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GoBack" localSheetId="0">Лист1!$C$325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1" i="1" l="1"/>
  <c r="C165" i="1"/>
  <c r="C144" i="1"/>
  <c r="C72" i="1"/>
  <c r="C51" i="1"/>
</calcChain>
</file>

<file path=xl/sharedStrings.xml><?xml version="1.0" encoding="utf-8"?>
<sst xmlns="http://schemas.openxmlformats.org/spreadsheetml/2006/main" count="761" uniqueCount="524">
  <si>
    <t>УТВЕРЖДАЮ</t>
  </si>
  <si>
    <t>по делам несовершеннолетних и защите</t>
  </si>
  <si>
    <t>ОТЧЕТ</t>
  </si>
  <si>
    <t>о показателях деятельности</t>
  </si>
  <si>
    <t>комиссий по делам несовершеннолетних и защите их прав</t>
  </si>
  <si>
    <t>(муниципальное образование в Республике Карелия)</t>
  </si>
  <si>
    <t>№</t>
  </si>
  <si>
    <t>Наименование</t>
  </si>
  <si>
    <t>с 1 января по 31 декабря 2025 г. (включительно)</t>
  </si>
  <si>
    <t>I.</t>
  </si>
  <si>
    <t>Общие сведения</t>
  </si>
  <si>
    <t>1.1.</t>
  </si>
  <si>
    <t>Количество несовершеннолетних жителей на территории муниципального района (муниципального/городского округа)</t>
  </si>
  <si>
    <t>сумма показателей с 1.1.1 по 1.1.3</t>
  </si>
  <si>
    <t>из них:</t>
  </si>
  <si>
    <t>X</t>
  </si>
  <si>
    <t>ячейки, окрашенные серым, не заполняются</t>
  </si>
  <si>
    <t>1.1.1.</t>
  </si>
  <si>
    <t>0-6 лет</t>
  </si>
  <si>
    <t>1.1.2.</t>
  </si>
  <si>
    <t>7-15 лет</t>
  </si>
  <si>
    <t>1.1.3.</t>
  </si>
  <si>
    <t>16-17 лет</t>
  </si>
  <si>
    <t>1.2.</t>
  </si>
  <si>
    <t>Количество комиссий по делам несовершеннолетних и защите их прав, созданных в муниципальных образованиях в Республике Карелия (далее - муниципальная КДН и ЗП, всего на конец отчетного периода</t>
  </si>
  <si>
    <t>1.3.</t>
  </si>
  <si>
    <t>Количество специалистов, обеспечивающих деятельность комиссии по делам несовершеннолетних и защите их прав Республики Карелия (далее - КДН и ЗП РК), всего на конец отчетного периода</t>
  </si>
  <si>
    <t>1.3.1.</t>
  </si>
  <si>
    <t>имеют высшее юридическое образование</t>
  </si>
  <si>
    <t>1.3.2.</t>
  </si>
  <si>
    <t>имеют высшее педагогическое образование</t>
  </si>
  <si>
    <t>1.3.3.</t>
  </si>
  <si>
    <t xml:space="preserve">имеют высшее образование в области государственного 
и муниципального управления или менеджмента
</t>
  </si>
  <si>
    <t>1.3.4.</t>
  </si>
  <si>
    <t>имеют иное высшее образование</t>
  </si>
  <si>
    <t>1.3.5.</t>
  </si>
  <si>
    <t>не имеют высшего образования</t>
  </si>
  <si>
    <t>1.4.</t>
  </si>
  <si>
    <t>Количество специалистов, обеспечивающих деятельность муниципальных КДН и ЗП, всего на конец отчетного периода</t>
  </si>
  <si>
    <t>1.4.1.</t>
  </si>
  <si>
    <t>1.4.2.</t>
  </si>
  <si>
    <t>1.4.3.</t>
  </si>
  <si>
    <t>1.4.4.</t>
  </si>
  <si>
    <t>1.4.5.</t>
  </si>
  <si>
    <t>1.5.</t>
  </si>
  <si>
    <t>Количество проведенных заседаний комиссиями по делам несовершеннолетних и защите их прав, всего за отчетный период</t>
  </si>
  <si>
    <t>1.5.1.</t>
  </si>
  <si>
    <t>КДН и ЗП РК</t>
  </si>
  <si>
    <t>1.5.1.1</t>
  </si>
  <si>
    <t>в том числе, выездных, расширенных</t>
  </si>
  <si>
    <t>1.5.2.</t>
  </si>
  <si>
    <t>муниципальными КДН и ЗП</t>
  </si>
  <si>
    <t>1.5.2.1.</t>
  </si>
  <si>
    <t>1.6.</t>
  </si>
  <si>
    <t>количество организованных профилактических мероприятий (акций, операций, семинаров, круглых столов, вебинаров и т. п.)</t>
  </si>
  <si>
    <t>1.6.1.</t>
  </si>
  <si>
    <t>1.6.2.</t>
  </si>
  <si>
    <t>1.7.</t>
  </si>
  <si>
    <r>
      <rPr>
        <sz val="10.5"/>
        <color rgb="FF000000"/>
        <rFont val="Times New Roman"/>
        <family val="1"/>
        <charset val="1"/>
      </rPr>
      <t>Количество методических рекомендаций, информационно-аналитических материалов, направленных КДН и ЗП РК, а также специалистами, обеспечивающими деятельность указанных комиссий,  в муниципальные</t>
    </r>
    <r>
      <rPr>
        <b/>
        <sz val="10.5"/>
        <color rgb="FF000000"/>
        <rFont val="Times New Roman"/>
        <family val="1"/>
        <charset val="1"/>
      </rPr>
      <t xml:space="preserve"> </t>
    </r>
    <r>
      <rPr>
        <sz val="10.5"/>
        <color rgb="FF000000"/>
        <rFont val="Times New Roman"/>
        <family val="1"/>
        <charset val="1"/>
      </rPr>
      <t>КДН и ЗП, а также в иные органы</t>
    </r>
    <r>
      <rPr>
        <b/>
        <sz val="10.5"/>
        <color rgb="FF000000"/>
        <rFont val="Times New Roman"/>
        <family val="1"/>
        <charset val="1"/>
      </rPr>
      <t xml:space="preserve"> </t>
    </r>
    <r>
      <rPr>
        <sz val="10.5"/>
        <color rgb="FF000000"/>
        <rFont val="Times New Roman"/>
        <family val="1"/>
        <charset val="1"/>
      </rPr>
      <t>системы профилактики безнадзорности и правонарушений несовершеннолетних, всего за отчетный период</t>
    </r>
  </si>
  <si>
    <t>1.8.</t>
  </si>
  <si>
    <t>Количество рассмотренных представлений, всего за отчетный период</t>
  </si>
  <si>
    <t>сумма показателей 1.8.1, 1.8.2, 1.8.3</t>
  </si>
  <si>
    <t>в том числе:</t>
  </si>
  <si>
    <t>1.8.1.</t>
  </si>
  <si>
    <t>об оставлении несовершеннолетним образовательной организации</t>
  </si>
  <si>
    <t>1.8.1.1.</t>
  </si>
  <si>
    <t>из них удовлетворено, всего</t>
  </si>
  <si>
    <t>1.8.1.1.1.</t>
  </si>
  <si>
    <t>с последующим трудоустройством</t>
  </si>
  <si>
    <t>1.8.1.1.2.</t>
  </si>
  <si>
    <t>с продолжением освоения несовершеннолетним образовательной программы основного общего образования в иной форме обучения</t>
  </si>
  <si>
    <t>1.8.2.</t>
  </si>
  <si>
    <t>об отчислении несовершеннолетнего из образовательной организации</t>
  </si>
  <si>
    <t>1.8.2.1.</t>
  </si>
  <si>
    <t>1.8.3.</t>
  </si>
  <si>
    <t>по иным вопросам, связанным с обучением несовершеннолетних</t>
  </si>
  <si>
    <t>1.8.3.1.</t>
  </si>
  <si>
    <r>
      <rPr>
        <i/>
        <sz val="10.5"/>
        <color rgb="FF000000"/>
        <rFont val="Times New Roman"/>
        <family val="1"/>
        <charset val="204"/>
      </rPr>
      <t>из них удовлетворено</t>
    </r>
    <r>
      <rPr>
        <sz val="10.5"/>
        <color rgb="FF000000"/>
        <rFont val="Times New Roman"/>
        <family val="1"/>
        <charset val="204"/>
      </rPr>
      <t xml:space="preserve">, </t>
    </r>
    <r>
      <rPr>
        <i/>
        <sz val="10.5"/>
        <color rgb="FF000000"/>
        <rFont val="Times New Roman"/>
        <family val="1"/>
        <charset val="204"/>
      </rPr>
      <t>всего</t>
    </r>
  </si>
  <si>
    <t>1.9.</t>
  </si>
  <si>
    <t>Количество рассмотренных обращений граждан (жалоб, заявлений), всего за отчетный период</t>
  </si>
  <si>
    <t>1.9.1.</t>
  </si>
  <si>
    <t>КДН и ЗП РК (поступивших, в том числе в адрес председателя комиссии, членов комиссии, специалистов, обеспечивающих деятельность комиссии)</t>
  </si>
  <si>
    <t>1.9.2.</t>
  </si>
  <si>
    <t>муниципальными КДН и ЗП (поступивших, в том числе в адрес председателя комиссии, членов комиссии, специалистов, обеспечивающих деятельность комиссии)</t>
  </si>
  <si>
    <t>1.10.</t>
  </si>
  <si>
    <t>Количество посещений членами КДН и ЗП РК организаций, в рамках проверки поступивших сообщений о нарушении прав и законных интересов несовершеннолетних, всего за отчетный период</t>
  </si>
  <si>
    <t>1.10.1.</t>
  </si>
  <si>
    <t xml:space="preserve">обеспечивающих реализацию несовершеннолетними их прав на образование
</t>
  </si>
  <si>
    <t>1.10.2.</t>
  </si>
  <si>
    <t xml:space="preserve">обеспечивающих реализацию несовершеннолетними их прав на труд
</t>
  </si>
  <si>
    <t>1.10.3.</t>
  </si>
  <si>
    <t xml:space="preserve">обеспечивающих реализацию несовершеннолетними их прав на охрану здоровья и медицинскую помощь
</t>
  </si>
  <si>
    <t>1.10.4.</t>
  </si>
  <si>
    <t xml:space="preserve">обеспечивающих реализацию несовершеннолетними их прав на отдых
</t>
  </si>
  <si>
    <t>1.10.5.</t>
  </si>
  <si>
    <t xml:space="preserve">обеспечивающих реализацию несовершеннолетними их прав на жилище и иных прав
</t>
  </si>
  <si>
    <t>1.11.</t>
  </si>
  <si>
    <t>Количество посещений членами муниципальных КДН и ЗП, в рамках проверки поступивших сообщений о нарушении прав и законных интересов несовершеннолетних, всего за отчетный период</t>
  </si>
  <si>
    <t>сумма показателей с 1.11.1 по 1.11.5</t>
  </si>
  <si>
    <t>1.11.1.</t>
  </si>
  <si>
    <t>1.11.2.</t>
  </si>
  <si>
    <t>1.11.3.</t>
  </si>
  <si>
    <t>1.11.4.</t>
  </si>
  <si>
    <t>1.11.5.</t>
  </si>
  <si>
    <t>1.12.</t>
  </si>
  <si>
    <t>Количество заявлений о допуске лиц к педагогической и (или) иным видам деятельности с участием несовершеннолетних (далее заявление о допуске), поступивших на рассмотрение в КДН и ЗП РК, всего за отчетный период</t>
  </si>
  <si>
    <t>1.12.1.</t>
  </si>
  <si>
    <t>Количество заявлений о допуске, по которым в течении отчетного периода принято решение об отказе в их рассмотрении, всего</t>
  </si>
  <si>
    <t>1.12.2.</t>
  </si>
  <si>
    <t>Количество заявлений о допуске, рассмотренных КДН и ЗП РК, всего за отчетный период</t>
  </si>
  <si>
    <t>1.12.2.1.</t>
  </si>
  <si>
    <t>с вынесением решения о допуске заявителя к деятельности с участием несовершеннолетних</t>
  </si>
  <si>
    <t>1.12.2.2.</t>
  </si>
  <si>
    <t>с вынесением решения о недопуске заявителя к деятельности с участием несовершеннолетних</t>
  </si>
  <si>
    <t>II.</t>
  </si>
  <si>
    <t>Меры по защите и восстановлению прав несовершеннолетних, координации деятельности органов и учреждений системы профилактики безнадзорности и правонарушений несовершеннолетних</t>
  </si>
  <si>
    <t>2.1.</t>
  </si>
  <si>
    <r>
      <rPr>
        <sz val="10.5"/>
        <color rgb="FF000000"/>
        <rFont val="Times New Roman"/>
        <family val="1"/>
        <charset val="1"/>
      </rPr>
      <t xml:space="preserve">Количество несовершеннолетних, в отношении которых органами и учреждениями системы профилактики проводилась индивидуальная профилактическая работа (далее - ИПР) по состоянию </t>
    </r>
    <r>
      <rPr>
        <b/>
        <sz val="10.5"/>
        <color rgb="FF000000"/>
        <rFont val="Times New Roman"/>
        <family val="1"/>
        <charset val="1"/>
      </rPr>
      <t>на конец отчетного периода,</t>
    </r>
    <r>
      <rPr>
        <sz val="10.5"/>
        <color rgb="FF000000"/>
        <rFont val="Times New Roman"/>
        <family val="1"/>
        <charset val="1"/>
      </rPr>
      <t xml:space="preserve"> то есть на 01.01.2026 (состоящие на всех видах профилактического учета + указанные в строке 2.6)</t>
    </r>
  </si>
  <si>
    <t>2.2.</t>
  </si>
  <si>
    <t>Количество несовершеннолетних, в отношении которых в течение отчетного периода принято решение о проведении ИПР, всего</t>
  </si>
  <si>
    <t>2.3.</t>
  </si>
  <si>
    <r>
      <rPr>
        <sz val="10.5"/>
        <color rgb="FF000000"/>
        <rFont val="Times New Roman"/>
        <family val="1"/>
        <charset val="1"/>
      </rPr>
      <t xml:space="preserve">Количество несовершеннолетних, в отношении которых органами и учреждениями системы профилактики проводилась ИПР </t>
    </r>
    <r>
      <rPr>
        <b/>
        <sz val="10.5"/>
        <color rgb="FF000000"/>
        <rFont val="Times New Roman"/>
        <family val="1"/>
        <charset val="1"/>
      </rPr>
      <t>в течение отчетного периода</t>
    </r>
    <r>
      <rPr>
        <sz val="10.5"/>
        <color rgb="FF000000"/>
        <rFont val="Times New Roman"/>
        <family val="1"/>
        <charset val="1"/>
      </rPr>
      <t xml:space="preserve"> (состоящие на всех видах профилактического учета + указанные в строке 2.8), всего </t>
    </r>
    <r>
      <rPr>
        <b/>
        <sz val="10.5"/>
        <color rgb="FF000000"/>
        <rFont val="Times New Roman"/>
        <family val="1"/>
        <charset val="1"/>
      </rPr>
      <t>(строка 2.1 + строка 2.5)</t>
    </r>
  </si>
  <si>
    <t>2.3.1.</t>
  </si>
  <si>
    <t>безнадзорных или беспризорных</t>
  </si>
  <si>
    <t>2.3.2.</t>
  </si>
  <si>
    <t>занимающихся бродяжничеством или попрошайничеством</t>
  </si>
  <si>
    <t>2.3.3.</t>
  </si>
  <si>
    <t>содержащихся в социально-реабилитационных центрах для несовершеннолетних, социальных приютах, центрах помощи детям, оставшимся без попечения родителей, специальных учебно- воспитательных и других учреждениях для несовершеннолетних, нуждающихся в социальной помощи и (или) реабилитации</t>
  </si>
  <si>
    <t>2.3.4.</t>
  </si>
  <si>
    <t>употребляющих наркотические средства или психотропные вещества без назначения врача либо употребляющих одурманивающие вещества, алкогольную и спиртосодержащую продукцию</t>
  </si>
  <si>
    <t>2.3.5.</t>
  </si>
  <si>
    <t>совершивших правонарушение, повлекшее применение меры административного взыскания</t>
  </si>
  <si>
    <t>2.3.6.</t>
  </si>
  <si>
    <t>совершивших правонарушение до достижения возраста, с которого наступает административная ответственность</t>
  </si>
  <si>
    <t>2.3.7.</t>
  </si>
  <si>
    <t>освобожденных от уголовной ответственности вследствие акта об амнистии или в связи с изменением обстановки, а также в случаях, когда признано, что исправление несовершеннолетнего может быть достигнуто путем применения принудительных мер воспитательного воздействия</t>
  </si>
  <si>
    <t>2.3.8.</t>
  </si>
  <si>
    <t>совершивших общественно опасное деяние и не подлежащих уголовной ответственности в связи с недостижением возраста, с которого наступает уголовная ответственность, или вследствие отставания в психическом развитии, не связанного с психическим расстройством</t>
  </si>
  <si>
    <t>2.3.9.</t>
  </si>
  <si>
    <t>обвиняемых или подозреваемых в совершении преступлений, в отношении которых избраны меры пресечения, предусмотренные Уголовно-процессуальным кодексом Российской Федерации</t>
  </si>
  <si>
    <t>2.3.10.</t>
  </si>
  <si>
    <t>отбывающих наказание в виде лишения свободы в воспитательных колониях</t>
  </si>
  <si>
    <t>2.3.11.</t>
  </si>
  <si>
    <t>условно-досрочно освобожденных от отбывания наказания, освобожденных от наказания вследствие акта об амнистии или в связи с помилованием</t>
  </si>
  <si>
    <t>2.3.12.</t>
  </si>
  <si>
    <t>которым предоставлена отсрочка отбывания наказания или отсрочка исполнения приговора</t>
  </si>
  <si>
    <t>2.3.13.</t>
  </si>
  <si>
    <t>освобожденных из учреждений уголовно-исполнительной системы, вернувшихся из специальных учебно-воспитательных учреждений закрытого типа, если они в период пребывания в указанных учреждениях допускали нарушения режима, совершали противоправные деяния и (или) после освобождения (выпуска) находятся в социально опасном положении и (или) нуждаются в социальной помощи и (или) реабилитации</t>
  </si>
  <si>
    <t>2.3.14.</t>
  </si>
  <si>
    <t>осужденных за совершение преступления небольшой или средней тяжести и освобожденных судом от наказания с применением принудительных мер воспитательного воздействия</t>
  </si>
  <si>
    <t>2.3.15.</t>
  </si>
  <si>
    <t>осужденных условно, осужденных к обязательным работам, исправительным работам или иным мерам наказания, не связанным с лишением свободы</t>
  </si>
  <si>
    <t>2.3.16.</t>
  </si>
  <si>
    <t>не обучающихся, не работающих</t>
  </si>
  <si>
    <t>2.3.17.</t>
  </si>
  <si>
    <t>иных категорий</t>
  </si>
  <si>
    <t>2.4.</t>
  </si>
  <si>
    <t>Количество несовершеннолетних, совершивших в течение отчетного периода преступления, административные правонарушения и иные антиобщественные действия в период проведения с ними ИПР, всего</t>
  </si>
  <si>
    <t>2.5.</t>
  </si>
  <si>
    <r>
      <rPr>
        <sz val="10.5"/>
        <color rgb="FF000000"/>
        <rFont val="Times New Roman"/>
        <family val="1"/>
        <charset val="204"/>
      </rPr>
      <t xml:space="preserve">Количество несовершеннолетних, в отношении которых органами и учреждениями системы профилактики прекращена ИПР </t>
    </r>
    <r>
      <rPr>
        <b/>
        <sz val="10.5"/>
        <color rgb="FF000000"/>
        <rFont val="Times New Roman"/>
        <family val="1"/>
        <charset val="204"/>
      </rPr>
      <t>в течение отчетного периода (состоявшие на всех видах профилактического учета + указанные в строке 2.9.)</t>
    </r>
    <r>
      <rPr>
        <sz val="10.5"/>
        <color rgb="FF000000"/>
        <rFont val="Times New Roman"/>
        <family val="1"/>
        <charset val="204"/>
      </rPr>
      <t>, всего</t>
    </r>
  </si>
  <si>
    <t>сумма показателей с 2.5.А по 2.5.Г</t>
  </si>
  <si>
    <t>из них (из строки 2.5.):</t>
  </si>
  <si>
    <t>2.5.А.</t>
  </si>
  <si>
    <t>в связи с улучшением ситуации</t>
  </si>
  <si>
    <t>2.5.Б.</t>
  </si>
  <si>
    <t>в связи с достижением совершеннолетия</t>
  </si>
  <si>
    <t>2.5.В.</t>
  </si>
  <si>
    <t>в связи с переездом</t>
  </si>
  <si>
    <t>2.5.Г.</t>
  </si>
  <si>
    <t>по иным причинам</t>
  </si>
  <si>
    <t>в том числе (из строки 2.5.):</t>
  </si>
  <si>
    <t>2.5.1.</t>
  </si>
  <si>
    <t>2.5.2.</t>
  </si>
  <si>
    <t>2.5.3.</t>
  </si>
  <si>
    <t>содержащихся в социально-реабилитационных центрах для несовершеннолетних, социальных приютах, центрах помощи детям, оставшимся без попечения родителей, специальных учебно - воспитательных и других учреждениях для несовершеннолетних, нуждающихся в социальной помощи и (или) реабилитации</t>
  </si>
  <si>
    <t>2.5.4.</t>
  </si>
  <si>
    <t>2.5.5.</t>
  </si>
  <si>
    <t>2.5.6.</t>
  </si>
  <si>
    <t>2.5.7.</t>
  </si>
  <si>
    <t>2.5.8.</t>
  </si>
  <si>
    <t>совершивших общественно опасное деяние и не подлежащих уголовной ответственности в связи с недостижением возраста, с которого наступает уголовная ответственность, или вследствие отставания в психическом развитии, не связанного с психическим расстройством;</t>
  </si>
  <si>
    <t>2.5.9.</t>
  </si>
  <si>
    <t>2.5.10.</t>
  </si>
  <si>
    <t>2.5.11.</t>
  </si>
  <si>
    <t>2.5.12.</t>
  </si>
  <si>
    <t>2.5.13.</t>
  </si>
  <si>
    <t>2.5.14.</t>
  </si>
  <si>
    <t>2.5.15.</t>
  </si>
  <si>
    <t>2.5.16.</t>
  </si>
  <si>
    <t>2.5.17.</t>
  </si>
  <si>
    <t>2.6.</t>
  </si>
  <si>
    <r>
      <rPr>
        <sz val="10.5"/>
        <color rgb="FF000000"/>
        <rFont val="Times New Roman"/>
        <family val="1"/>
        <charset val="1"/>
      </rPr>
      <t xml:space="preserve">Количество несовершеннолетних на территории субъекта Российской Федерации, признанных находящимися в социально опасном положении, либо отнесенных к данной категории (в том числе детей, проживающих в семьях, находящихся в социально опасном положении), по состоянию </t>
    </r>
    <r>
      <rPr>
        <b/>
        <sz val="10.5"/>
        <color rgb="FF000000"/>
        <rFont val="Times New Roman"/>
        <family val="1"/>
        <charset val="1"/>
      </rPr>
      <t>на конец отчетного периода</t>
    </r>
    <r>
      <rPr>
        <sz val="10.5"/>
        <color rgb="FF000000"/>
        <rFont val="Times New Roman"/>
        <family val="1"/>
        <charset val="1"/>
      </rPr>
      <t>, то есть на 01.01.2026</t>
    </r>
  </si>
  <si>
    <t>2.7.</t>
  </si>
  <si>
    <t>Количество несовершеннолетних, в отношении которых в течение отчетного периода принято решение о признании их находящимися в социально опасном положении, либо об отнесении к данной категории, всего</t>
  </si>
  <si>
    <t>2.8.</t>
  </si>
  <si>
    <r>
      <rPr>
        <sz val="10.5"/>
        <color rgb="FF000000"/>
        <rFont val="Times New Roman"/>
        <family val="1"/>
        <charset val="204"/>
      </rPr>
      <t xml:space="preserve">Количество несовершеннолетних на территории субъекта Российской Федерации, признанных находящимися в социально опасном положении, либо отнесенных к данной категории (в том числе детей, проживающих в семьях, находящихся в социально опасном положении), в отношении которых проводилась ИПР </t>
    </r>
    <r>
      <rPr>
        <b/>
        <sz val="10.5"/>
        <color rgb="FF000000"/>
        <rFont val="Times New Roman"/>
        <family val="1"/>
        <charset val="204"/>
      </rPr>
      <t>в течение отчетного периода (строка 2.6 + строка 2.9)</t>
    </r>
    <r>
      <rPr>
        <sz val="10.5"/>
        <color rgb="FF000000"/>
        <rFont val="Times New Roman"/>
        <family val="1"/>
        <charset val="204"/>
      </rPr>
      <t>, всего</t>
    </r>
  </si>
  <si>
    <t>2.9.</t>
  </si>
  <si>
    <t>количество несовершеннолетних, в отношении которых в отчетный период прекращена индивидуальная профилактическая работа</t>
  </si>
  <si>
    <t>сумма показателей с 2.9.1 по 2.9.4</t>
  </si>
  <si>
    <t>из них (из строки 2.9.):</t>
  </si>
  <si>
    <t>2.9.1.</t>
  </si>
  <si>
    <t>2.9.2.</t>
  </si>
  <si>
    <t>2.9.3.</t>
  </si>
  <si>
    <t>2.9.4.</t>
  </si>
  <si>
    <t>2.10.</t>
  </si>
  <si>
    <r>
      <rPr>
        <sz val="10.5"/>
        <color rgb="FF000000"/>
        <rFont val="Times New Roman"/>
        <family val="1"/>
        <charset val="1"/>
      </rPr>
      <t xml:space="preserve">Количество семей, находящихся на территории субъекта Российской Федерации, признанных находящимися в социально опасном положении, либо отнесенных к данной категории, в отношении которых проводилась индивидуальная профилактическая работа по состоянию </t>
    </r>
    <r>
      <rPr>
        <b/>
        <sz val="10.5"/>
        <color rgb="FF000000"/>
        <rFont val="Times New Roman"/>
        <family val="1"/>
        <charset val="1"/>
      </rPr>
      <t>на конец отчетного периода</t>
    </r>
    <r>
      <rPr>
        <sz val="10.5"/>
        <color rgb="FF000000"/>
        <rFont val="Times New Roman"/>
        <family val="1"/>
        <charset val="1"/>
      </rPr>
      <t>, то есть на 01.01.2026.</t>
    </r>
  </si>
  <si>
    <t>2.10.1.</t>
  </si>
  <si>
    <t>в них воспитывается детей</t>
  </si>
  <si>
    <t>2.11.</t>
  </si>
  <si>
    <r>
      <rPr>
        <sz val="10.5"/>
        <color rgb="FF000000"/>
        <rFont val="Times New Roman"/>
        <family val="1"/>
        <charset val="204"/>
      </rPr>
      <t>Количество семей, находящихся на территории субъекта Российской Федерации, признанных находящимися в социально опасном положении, либо отнесенных к данной категории, в отношении которых проводилась ИПР в</t>
    </r>
    <r>
      <rPr>
        <b/>
        <sz val="10.5"/>
        <color rgb="FF000000"/>
        <rFont val="Times New Roman"/>
        <family val="1"/>
        <charset val="204"/>
      </rPr>
      <t xml:space="preserve"> течение отчетного периода (строка 2.10 + строка 2.13)</t>
    </r>
    <r>
      <rPr>
        <sz val="10.5"/>
        <color rgb="FF000000"/>
        <rFont val="Times New Roman"/>
        <family val="1"/>
        <charset val="204"/>
      </rPr>
      <t>, всего</t>
    </r>
  </si>
  <si>
    <t>2.11.1.</t>
  </si>
  <si>
    <t>в том числе (из строки 2.11.):</t>
  </si>
  <si>
    <t>2.11.2.1.</t>
  </si>
  <si>
    <t>количество семей, с которыми ИПР проводится 3-5 лет</t>
  </si>
  <si>
    <t>2.11.2.2.</t>
  </si>
  <si>
    <t>количество семей, с которыми ИПР проводится более 5 лет</t>
  </si>
  <si>
    <t>2.12.</t>
  </si>
  <si>
    <t>количество семей, в отношении которых в течение отчетного периода принято решение о признании их находящимися в социально опасном положении, либо об отнесении к данной категории, всего</t>
  </si>
  <si>
    <t>сумма показателей с 2.12.2.1 по 2.12.2.4</t>
  </si>
  <si>
    <t>2.12.1</t>
  </si>
  <si>
    <t>в том числе (из строки 2.12.):</t>
  </si>
  <si>
    <t>2.12.2.1.</t>
  </si>
  <si>
    <t>по причине не исполнения или ненадлежащего исполнения родителями несовершеннолетнего обязанностей по его содержанию, обучению и воспитанию</t>
  </si>
  <si>
    <t>2.12.2.2.</t>
  </si>
  <si>
    <t>по причине жестокого обращения с несовершеннолетним в семье</t>
  </si>
  <si>
    <t>2.12.2.3.</t>
  </si>
  <si>
    <t>по причине злоупотребления родителями алкоголем, наркотическими и психотропными веществами</t>
  </si>
  <si>
    <t>2.12.2.4.</t>
  </si>
  <si>
    <t>2.13.</t>
  </si>
  <si>
    <t>количество семей, в отношении которых в течение отчетного периода прекращена ИПР, всего</t>
  </si>
  <si>
    <t>сумма показателей 2.13.1 по 2.13.6</t>
  </si>
  <si>
    <t>2.13.А</t>
  </si>
  <si>
    <t>в том числе (из строки 2.13.):</t>
  </si>
  <si>
    <t>2.13.1.</t>
  </si>
  <si>
    <t>2.13.2.</t>
  </si>
  <si>
    <t>в связи с достижением детьми совершеннолетия</t>
  </si>
  <si>
    <t>2.13.3.</t>
  </si>
  <si>
    <t>в связи со сменой места жительства</t>
  </si>
  <si>
    <t>2.13.4.</t>
  </si>
  <si>
    <t>в связи с ограничением родителей в родительских правах</t>
  </si>
  <si>
    <t>2.13.5.</t>
  </si>
  <si>
    <t>в связи с лишением родителей родительских прав</t>
  </si>
  <si>
    <t>2.13.6.</t>
  </si>
  <si>
    <t>2.14.</t>
  </si>
  <si>
    <t>Количество исковых заявлений, направленных в интересах несовершеннолетних по постановлениям муниципальных КДН и ЗП в суд, всего за отчетный период</t>
  </si>
  <si>
    <t>сумма показателей с 2.14.1 по 2.14.3</t>
  </si>
  <si>
    <t>2.14.1.</t>
  </si>
  <si>
    <t>о лишении родительских прав</t>
  </si>
  <si>
    <t>2.14.2.</t>
  </si>
  <si>
    <t>об ограничении родительских прав</t>
  </si>
  <si>
    <t>2.14.3.</t>
  </si>
  <si>
    <t>иные</t>
  </si>
  <si>
    <t>2.14.4.</t>
  </si>
  <si>
    <t>количество исковых заявлений, рассмотренных судом, всего за отчетный период</t>
  </si>
  <si>
    <t>2.14.4.1.</t>
  </si>
  <si>
    <t>удовлетворено судом</t>
  </si>
  <si>
    <t>2.15.</t>
  </si>
  <si>
    <t>Количество постановлений КДН и ЗП субъекта Российской Федерации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всего за отчетный период</t>
  </si>
  <si>
    <t>2.15.1.</t>
  </si>
  <si>
    <r>
      <rPr>
        <sz val="10.5"/>
        <color rgb="FF000000"/>
        <rFont val="Times New Roman"/>
        <family val="1"/>
        <charset val="204"/>
      </rPr>
      <t>количество поручений (рекомендаций), предусмотренных в постановлениях КДН и ЗП</t>
    </r>
    <r>
      <rPr>
        <b/>
        <sz val="10.5"/>
        <color rgb="FF000000"/>
        <rFont val="Times New Roman"/>
        <family val="1"/>
        <charset val="204"/>
      </rPr>
      <t xml:space="preserve"> </t>
    </r>
    <r>
      <rPr>
        <sz val="10.5"/>
        <color rgb="FF000000"/>
        <rFont val="Times New Roman"/>
        <family val="1"/>
        <charset val="204"/>
      </rPr>
      <t>субъекта Российской Федерации, всего</t>
    </r>
  </si>
  <si>
    <t>из них, содержащихся в постановлениях, направленных:</t>
  </si>
  <si>
    <t>2.15.1.1</t>
  </si>
  <si>
    <t>в органы управления социальной защитой населения</t>
  </si>
  <si>
    <t>2.15.1.1.1.</t>
  </si>
  <si>
    <t>срок исполнения наступил в отчетном периоде</t>
  </si>
  <si>
    <t>2.15.1.1.2.</t>
  </si>
  <si>
    <t>в том числе исполнено в полном объеме</t>
  </si>
  <si>
    <t>2.15.1.2</t>
  </si>
  <si>
    <t>в органы, осуществляющие управление в сфере образования</t>
  </si>
  <si>
    <t>2.15.1.2.1.</t>
  </si>
  <si>
    <t>2.15.1.2.2.</t>
  </si>
  <si>
    <t>2.15.1.3.</t>
  </si>
  <si>
    <t>в органы опеки и попечительства</t>
  </si>
  <si>
    <t>2.15.1.3.1.</t>
  </si>
  <si>
    <t>2.15.1.3.2.</t>
  </si>
  <si>
    <t>2.15.1.4.</t>
  </si>
  <si>
    <t>в органы по делам молодежи</t>
  </si>
  <si>
    <t>2.15.1.4.1.</t>
  </si>
  <si>
    <t>2.15.1.4.2.</t>
  </si>
  <si>
    <t>2.15.1.5.</t>
  </si>
  <si>
    <t>в органы управления здравоохранением</t>
  </si>
  <si>
    <t>2.15.1.5.1.</t>
  </si>
  <si>
    <t>2.15.1.5.2.</t>
  </si>
  <si>
    <t>2.15.1.6.</t>
  </si>
  <si>
    <t>в органы службы занятости</t>
  </si>
  <si>
    <t>2.15.1.6.1.</t>
  </si>
  <si>
    <t>2.15.1.6.2.</t>
  </si>
  <si>
    <t>2.15.1.7.</t>
  </si>
  <si>
    <t>в органы внутренних дел</t>
  </si>
  <si>
    <t>2.15.1.7.1.</t>
  </si>
  <si>
    <t>2.15.1.7.2.</t>
  </si>
  <si>
    <t>2.15.1.8.</t>
  </si>
  <si>
    <t>в учреждения уголовно-исполнительной системы (следственные изоляторы, воспитательные колонии и уголовно-исполнительные инспекции).</t>
  </si>
  <si>
    <t>2.15.1.8.1.</t>
  </si>
  <si>
    <t>2.15.1.8.2.</t>
  </si>
  <si>
    <t>2.15.1.9.</t>
  </si>
  <si>
    <t>в муниципальные КДН и ЗП</t>
  </si>
  <si>
    <t>2.15.1.9.1.</t>
  </si>
  <si>
    <t>2.15.1.9.2.</t>
  </si>
  <si>
    <t>2.15.1.10.</t>
  </si>
  <si>
    <t xml:space="preserve">в иные органы и учреждения, принимающие участие в деятельности по профилактике безнадзорности и правонарушений несовершеннолетних (в том числе членам КДН и ЗП РК) </t>
  </si>
  <si>
    <t>2.15.1.10.1.</t>
  </si>
  <si>
    <t>2.15.1.10.2.</t>
  </si>
  <si>
    <t>2.16.</t>
  </si>
  <si>
    <t>Количество постановлений муниципальных КДН и ЗП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всего за отчетный период</t>
  </si>
  <si>
    <t>2.16.1.</t>
  </si>
  <si>
    <t>количество поручений (рекомендаций), предусмотренных в постановлениях муниципальных КДН и ЗП, всего</t>
  </si>
  <si>
    <t>2.16.1.1.</t>
  </si>
  <si>
    <t>2.16.1.1.1.</t>
  </si>
  <si>
    <t>2.16.1.1.2.</t>
  </si>
  <si>
    <t>2.16.1.2.</t>
  </si>
  <si>
    <t>2.16.1.2.1.</t>
  </si>
  <si>
    <t>2.16.1.2.2.</t>
  </si>
  <si>
    <t>2.16.1.3.</t>
  </si>
  <si>
    <t>2.16.1.3.1.</t>
  </si>
  <si>
    <t>2.16.1.3.2.</t>
  </si>
  <si>
    <t>2.16.1.4.</t>
  </si>
  <si>
    <t>2.16.1.4.1.</t>
  </si>
  <si>
    <t>2.16.1.4.2.</t>
  </si>
  <si>
    <t>2.16.1.5.</t>
  </si>
  <si>
    <t>в медицинские организации</t>
  </si>
  <si>
    <t>2.16.1.5.1.</t>
  </si>
  <si>
    <t>2.16.1.5.2.</t>
  </si>
  <si>
    <t>2.16.1.6.</t>
  </si>
  <si>
    <t>2.16.1.6.1.</t>
  </si>
  <si>
    <t>2.16.1.6.2.</t>
  </si>
  <si>
    <t>2.16.1.7.</t>
  </si>
  <si>
    <t>2.16.1.7.1.</t>
  </si>
  <si>
    <t>2.16.1.7.2.</t>
  </si>
  <si>
    <t>2.16.1.8.</t>
  </si>
  <si>
    <t>в учреждения уголовно-исполнительной системы (следственные изоляторы, воспитательные колонии и уголовно-исполнительные инспекции)</t>
  </si>
  <si>
    <t>2.16.1.8.1.</t>
  </si>
  <si>
    <t>2.16.1.8.2.</t>
  </si>
  <si>
    <t>2.16.1.9.</t>
  </si>
  <si>
    <t>иные органы и учреждения, принимающие участие в деятельности по профилактике безнадзорности и правонарушений несовершеннолетних (в том числе членам соответствующей муниципальной комиссии)</t>
  </si>
  <si>
    <t>2.16.1.9.1.</t>
  </si>
  <si>
    <t>2.16.1.9.2.</t>
  </si>
  <si>
    <t>III.</t>
  </si>
  <si>
    <t>Производство по делам об административных правонарушениях, рассмотрение прекращенных уголовных дел или материалов об отказе в их возбуждении</t>
  </si>
  <si>
    <t>3.1.</t>
  </si>
  <si>
    <t>Количество протоколов и постановлений об административных правонарушениях несовершеннолетних, поступивших на рассмотрение в муниципальные КДН и ЗП, всего за отчетный период</t>
  </si>
  <si>
    <t>из них (из строки 3.1.):</t>
  </si>
  <si>
    <t>3.1.1.</t>
  </si>
  <si>
    <t>Количество протоколов и постановлений об административных правонарушениях несовершеннолетних, возвращенных на доработку</t>
  </si>
  <si>
    <t>из них (из строки 3.1.1.):</t>
  </si>
  <si>
    <t>3.1.2.</t>
  </si>
  <si>
    <t>Количество протоколов и постановлений об административных правонарушениях несовершеннолетних, вернувшихся с доработки</t>
  </si>
  <si>
    <t>3.2.</t>
  </si>
  <si>
    <t>Количество протоколов и постановлений об административных правонарушениях несовершеннолетних, рассмотренных муниципальными КДН и ЗП, всего за отчетный период</t>
  </si>
  <si>
    <t>сумма показателей 3.2.1, 3.2.2, 3.2.3, 3.2.4</t>
  </si>
  <si>
    <t>3.2.1.</t>
  </si>
  <si>
    <t>с вынесением постановления о назначении административного наказания, всего за отчетный период</t>
  </si>
  <si>
    <t>сумма показателей с 3.2.1.1 по 3.2.1.16</t>
  </si>
  <si>
    <t>из них (из строки 3.2.1.):</t>
  </si>
  <si>
    <t>3.2.1.А.</t>
  </si>
  <si>
    <t>в виде предупреждения</t>
  </si>
  <si>
    <t>3.2.1.Б.</t>
  </si>
  <si>
    <t>в виде штрафа</t>
  </si>
  <si>
    <t>в том числе (из строки 3.2.1.):</t>
  </si>
  <si>
    <t>3.2.1.1.</t>
  </si>
  <si>
    <t>по ст. 5.61. КоАП РФ</t>
  </si>
  <si>
    <t>3.2.1.2.</t>
  </si>
  <si>
    <t>по ст. 6.8. КоАП РФ</t>
  </si>
  <si>
    <t>3.2.1.3.</t>
  </si>
  <si>
    <t>по ст. 6.9. КоАП РФ</t>
  </si>
  <si>
    <t>3.2.1.4.</t>
  </si>
  <si>
    <t>по ст. 6.1.1. КоАП РФ</t>
  </si>
  <si>
    <t>3.2.1.5.</t>
  </si>
  <si>
    <t>по ст. 6.24. КоАП РФ</t>
  </si>
  <si>
    <t>3.2.1.6.</t>
  </si>
  <si>
    <t>по ст. 7.17. КоАП РФ</t>
  </si>
  <si>
    <t>3.2.1.7.</t>
  </si>
  <si>
    <t>по ст. 7.27. КоАП РФ</t>
  </si>
  <si>
    <t>3.2.1.8.</t>
  </si>
  <si>
    <t>по административным правонарушениям в области дорожного движения (Глава 12 КоАП РФ)</t>
  </si>
  <si>
    <t>3.2.1.9.</t>
  </si>
  <si>
    <t>по ст. 19.15 КоАП РФ</t>
  </si>
  <si>
    <t>3.2.1.10.</t>
  </si>
  <si>
    <t>по ст. 19.16 КоАП РФ</t>
  </si>
  <si>
    <t>3.2.1.11.</t>
  </si>
  <si>
    <t>По ч. 4 ст. 19.30 КоАП РФ</t>
  </si>
  <si>
    <t>3.2.1.12.</t>
  </si>
  <si>
    <t>по ст. 20.1. КоАП РФ</t>
  </si>
  <si>
    <t>3.2.1.13.</t>
  </si>
  <si>
    <t>по ст. 20.3. КоАП РФ</t>
  </si>
  <si>
    <t>3.2.1.14.</t>
  </si>
  <si>
    <t>по ст. 20.20. КоАП РФ</t>
  </si>
  <si>
    <t>3.2.1.15.</t>
  </si>
  <si>
    <t>по ст. 20.21 КоАП РФ</t>
  </si>
  <si>
    <t>3.2.1.16.</t>
  </si>
  <si>
    <t>3.2.2.</t>
  </si>
  <si>
    <t>с вынесением постановления о прекращении производства по делу, всего за отчетный период</t>
  </si>
  <si>
    <t>сумма показателей с 3.2.2.1 по 3.2.2.16</t>
  </si>
  <si>
    <t>3.2.2.1.</t>
  </si>
  <si>
    <r>
      <rPr>
        <sz val="10.5"/>
        <color rgb="FF000000"/>
        <rFont val="Calibri"/>
        <family val="2"/>
        <charset val="204"/>
      </rPr>
      <t xml:space="preserve">по ст. </t>
    </r>
    <r>
      <rPr>
        <sz val="10.5"/>
        <rFont val="Times New Roman"/>
        <family val="1"/>
        <charset val="204"/>
      </rPr>
      <t>5.61 КоАП РФ</t>
    </r>
  </si>
  <si>
    <t>3.2.2.2.</t>
  </si>
  <si>
    <t>3.2.2.3.</t>
  </si>
  <si>
    <t>3.2.2.4.</t>
  </si>
  <si>
    <t>3.2.2.5.</t>
  </si>
  <si>
    <t>3.2.2.6.</t>
  </si>
  <si>
    <t>3.2.2.7.</t>
  </si>
  <si>
    <t>3.2.2.8.</t>
  </si>
  <si>
    <t>3.2.2.9.</t>
  </si>
  <si>
    <t>3.2.2.10.</t>
  </si>
  <si>
    <t>3.2.2.11.</t>
  </si>
  <si>
    <t>3.2.2.12.</t>
  </si>
  <si>
    <t>3.2.2.13.</t>
  </si>
  <si>
    <t>3.2.2.14.</t>
  </si>
  <si>
    <t>3.2.2.15.</t>
  </si>
  <si>
    <t>3.2.2.16.</t>
  </si>
  <si>
    <t>3.2.3.</t>
  </si>
  <si>
    <t>с вынесением определения о передаче дела судье, в орган, должностному лицу, уполномоченным назначать административные наказания иного вида или размере либо применять иные меры воздействия в соответствии с законодательством Российской Федерации, всего за отчетный период</t>
  </si>
  <si>
    <t>3.2.4.</t>
  </si>
  <si>
    <t>с вынесением определения о передаче дела на рассмотрение по подведомственности, всего за отчетный период</t>
  </si>
  <si>
    <t>3.3.</t>
  </si>
  <si>
    <t>Количество протоколов и постановлений в отношении родителей (законных представителей) несовершеннолетних и иных взрослых лиц, поступивших на рассмотрение в муниципальные КДН и ЗП, всего за отчетный период</t>
  </si>
  <si>
    <t>из них (из строки 3.3.):</t>
  </si>
  <si>
    <t>3.3.1.</t>
  </si>
  <si>
    <t>количество протоколов и постановлений в отношении родителей (законных представителей) несовершеннолетних и иных взрослых лиц, возвращенных на доработку</t>
  </si>
  <si>
    <t>из них (из строки 3.3.1.):</t>
  </si>
  <si>
    <t>3.3.2.</t>
  </si>
  <si>
    <t>количество протоколов и постановлений в отношении родителей (законных представителей) несовершеннолетних и иных взрослых лиц, вернувшихся с доработки</t>
  </si>
  <si>
    <t>3.4.</t>
  </si>
  <si>
    <t>Количество протоколов и постановлений в отношении родителей (законных представителей) несовершеннолетних и иных взрослых лиц, рассмотренных муниципальными КДН и ЗП, всего за отчетный период</t>
  </si>
  <si>
    <t>сумма показателей  3.4.1, 3.4.2,.3.4.3,.3.4.4</t>
  </si>
  <si>
    <t>3.4.1.</t>
  </si>
  <si>
    <t>сумма показателей с 3.4.1.1 по 3.4.1.9</t>
  </si>
  <si>
    <t>из них (из строки 3.4.1.):</t>
  </si>
  <si>
    <t>3.4.1.А.</t>
  </si>
  <si>
    <t>3.4.1.Б.</t>
  </si>
  <si>
    <t>в том числе (из строки 3.4.1.):</t>
  </si>
  <si>
    <t>Х</t>
  </si>
  <si>
    <t>3.4.1.1.</t>
  </si>
  <si>
    <t>по ст. 5.35. КоАП РФ</t>
  </si>
  <si>
    <t>3.4.1.2.</t>
  </si>
  <si>
    <t>по ст. 5.36. КоАП РФ</t>
  </si>
  <si>
    <t>3.4.1.3.</t>
  </si>
  <si>
    <t>по ч. 1 ст. 6.10. КоАП РФ</t>
  </si>
  <si>
    <t>3.4.1.4.</t>
  </si>
  <si>
    <t>по ч. 2 ст. 6.10. КоАП РФ</t>
  </si>
  <si>
    <t>3.4.1.5.</t>
  </si>
  <si>
    <t>по ч. 1 ст. 6.23. КоАП РФ</t>
  </si>
  <si>
    <t>3.4.1.6.</t>
  </si>
  <si>
    <t>по ч. 2 ст. 6.23. КоАП РФ</t>
  </si>
  <si>
    <t>3.4.1.7.</t>
  </si>
  <si>
    <t>по ст. 20.22. КоАП РФ</t>
  </si>
  <si>
    <t>3.4.1.8.</t>
  </si>
  <si>
    <t>По ч. 2 ст. 2.18 1191-ЗРК</t>
  </si>
  <si>
    <t>3.4.1.9.</t>
  </si>
  <si>
    <t>по иным статьям законов субъектов Российской Федерации об административных правонарушениях</t>
  </si>
  <si>
    <t>3.4.2.</t>
  </si>
  <si>
    <t>сумма показателей с 3.4.2.1 по 3.4.2.9</t>
  </si>
  <si>
    <t>в том числе (из строки 3.4.2.):</t>
  </si>
  <si>
    <t>3.4.2.1.</t>
  </si>
  <si>
    <t>3.4.2.2.</t>
  </si>
  <si>
    <t>3.4.2.3.</t>
  </si>
  <si>
    <t>3.4.2.4.</t>
  </si>
  <si>
    <t>3.4.2.5.</t>
  </si>
  <si>
    <t>3.4.2.6.</t>
  </si>
  <si>
    <t>3.4.2.7.</t>
  </si>
  <si>
    <t>3.4.2.8.</t>
  </si>
  <si>
    <t>3.4.2.9.</t>
  </si>
  <si>
    <t>3.4.3.</t>
  </si>
  <si>
    <t>с вынесением определения о передаче дела судье, в орган, должностному лицу, уполномоченным назначать административные наказания иного вида или размера либо применять иные меры воздействия в соответствии с законодательством Российской Федерации, всего за отчетный период</t>
  </si>
  <si>
    <t>3.4.4.</t>
  </si>
  <si>
    <t>3.5.</t>
  </si>
  <si>
    <t>Количество жалоб (протестов) на постановления муниципальных КДН и ЗП о назначении административного наказания, всего за отчетный период</t>
  </si>
  <si>
    <t>3.5.1.</t>
  </si>
  <si>
    <t>Количество рассмотренных судом в течение отчетного периода жалоб (протестов) на постановления муниципальных КДН и ЗП о назначении административного наказания, всего за отчетный период</t>
  </si>
  <si>
    <t>3.5.1.1.</t>
  </si>
  <si>
    <t>3.6.</t>
  </si>
  <si>
    <t>Количество постановлений о назначении административного наказания в виде штрафа, вынесенных муниципальными КДН и ЗП, всего за отчетный период</t>
  </si>
  <si>
    <t>3.6.1.</t>
  </si>
  <si>
    <t>в отношении несовершеннолетних, всего за отчетный период</t>
  </si>
  <si>
    <t>3.6.1.1.</t>
  </si>
  <si>
    <t>сумма назначенных штрафов в отношении несовершеннолетних</t>
  </si>
  <si>
    <t>3.6.1.1.1</t>
  </si>
  <si>
    <t>количество постановлений о назначении административного наказания в виде штрафа, исполненных добровольно в срок</t>
  </si>
  <si>
    <t>3.6.1.1.1.1</t>
  </si>
  <si>
    <t>сумма штрафов, выплаченных добровольно в срок</t>
  </si>
  <si>
    <t>3.6.1.1.2</t>
  </si>
  <si>
    <t>количество постановлений о назначении административного наказания в виде штрафа, направленных для исполнения судебным приставам-исполнителям</t>
  </si>
  <si>
    <t>3.6.1.1.2.2</t>
  </si>
  <si>
    <t>сумма штрафов, направленных для взыскания судебным приставам-исполнителям</t>
  </si>
  <si>
    <t>3.6.2.</t>
  </si>
  <si>
    <t>в отношении родителей (законных представителей) несовершеннолетних и иных взрослых лиц, всего за отчетный период</t>
  </si>
  <si>
    <t>3.6.2.1</t>
  </si>
  <si>
    <t>сумма назначенных штрафов в отношении родителей (законных представителей)</t>
  </si>
  <si>
    <t>3.6.2.1.1</t>
  </si>
  <si>
    <t>3.6.2.1.1.1</t>
  </si>
  <si>
    <t>3.6.2.1.2</t>
  </si>
  <si>
    <t>3.6.2.1.2.2</t>
  </si>
  <si>
    <t>3.6.3.</t>
  </si>
  <si>
    <r>
      <rPr>
        <sz val="10.5"/>
        <color rgb="FF000000"/>
        <rFont val="Times New Roman"/>
        <family val="1"/>
        <charset val="1"/>
      </rPr>
      <t xml:space="preserve">Количество протоколов об административных правонарушениях, составленных </t>
    </r>
    <r>
      <rPr>
        <u/>
        <sz val="10.5"/>
        <color rgb="FF000000"/>
        <rFont val="Times New Roman"/>
        <family val="1"/>
        <charset val="1"/>
      </rPr>
      <t>членами</t>
    </r>
    <r>
      <rPr>
        <sz val="10.5"/>
        <color rgb="FF000000"/>
        <rFont val="Times New Roman"/>
        <family val="1"/>
        <charset val="1"/>
      </rPr>
      <t xml:space="preserve"> муниципальных КДН и ЗП, всего</t>
    </r>
  </si>
  <si>
    <t>сумма показателей с 3.6.3.1 по 3.6.3.5</t>
  </si>
  <si>
    <t>3.6.3.1.</t>
  </si>
  <si>
    <t>по ч. 1 ст. 5.35 КоАП РФ</t>
  </si>
  <si>
    <t>3.6.3.2.</t>
  </si>
  <si>
    <t>по ст. 5.36 КоАП РФ</t>
  </si>
  <si>
    <t>3.6.3.3.</t>
  </si>
  <si>
    <t>по ст. 5.37 КоАП РФ</t>
  </si>
  <si>
    <t>3.6.3.4.</t>
  </si>
  <si>
    <t>по ст. 6.10 КоАП РФ</t>
  </si>
  <si>
    <t>3.6.3.5.</t>
  </si>
  <si>
    <t>по ч. 1 ст. 20.25 КоАП РФ</t>
  </si>
  <si>
    <t>3.7.</t>
  </si>
  <si>
    <t>Количество материалов прекращенных уголовных дел, материалов об отказе в возбуждении уголовных дел, поступивших в муниципальные КДН и ЗП, всего за отчетный период</t>
  </si>
  <si>
    <t>3.7.1.</t>
  </si>
  <si>
    <t>Количество несовершеннолетних, в отношении которых рассмотрены поступившие прекращенные уголовные дела либо материалы об отказе в возбуждении уголовных дел</t>
  </si>
  <si>
    <t>3.7.1.1.</t>
  </si>
  <si>
    <t>количество несовершеннолетних, в отношении которых приняты постановления о применении мер воспитательного воздействия</t>
  </si>
  <si>
    <t>3.7.1.2.</t>
  </si>
  <si>
    <t>количество несовершеннолетних, в отношении которых приняты постановления муниципальных КДН и ЗП о ходатайстве перед судом о помещении несовершеннолетнего в специальное учебно-воспитательное учреждение закрытого типа</t>
  </si>
  <si>
    <t>3.8.</t>
  </si>
  <si>
    <t>Количество определений  об отказе в возбуждении дела об административном производстве, поступивших в муниципальные КДН и ЗП, всего за отчетный период</t>
  </si>
  <si>
    <t>3.8.1.</t>
  </si>
  <si>
    <t>Количество несовершеннолетних, в отношении которых рассмотрены поступившие определения об отказе в возбуждении дела об административном производстве</t>
  </si>
  <si>
    <t>3.8.1.1.</t>
  </si>
  <si>
    <t>количество несовершеннолетних, в отношении которых приняты постановления муниципальных КДН и ЗП о применении мер воспитательного воздействия</t>
  </si>
  <si>
    <t>их прав администрации Муезерского муниципального округа</t>
  </si>
  <si>
    <t>Председатель комиссии</t>
  </si>
  <si>
    <t xml:space="preserve">администрации Муезерского муниципального округа </t>
  </si>
  <si>
    <t>"28 " января 2026 г.</t>
  </si>
  <si>
    <t xml:space="preserve">                                                                                                    Л.В.Филиппова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</si>
</sst>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.5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.5"/>
      <color rgb="FF000000"/>
      <name val="Times New Roman"/>
      <family val="1"/>
      <charset val="1"/>
    </font>
    <font>
      <b/>
      <sz val="10.5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i/>
      <sz val="10.5"/>
      <color rgb="FF000000"/>
      <name val="Times New Roman"/>
      <family val="1"/>
      <charset val="1"/>
    </font>
    <font>
      <i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10.5"/>
      <color rgb="FF000000"/>
      <name val="Calibri"/>
      <family val="2"/>
      <charset val="204"/>
    </font>
    <font>
      <sz val="10.5"/>
      <name val="Times New Roman"/>
      <family val="1"/>
      <charset val="204"/>
    </font>
    <font>
      <u/>
      <sz val="10.5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5" fillId="0" borderId="0" xfId="0" applyFont="1" applyAlignment="1" applyProtection="1">
      <alignment vertical="center"/>
    </xf>
    <xf numFmtId="0" fontId="4" fillId="2" borderId="2" xfId="0" applyFont="1" applyFill="1" applyBorder="1" applyAlignment="1" applyProtection="1">
      <alignment horizontal="center" wrapText="1"/>
    </xf>
    <xf numFmtId="0" fontId="8" fillId="0" borderId="0" xfId="0" applyFont="1" applyAlignment="1" applyProtection="1"/>
    <xf numFmtId="0" fontId="4" fillId="0" borderId="2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wrapText="1"/>
    </xf>
    <xf numFmtId="49" fontId="4" fillId="0" borderId="2" xfId="0" applyNumberFormat="1" applyFont="1" applyBorder="1" applyAlignment="1" applyProtection="1">
      <alignment horizontal="center" wrapText="1"/>
    </xf>
    <xf numFmtId="0" fontId="5" fillId="0" borderId="0" xfId="0" applyFont="1" applyAlignment="1" applyProtection="1"/>
    <xf numFmtId="0" fontId="10" fillId="0" borderId="2" xfId="0" applyFont="1" applyBorder="1" applyAlignment="1" applyProtection="1">
      <alignment wrapText="1"/>
    </xf>
    <xf numFmtId="14" fontId="4" fillId="0" borderId="2" xfId="0" applyNumberFormat="1" applyFont="1" applyBorder="1" applyAlignment="1" applyProtection="1">
      <alignment horizontal="center" wrapText="1"/>
    </xf>
    <xf numFmtId="16" fontId="4" fillId="0" borderId="2" xfId="0" applyNumberFormat="1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wrapText="1"/>
    </xf>
    <xf numFmtId="0" fontId="7" fillId="2" borderId="2" xfId="0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/>
    <xf numFmtId="0" fontId="9" fillId="0" borderId="2" xfId="0" applyFont="1" applyBorder="1" applyAlignment="1" applyProtection="1"/>
    <xf numFmtId="0" fontId="13" fillId="0" borderId="2" xfId="0" applyFont="1" applyBorder="1" applyAlignment="1" applyProtection="1"/>
    <xf numFmtId="0" fontId="1" fillId="0" borderId="2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6"/>
  <sheetViews>
    <sheetView tabSelected="1" zoomScale="95" zoomScaleNormal="95" workbookViewId="0">
      <selection activeCell="E12" sqref="E12"/>
    </sheetView>
  </sheetViews>
  <sheetFormatPr defaultColWidth="8.7109375" defaultRowHeight="13.9" customHeight="1" x14ac:dyDescent="0.25"/>
  <cols>
    <col min="1" max="1" width="12" style="1" customWidth="1"/>
    <col min="2" max="2" width="59.42578125" style="1" customWidth="1"/>
    <col min="3" max="3" width="16.140625" style="1" customWidth="1"/>
    <col min="4" max="4" width="33.5703125" style="1" customWidth="1"/>
    <col min="5" max="16384" width="8.7109375" style="1"/>
  </cols>
  <sheetData>
    <row r="1" spans="1:3" ht="15.75" x14ac:dyDescent="0.25">
      <c r="B1" s="2"/>
      <c r="C1" s="2"/>
    </row>
    <row r="2" spans="1:3" ht="15.75" x14ac:dyDescent="0.25">
      <c r="B2" s="2"/>
      <c r="C2" s="3"/>
    </row>
    <row r="3" spans="1:3" ht="15.75" x14ac:dyDescent="0.25">
      <c r="B3" s="2"/>
      <c r="C3" s="2"/>
    </row>
    <row r="4" spans="1:3" ht="15.75" x14ac:dyDescent="0.25">
      <c r="B4" s="29" t="s">
        <v>0</v>
      </c>
      <c r="C4" s="29"/>
    </row>
    <row r="5" spans="1:3" ht="15.75" x14ac:dyDescent="0.25">
      <c r="B5" s="29" t="s">
        <v>520</v>
      </c>
      <c r="C5" s="29"/>
    </row>
    <row r="6" spans="1:3" ht="15.75" x14ac:dyDescent="0.25">
      <c r="B6" s="29" t="s">
        <v>1</v>
      </c>
      <c r="C6" s="29"/>
    </row>
    <row r="7" spans="1:3" ht="15.75" x14ac:dyDescent="0.25">
      <c r="B7" s="29" t="s">
        <v>519</v>
      </c>
      <c r="C7" s="29"/>
    </row>
    <row r="8" spans="1:3" ht="15.75" x14ac:dyDescent="0.25">
      <c r="B8" s="29" t="s">
        <v>523</v>
      </c>
      <c r="C8" s="29"/>
    </row>
    <row r="9" spans="1:3" ht="15.75" x14ac:dyDescent="0.25">
      <c r="B9" s="29" t="s">
        <v>522</v>
      </c>
      <c r="C9" s="29"/>
    </row>
    <row r="10" spans="1:3" ht="18" customHeight="1" x14ac:dyDescent="0.25">
      <c r="B10" s="30"/>
      <c r="C10" s="30"/>
    </row>
    <row r="11" spans="1:3" ht="15.75" x14ac:dyDescent="0.25">
      <c r="A11" s="32" t="s">
        <v>2</v>
      </c>
      <c r="B11" s="32"/>
      <c r="C11" s="32"/>
    </row>
    <row r="12" spans="1:3" ht="15.75" x14ac:dyDescent="0.25">
      <c r="A12" s="30" t="s">
        <v>3</v>
      </c>
      <c r="B12" s="30"/>
      <c r="C12" s="30"/>
    </row>
    <row r="13" spans="1:3" ht="15.75" x14ac:dyDescent="0.25">
      <c r="A13" s="30" t="s">
        <v>4</v>
      </c>
      <c r="B13" s="30"/>
      <c r="C13" s="30"/>
    </row>
    <row r="14" spans="1:3" ht="15.75" x14ac:dyDescent="0.25">
      <c r="A14" s="30" t="s">
        <v>521</v>
      </c>
      <c r="B14" s="30"/>
      <c r="C14" s="30"/>
    </row>
    <row r="15" spans="1:3" ht="15.75" x14ac:dyDescent="0.25">
      <c r="A15" s="30" t="s">
        <v>5</v>
      </c>
      <c r="B15" s="30"/>
      <c r="C15" s="30"/>
    </row>
    <row r="16" spans="1:3" ht="15" x14ac:dyDescent="0.25">
      <c r="A16" s="31"/>
      <c r="B16" s="31"/>
      <c r="C16" s="31"/>
    </row>
    <row r="17" spans="1:4" ht="66" customHeight="1" x14ac:dyDescent="0.25">
      <c r="A17" s="4" t="s">
        <v>6</v>
      </c>
      <c r="B17" s="5" t="s">
        <v>7</v>
      </c>
      <c r="C17" s="6" t="s">
        <v>8</v>
      </c>
    </row>
    <row r="18" spans="1:4" ht="32.25" customHeight="1" x14ac:dyDescent="0.25">
      <c r="A18" s="4">
        <v>1</v>
      </c>
      <c r="B18" s="5">
        <v>2</v>
      </c>
      <c r="C18" s="5">
        <v>3</v>
      </c>
    </row>
    <row r="19" spans="1:4" ht="15" x14ac:dyDescent="0.25">
      <c r="A19" s="7" t="s">
        <v>9</v>
      </c>
      <c r="B19" s="7" t="s">
        <v>10</v>
      </c>
      <c r="C19" s="8"/>
    </row>
    <row r="20" spans="1:4" ht="27.75" x14ac:dyDescent="0.25">
      <c r="A20" s="9" t="s">
        <v>11</v>
      </c>
      <c r="B20" s="10" t="s">
        <v>12</v>
      </c>
      <c r="C20" s="9">
        <v>1135</v>
      </c>
      <c r="D20" s="11" t="s">
        <v>13</v>
      </c>
    </row>
    <row r="21" spans="1:4" ht="15" x14ac:dyDescent="0.25">
      <c r="A21" s="9"/>
      <c r="B21" s="10" t="s">
        <v>14</v>
      </c>
      <c r="C21" s="12" t="s">
        <v>15</v>
      </c>
      <c r="D21" s="13" t="s">
        <v>16</v>
      </c>
    </row>
    <row r="22" spans="1:4" ht="15" x14ac:dyDescent="0.25">
      <c r="A22" s="9" t="s">
        <v>17</v>
      </c>
      <c r="B22" s="10" t="s">
        <v>18</v>
      </c>
      <c r="C22" s="9">
        <v>335</v>
      </c>
    </row>
    <row r="23" spans="1:4" ht="15" x14ac:dyDescent="0.25">
      <c r="A23" s="9" t="s">
        <v>19</v>
      </c>
      <c r="B23" s="10" t="s">
        <v>20</v>
      </c>
      <c r="C23" s="9">
        <v>678</v>
      </c>
    </row>
    <row r="24" spans="1:4" ht="15" x14ac:dyDescent="0.25">
      <c r="A24" s="9" t="s">
        <v>21</v>
      </c>
      <c r="B24" s="10" t="s">
        <v>22</v>
      </c>
      <c r="C24" s="9">
        <v>122</v>
      </c>
    </row>
    <row r="25" spans="1:4" ht="48.75" customHeight="1" x14ac:dyDescent="0.25">
      <c r="A25" s="9" t="s">
        <v>23</v>
      </c>
      <c r="B25" s="10" t="s">
        <v>24</v>
      </c>
      <c r="C25" s="9">
        <v>1</v>
      </c>
    </row>
    <row r="26" spans="1:4" ht="40.9" customHeight="1" x14ac:dyDescent="0.25">
      <c r="A26" s="9" t="s">
        <v>25</v>
      </c>
      <c r="B26" s="14" t="s">
        <v>26</v>
      </c>
      <c r="C26" s="12" t="s">
        <v>15</v>
      </c>
    </row>
    <row r="27" spans="1:4" ht="17.25" customHeight="1" x14ac:dyDescent="0.25">
      <c r="A27" s="9"/>
      <c r="B27" s="14" t="s">
        <v>14</v>
      </c>
      <c r="C27" s="12" t="s">
        <v>15</v>
      </c>
    </row>
    <row r="28" spans="1:4" ht="14.85" customHeight="1" x14ac:dyDescent="0.25">
      <c r="A28" s="9" t="s">
        <v>27</v>
      </c>
      <c r="B28" s="10" t="s">
        <v>28</v>
      </c>
      <c r="C28" s="12" t="s">
        <v>15</v>
      </c>
    </row>
    <row r="29" spans="1:4" ht="14.1" customHeight="1" x14ac:dyDescent="0.25">
      <c r="A29" s="9" t="s">
        <v>29</v>
      </c>
      <c r="B29" s="10" t="s">
        <v>30</v>
      </c>
      <c r="C29" s="12" t="s">
        <v>15</v>
      </c>
    </row>
    <row r="30" spans="1:4" ht="27.4" customHeight="1" x14ac:dyDescent="0.25">
      <c r="A30" s="9" t="s">
        <v>31</v>
      </c>
      <c r="B30" s="15" t="s">
        <v>32</v>
      </c>
      <c r="C30" s="12" t="s">
        <v>15</v>
      </c>
    </row>
    <row r="31" spans="1:4" ht="13.35" customHeight="1" x14ac:dyDescent="0.25">
      <c r="A31" s="9" t="s">
        <v>33</v>
      </c>
      <c r="B31" s="10" t="s">
        <v>34</v>
      </c>
      <c r="C31" s="12" t="s">
        <v>15</v>
      </c>
    </row>
    <row r="32" spans="1:4" ht="13.35" customHeight="1" x14ac:dyDescent="0.25">
      <c r="A32" s="9" t="s">
        <v>35</v>
      </c>
      <c r="B32" s="10" t="s">
        <v>36</v>
      </c>
      <c r="C32" s="12" t="s">
        <v>15</v>
      </c>
    </row>
    <row r="33" spans="1:3" ht="29.1" customHeight="1" x14ac:dyDescent="0.25">
      <c r="A33" s="9" t="s">
        <v>37</v>
      </c>
      <c r="B33" s="10" t="s">
        <v>38</v>
      </c>
      <c r="C33" s="9">
        <v>1</v>
      </c>
    </row>
    <row r="34" spans="1:3" ht="18" customHeight="1" x14ac:dyDescent="0.25">
      <c r="A34" s="9"/>
      <c r="B34" s="10" t="s">
        <v>14</v>
      </c>
      <c r="C34" s="12" t="s">
        <v>15</v>
      </c>
    </row>
    <row r="35" spans="1:3" ht="15" customHeight="1" x14ac:dyDescent="0.25">
      <c r="A35" s="9" t="s">
        <v>39</v>
      </c>
      <c r="B35" s="10" t="s">
        <v>28</v>
      </c>
      <c r="C35" s="9"/>
    </row>
    <row r="36" spans="1:3" ht="16.5" customHeight="1" x14ac:dyDescent="0.25">
      <c r="A36" s="9" t="s">
        <v>40</v>
      </c>
      <c r="B36" s="10" t="s">
        <v>30</v>
      </c>
      <c r="C36" s="9"/>
    </row>
    <row r="37" spans="1:3" ht="29.85" customHeight="1" x14ac:dyDescent="0.25">
      <c r="A37" s="9" t="s">
        <v>41</v>
      </c>
      <c r="B37" s="15" t="s">
        <v>32</v>
      </c>
      <c r="C37" s="9">
        <v>1</v>
      </c>
    </row>
    <row r="38" spans="1:3" ht="15.75" customHeight="1" x14ac:dyDescent="0.25">
      <c r="A38" s="9" t="s">
        <v>42</v>
      </c>
      <c r="B38" s="10" t="s">
        <v>34</v>
      </c>
      <c r="C38" s="9"/>
    </row>
    <row r="39" spans="1:3" ht="17.25" customHeight="1" x14ac:dyDescent="0.25">
      <c r="A39" s="9" t="s">
        <v>43</v>
      </c>
      <c r="B39" s="10" t="s">
        <v>36</v>
      </c>
      <c r="C39" s="9"/>
    </row>
    <row r="40" spans="1:3" ht="27.75" x14ac:dyDescent="0.25">
      <c r="A40" s="9" t="s">
        <v>44</v>
      </c>
      <c r="B40" s="10" t="s">
        <v>45</v>
      </c>
      <c r="C40" s="9">
        <v>35</v>
      </c>
    </row>
    <row r="41" spans="1:3" ht="15" x14ac:dyDescent="0.25">
      <c r="A41" s="9"/>
      <c r="B41" s="10" t="s">
        <v>14</v>
      </c>
      <c r="C41" s="12" t="s">
        <v>15</v>
      </c>
    </row>
    <row r="42" spans="1:3" ht="15" x14ac:dyDescent="0.25">
      <c r="A42" s="9" t="s">
        <v>46</v>
      </c>
      <c r="B42" s="10" t="s">
        <v>47</v>
      </c>
      <c r="C42" s="12" t="s">
        <v>15</v>
      </c>
    </row>
    <row r="43" spans="1:3" ht="15" x14ac:dyDescent="0.25">
      <c r="A43" s="9" t="s">
        <v>48</v>
      </c>
      <c r="B43" s="16" t="s">
        <v>49</v>
      </c>
      <c r="C43" s="12" t="s">
        <v>15</v>
      </c>
    </row>
    <row r="44" spans="1:3" ht="15" x14ac:dyDescent="0.25">
      <c r="A44" s="9" t="s">
        <v>50</v>
      </c>
      <c r="B44" s="10" t="s">
        <v>51</v>
      </c>
      <c r="C44" s="9">
        <v>35</v>
      </c>
    </row>
    <row r="45" spans="1:3" ht="15" x14ac:dyDescent="0.25">
      <c r="A45" s="9" t="s">
        <v>52</v>
      </c>
      <c r="B45" s="16" t="s">
        <v>49</v>
      </c>
      <c r="C45" s="9">
        <v>1</v>
      </c>
    </row>
    <row r="46" spans="1:3" ht="27.75" x14ac:dyDescent="0.25">
      <c r="A46" s="17" t="s">
        <v>53</v>
      </c>
      <c r="B46" s="10" t="s">
        <v>54</v>
      </c>
      <c r="C46" s="9">
        <v>15</v>
      </c>
    </row>
    <row r="47" spans="1:3" ht="15" x14ac:dyDescent="0.25">
      <c r="A47" s="17"/>
      <c r="B47" s="10" t="s">
        <v>14</v>
      </c>
      <c r="C47" s="12" t="s">
        <v>15</v>
      </c>
    </row>
    <row r="48" spans="1:3" ht="15" x14ac:dyDescent="0.25">
      <c r="A48" s="17" t="s">
        <v>55</v>
      </c>
      <c r="B48" s="10" t="s">
        <v>47</v>
      </c>
      <c r="C48" s="12" t="s">
        <v>15</v>
      </c>
    </row>
    <row r="49" spans="1:4" ht="22.7" customHeight="1" x14ac:dyDescent="0.25">
      <c r="A49" s="17" t="s">
        <v>56</v>
      </c>
      <c r="B49" s="10" t="s">
        <v>51</v>
      </c>
      <c r="C49" s="9">
        <v>15</v>
      </c>
    </row>
    <row r="50" spans="1:4" ht="76.349999999999994" customHeight="1" x14ac:dyDescent="0.25">
      <c r="A50" s="9" t="s">
        <v>57</v>
      </c>
      <c r="B50" s="10" t="s">
        <v>58</v>
      </c>
      <c r="C50" s="12" t="s">
        <v>15</v>
      </c>
    </row>
    <row r="51" spans="1:4" ht="18" customHeight="1" x14ac:dyDescent="0.25">
      <c r="A51" s="9" t="s">
        <v>59</v>
      </c>
      <c r="B51" s="10" t="s">
        <v>60</v>
      </c>
      <c r="C51" s="9">
        <f>SUM(C53,C57,C59)</f>
        <v>0</v>
      </c>
      <c r="D51" s="18" t="s">
        <v>61</v>
      </c>
    </row>
    <row r="52" spans="1:4" ht="15" x14ac:dyDescent="0.25">
      <c r="A52" s="9"/>
      <c r="B52" s="10" t="s">
        <v>62</v>
      </c>
      <c r="C52" s="12" t="s">
        <v>15</v>
      </c>
    </row>
    <row r="53" spans="1:4" ht="15" x14ac:dyDescent="0.25">
      <c r="A53" s="9" t="s">
        <v>63</v>
      </c>
      <c r="B53" s="10" t="s">
        <v>64</v>
      </c>
      <c r="C53" s="9"/>
    </row>
    <row r="54" spans="1:4" ht="15" x14ac:dyDescent="0.25">
      <c r="A54" s="9" t="s">
        <v>65</v>
      </c>
      <c r="B54" s="16" t="s">
        <v>66</v>
      </c>
      <c r="C54" s="9"/>
    </row>
    <row r="55" spans="1:4" ht="15" x14ac:dyDescent="0.25">
      <c r="A55" s="9" t="s">
        <v>67</v>
      </c>
      <c r="B55" s="10" t="s">
        <v>68</v>
      </c>
      <c r="C55" s="9"/>
    </row>
    <row r="56" spans="1:4" ht="27.4" customHeight="1" x14ac:dyDescent="0.25">
      <c r="A56" s="9" t="s">
        <v>69</v>
      </c>
      <c r="B56" s="10" t="s">
        <v>70</v>
      </c>
      <c r="C56" s="9"/>
    </row>
    <row r="57" spans="1:4" ht="16.5" customHeight="1" x14ac:dyDescent="0.25">
      <c r="A57" s="9" t="s">
        <v>71</v>
      </c>
      <c r="B57" s="10" t="s">
        <v>72</v>
      </c>
      <c r="C57" s="9"/>
    </row>
    <row r="58" spans="1:4" ht="15" x14ac:dyDescent="0.25">
      <c r="A58" s="9" t="s">
        <v>73</v>
      </c>
      <c r="B58" s="16" t="s">
        <v>66</v>
      </c>
      <c r="C58" s="9"/>
    </row>
    <row r="59" spans="1:4" ht="15" x14ac:dyDescent="0.25">
      <c r="A59" s="9" t="s">
        <v>74</v>
      </c>
      <c r="B59" s="10" t="s">
        <v>75</v>
      </c>
      <c r="C59" s="9"/>
    </row>
    <row r="60" spans="1:4" ht="15" x14ac:dyDescent="0.25">
      <c r="A60" s="9" t="s">
        <v>76</v>
      </c>
      <c r="B60" s="19" t="s">
        <v>77</v>
      </c>
      <c r="C60" s="9"/>
    </row>
    <row r="61" spans="1:4" ht="27.75" x14ac:dyDescent="0.25">
      <c r="A61" s="9" t="s">
        <v>78</v>
      </c>
      <c r="B61" s="10" t="s">
        <v>79</v>
      </c>
      <c r="C61" s="9"/>
    </row>
    <row r="62" spans="1:4" ht="15" x14ac:dyDescent="0.25">
      <c r="A62" s="9"/>
      <c r="B62" s="10" t="s">
        <v>14</v>
      </c>
      <c r="C62" s="12" t="s">
        <v>15</v>
      </c>
    </row>
    <row r="63" spans="1:4" ht="41.25" x14ac:dyDescent="0.25">
      <c r="A63" s="9" t="s">
        <v>80</v>
      </c>
      <c r="B63" s="10" t="s">
        <v>81</v>
      </c>
      <c r="C63" s="12" t="s">
        <v>15</v>
      </c>
    </row>
    <row r="64" spans="1:4" ht="36.950000000000003" customHeight="1" x14ac:dyDescent="0.25">
      <c r="A64" s="9" t="s">
        <v>82</v>
      </c>
      <c r="B64" s="10" t="s">
        <v>83</v>
      </c>
      <c r="C64" s="9"/>
    </row>
    <row r="65" spans="1:4" ht="37.700000000000003" customHeight="1" x14ac:dyDescent="0.25">
      <c r="A65" s="9" t="s">
        <v>84</v>
      </c>
      <c r="B65" s="10" t="s">
        <v>85</v>
      </c>
      <c r="C65" s="12" t="s">
        <v>15</v>
      </c>
    </row>
    <row r="66" spans="1:4" ht="15" x14ac:dyDescent="0.25">
      <c r="A66" s="9"/>
      <c r="B66" s="10" t="s">
        <v>14</v>
      </c>
      <c r="C66" s="12" t="s">
        <v>15</v>
      </c>
    </row>
    <row r="67" spans="1:4" ht="28.35" customHeight="1" x14ac:dyDescent="0.25">
      <c r="A67" s="9" t="s">
        <v>86</v>
      </c>
      <c r="B67" s="15" t="s">
        <v>87</v>
      </c>
      <c r="C67" s="12" t="s">
        <v>15</v>
      </c>
    </row>
    <row r="68" spans="1:4" ht="18.95" customHeight="1" x14ac:dyDescent="0.25">
      <c r="A68" s="9" t="s">
        <v>88</v>
      </c>
      <c r="B68" s="15" t="s">
        <v>89</v>
      </c>
      <c r="C68" s="12" t="s">
        <v>15</v>
      </c>
    </row>
    <row r="69" spans="1:4" ht="32.25" customHeight="1" x14ac:dyDescent="0.25">
      <c r="A69" s="9" t="s">
        <v>90</v>
      </c>
      <c r="B69" s="15" t="s">
        <v>91</v>
      </c>
      <c r="C69" s="12" t="s">
        <v>15</v>
      </c>
    </row>
    <row r="70" spans="1:4" ht="28.35" customHeight="1" x14ac:dyDescent="0.25">
      <c r="A70" s="9" t="s">
        <v>92</v>
      </c>
      <c r="B70" s="15" t="s">
        <v>93</v>
      </c>
      <c r="C70" s="12" t="s">
        <v>15</v>
      </c>
    </row>
    <row r="71" spans="1:4" ht="31.5" customHeight="1" x14ac:dyDescent="0.25">
      <c r="A71" s="9" t="s">
        <v>94</v>
      </c>
      <c r="B71" s="15" t="s">
        <v>95</v>
      </c>
      <c r="C71" s="12" t="s">
        <v>15</v>
      </c>
    </row>
    <row r="72" spans="1:4" ht="36.200000000000003" customHeight="1" x14ac:dyDescent="0.25">
      <c r="A72" s="9" t="s">
        <v>96</v>
      </c>
      <c r="B72" s="10" t="s">
        <v>97</v>
      </c>
      <c r="C72" s="9">
        <f>SUM(C74,C75,C76,C77,C78)</f>
        <v>0</v>
      </c>
      <c r="D72" s="18" t="s">
        <v>98</v>
      </c>
    </row>
    <row r="73" spans="1:4" ht="15" x14ac:dyDescent="0.25">
      <c r="A73" s="9"/>
      <c r="B73" s="10" t="s">
        <v>14</v>
      </c>
      <c r="C73" s="12" t="s">
        <v>15</v>
      </c>
    </row>
    <row r="74" spans="1:4" ht="28.35" customHeight="1" x14ac:dyDescent="0.25">
      <c r="A74" s="9" t="s">
        <v>99</v>
      </c>
      <c r="B74" s="15" t="s">
        <v>87</v>
      </c>
      <c r="C74" s="9"/>
    </row>
    <row r="75" spans="1:4" ht="19.7" customHeight="1" x14ac:dyDescent="0.25">
      <c r="A75" s="9" t="s">
        <v>100</v>
      </c>
      <c r="B75" s="15" t="s">
        <v>89</v>
      </c>
      <c r="C75" s="9"/>
    </row>
    <row r="76" spans="1:4" ht="34.5" customHeight="1" x14ac:dyDescent="0.25">
      <c r="A76" s="9" t="s">
        <v>101</v>
      </c>
      <c r="B76" s="15" t="s">
        <v>91</v>
      </c>
      <c r="C76" s="9"/>
    </row>
    <row r="77" spans="1:4" ht="34.5" customHeight="1" x14ac:dyDescent="0.25">
      <c r="A77" s="9" t="s">
        <v>102</v>
      </c>
      <c r="B77" s="15" t="s">
        <v>93</v>
      </c>
      <c r="C77" s="9"/>
    </row>
    <row r="78" spans="1:4" ht="32.25" customHeight="1" x14ac:dyDescent="0.25">
      <c r="A78" s="9" t="s">
        <v>103</v>
      </c>
      <c r="B78" s="15" t="s">
        <v>95</v>
      </c>
      <c r="C78" s="9"/>
    </row>
    <row r="79" spans="1:4" ht="54.75" x14ac:dyDescent="0.25">
      <c r="A79" s="20" t="s">
        <v>104</v>
      </c>
      <c r="B79" s="10" t="s">
        <v>105</v>
      </c>
      <c r="C79" s="12" t="s">
        <v>15</v>
      </c>
    </row>
    <row r="80" spans="1:4" ht="27.75" x14ac:dyDescent="0.25">
      <c r="A80" s="20" t="s">
        <v>106</v>
      </c>
      <c r="B80" s="10" t="s">
        <v>107</v>
      </c>
      <c r="C80" s="12" t="s">
        <v>15</v>
      </c>
    </row>
    <row r="81" spans="1:3" ht="27.75" x14ac:dyDescent="0.25">
      <c r="A81" s="20" t="s">
        <v>108</v>
      </c>
      <c r="B81" s="10" t="s">
        <v>109</v>
      </c>
      <c r="C81" s="12" t="s">
        <v>15</v>
      </c>
    </row>
    <row r="82" spans="1:3" ht="15" x14ac:dyDescent="0.25">
      <c r="A82" s="9"/>
      <c r="B82" s="10" t="s">
        <v>14</v>
      </c>
      <c r="C82" s="12" t="s">
        <v>15</v>
      </c>
    </row>
    <row r="83" spans="1:3" ht="27.75" x14ac:dyDescent="0.25">
      <c r="A83" s="9" t="s">
        <v>110</v>
      </c>
      <c r="B83" s="10" t="s">
        <v>111</v>
      </c>
      <c r="C83" s="12" t="s">
        <v>15</v>
      </c>
    </row>
    <row r="84" spans="1:3" ht="27.75" x14ac:dyDescent="0.25">
      <c r="A84" s="9" t="s">
        <v>112</v>
      </c>
      <c r="B84" s="10" t="s">
        <v>113</v>
      </c>
      <c r="C84" s="12" t="s">
        <v>15</v>
      </c>
    </row>
    <row r="85" spans="1:3" ht="54.75" x14ac:dyDescent="0.25">
      <c r="A85" s="7" t="s">
        <v>114</v>
      </c>
      <c r="B85" s="7" t="s">
        <v>115</v>
      </c>
      <c r="C85" s="9"/>
    </row>
    <row r="86" spans="1:3" ht="81.75" x14ac:dyDescent="0.25">
      <c r="A86" s="21" t="s">
        <v>116</v>
      </c>
      <c r="B86" s="10" t="s">
        <v>117</v>
      </c>
      <c r="C86" s="9">
        <v>48</v>
      </c>
    </row>
    <row r="87" spans="1:3" ht="27.75" x14ac:dyDescent="0.25">
      <c r="A87" s="17" t="s">
        <v>118</v>
      </c>
      <c r="B87" s="10" t="s">
        <v>119</v>
      </c>
      <c r="C87" s="9">
        <v>12</v>
      </c>
    </row>
    <row r="88" spans="1:3" ht="47.85" customHeight="1" x14ac:dyDescent="0.25">
      <c r="A88" s="9" t="s">
        <v>120</v>
      </c>
      <c r="B88" s="10" t="s">
        <v>121</v>
      </c>
      <c r="C88" s="9">
        <v>60</v>
      </c>
    </row>
    <row r="89" spans="1:3" ht="15" x14ac:dyDescent="0.25">
      <c r="A89" s="9"/>
      <c r="B89" s="10" t="s">
        <v>62</v>
      </c>
      <c r="C89" s="12" t="s">
        <v>15</v>
      </c>
    </row>
    <row r="90" spans="1:3" ht="15" x14ac:dyDescent="0.25">
      <c r="A90" s="9" t="s">
        <v>122</v>
      </c>
      <c r="B90" s="10" t="s">
        <v>123</v>
      </c>
      <c r="C90" s="9">
        <v>24</v>
      </c>
    </row>
    <row r="91" spans="1:3" ht="15" x14ac:dyDescent="0.25">
      <c r="A91" s="9" t="s">
        <v>124</v>
      </c>
      <c r="B91" s="10" t="s">
        <v>125</v>
      </c>
      <c r="C91" s="9"/>
    </row>
    <row r="92" spans="1:3" ht="62.25" customHeight="1" x14ac:dyDescent="0.25">
      <c r="A92" s="9" t="s">
        <v>126</v>
      </c>
      <c r="B92" s="10" t="s">
        <v>127</v>
      </c>
      <c r="C92" s="9"/>
    </row>
    <row r="93" spans="1:3" ht="54.75" x14ac:dyDescent="0.25">
      <c r="A93" s="9" t="s">
        <v>128</v>
      </c>
      <c r="B93" s="10" t="s">
        <v>129</v>
      </c>
      <c r="C93" s="9"/>
    </row>
    <row r="94" spans="1:3" ht="27.75" x14ac:dyDescent="0.25">
      <c r="A94" s="9" t="s">
        <v>130</v>
      </c>
      <c r="B94" s="10" t="s">
        <v>131</v>
      </c>
      <c r="C94" s="9">
        <v>1</v>
      </c>
    </row>
    <row r="95" spans="1:3" ht="27.75" x14ac:dyDescent="0.25">
      <c r="A95" s="9" t="s">
        <v>132</v>
      </c>
      <c r="B95" s="10" t="s">
        <v>133</v>
      </c>
      <c r="C95" s="9">
        <v>3</v>
      </c>
    </row>
    <row r="96" spans="1:3" ht="63.2" customHeight="1" x14ac:dyDescent="0.25">
      <c r="A96" s="9" t="s">
        <v>134</v>
      </c>
      <c r="B96" s="10" t="s">
        <v>135</v>
      </c>
      <c r="C96" s="9"/>
    </row>
    <row r="97" spans="1:4" ht="64.150000000000006" customHeight="1" x14ac:dyDescent="0.25">
      <c r="A97" s="9" t="s">
        <v>136</v>
      </c>
      <c r="B97" s="10" t="s">
        <v>137</v>
      </c>
      <c r="C97" s="9">
        <v>3</v>
      </c>
    </row>
    <row r="98" spans="1:4" ht="40.35" customHeight="1" x14ac:dyDescent="0.25">
      <c r="A98" s="9" t="s">
        <v>138</v>
      </c>
      <c r="B98" s="10" t="s">
        <v>139</v>
      </c>
      <c r="C98" s="9"/>
    </row>
    <row r="99" spans="1:4" ht="27.75" x14ac:dyDescent="0.25">
      <c r="A99" s="9" t="s">
        <v>140</v>
      </c>
      <c r="B99" s="10" t="s">
        <v>141</v>
      </c>
      <c r="C99" s="9"/>
    </row>
    <row r="100" spans="1:4" ht="36.950000000000003" customHeight="1" x14ac:dyDescent="0.25">
      <c r="A100" s="9" t="s">
        <v>142</v>
      </c>
      <c r="B100" s="10" t="s">
        <v>143</v>
      </c>
      <c r="C100" s="9"/>
    </row>
    <row r="101" spans="1:4" ht="25.15" customHeight="1" x14ac:dyDescent="0.25">
      <c r="A101" s="9" t="s">
        <v>144</v>
      </c>
      <c r="B101" s="10" t="s">
        <v>145</v>
      </c>
      <c r="C101" s="9"/>
    </row>
    <row r="102" spans="1:4" ht="84.4" customHeight="1" x14ac:dyDescent="0.25">
      <c r="A102" s="9" t="s">
        <v>146</v>
      </c>
      <c r="B102" s="10" t="s">
        <v>147</v>
      </c>
      <c r="C102" s="9"/>
    </row>
    <row r="103" spans="1:4" ht="41.25" x14ac:dyDescent="0.25">
      <c r="A103" s="9" t="s">
        <v>148</v>
      </c>
      <c r="B103" s="10" t="s">
        <v>149</v>
      </c>
      <c r="C103" s="9"/>
    </row>
    <row r="104" spans="1:4" ht="41.25" x14ac:dyDescent="0.25">
      <c r="A104" s="9" t="s">
        <v>150</v>
      </c>
      <c r="B104" s="10" t="s">
        <v>151</v>
      </c>
      <c r="C104" s="9"/>
    </row>
    <row r="105" spans="1:4" ht="14.1" customHeight="1" x14ac:dyDescent="0.25">
      <c r="A105" s="9" t="s">
        <v>152</v>
      </c>
      <c r="B105" s="10" t="s">
        <v>153</v>
      </c>
      <c r="C105" s="9"/>
    </row>
    <row r="106" spans="1:4" ht="15" x14ac:dyDescent="0.25">
      <c r="A106" s="9" t="s">
        <v>154</v>
      </c>
      <c r="B106" s="10" t="s">
        <v>155</v>
      </c>
      <c r="C106" s="9">
        <v>29</v>
      </c>
    </row>
    <row r="107" spans="1:4" ht="37.700000000000003" customHeight="1" x14ac:dyDescent="0.25">
      <c r="A107" s="9" t="s">
        <v>156</v>
      </c>
      <c r="B107" s="10" t="s">
        <v>157</v>
      </c>
      <c r="C107" s="9">
        <v>0</v>
      </c>
    </row>
    <row r="108" spans="1:4" ht="47.85" customHeight="1" x14ac:dyDescent="0.25">
      <c r="A108" s="9" t="s">
        <v>158</v>
      </c>
      <c r="B108" s="22" t="s">
        <v>159</v>
      </c>
      <c r="C108" s="9">
        <v>12</v>
      </c>
      <c r="D108" s="18" t="s">
        <v>160</v>
      </c>
    </row>
    <row r="109" spans="1:4" ht="15" x14ac:dyDescent="0.25">
      <c r="A109" s="9"/>
      <c r="B109" s="10" t="s">
        <v>161</v>
      </c>
      <c r="C109" s="12" t="s">
        <v>15</v>
      </c>
    </row>
    <row r="110" spans="1:4" ht="15" x14ac:dyDescent="0.25">
      <c r="A110" s="9" t="s">
        <v>162</v>
      </c>
      <c r="B110" s="10" t="s">
        <v>163</v>
      </c>
      <c r="C110" s="9">
        <v>9</v>
      </c>
    </row>
    <row r="111" spans="1:4" ht="15" x14ac:dyDescent="0.25">
      <c r="A111" s="9" t="s">
        <v>164</v>
      </c>
      <c r="B111" s="10" t="s">
        <v>165</v>
      </c>
      <c r="C111" s="9"/>
    </row>
    <row r="112" spans="1:4" ht="15" x14ac:dyDescent="0.25">
      <c r="A112" s="9" t="s">
        <v>166</v>
      </c>
      <c r="B112" s="10" t="s">
        <v>167</v>
      </c>
      <c r="C112" s="9"/>
    </row>
    <row r="113" spans="1:3" ht="15" x14ac:dyDescent="0.25">
      <c r="A113" s="9" t="s">
        <v>168</v>
      </c>
      <c r="B113" s="10" t="s">
        <v>169</v>
      </c>
      <c r="C113" s="9">
        <v>3</v>
      </c>
    </row>
    <row r="114" spans="1:3" ht="15" x14ac:dyDescent="0.25">
      <c r="A114" s="9"/>
      <c r="B114" s="10" t="s">
        <v>170</v>
      </c>
      <c r="C114" s="12" t="s">
        <v>15</v>
      </c>
    </row>
    <row r="115" spans="1:3" ht="15" x14ac:dyDescent="0.25">
      <c r="A115" s="9" t="s">
        <v>171</v>
      </c>
      <c r="B115" s="10" t="s">
        <v>123</v>
      </c>
      <c r="C115" s="9">
        <v>9</v>
      </c>
    </row>
    <row r="116" spans="1:3" ht="15" x14ac:dyDescent="0.25">
      <c r="A116" s="9" t="s">
        <v>172</v>
      </c>
      <c r="B116" s="10" t="s">
        <v>125</v>
      </c>
      <c r="C116" s="9"/>
    </row>
    <row r="117" spans="1:3" ht="60.4" customHeight="1" x14ac:dyDescent="0.25">
      <c r="A117" s="9" t="s">
        <v>173</v>
      </c>
      <c r="B117" s="10" t="s">
        <v>174</v>
      </c>
      <c r="C117" s="9"/>
    </row>
    <row r="118" spans="1:3" ht="43.5" customHeight="1" x14ac:dyDescent="0.25">
      <c r="A118" s="9" t="s">
        <v>175</v>
      </c>
      <c r="B118" s="10" t="s">
        <v>129</v>
      </c>
      <c r="C118" s="9"/>
    </row>
    <row r="119" spans="1:3" ht="27.75" x14ac:dyDescent="0.25">
      <c r="A119" s="9" t="s">
        <v>176</v>
      </c>
      <c r="B119" s="10" t="s">
        <v>131</v>
      </c>
      <c r="C119" s="9">
        <v>1</v>
      </c>
    </row>
    <row r="120" spans="1:3" ht="27.75" x14ac:dyDescent="0.25">
      <c r="A120" s="9" t="s">
        <v>177</v>
      </c>
      <c r="B120" s="10" t="s">
        <v>133</v>
      </c>
      <c r="C120" s="9">
        <v>1</v>
      </c>
    </row>
    <row r="121" spans="1:3" ht="59.65" customHeight="1" x14ac:dyDescent="0.25">
      <c r="A121" s="9" t="s">
        <v>178</v>
      </c>
      <c r="B121" s="10" t="s">
        <v>135</v>
      </c>
      <c r="C121" s="9">
        <v>1</v>
      </c>
    </row>
    <row r="122" spans="1:3" ht="57.75" customHeight="1" x14ac:dyDescent="0.25">
      <c r="A122" s="9" t="s">
        <v>179</v>
      </c>
      <c r="B122" s="10" t="s">
        <v>180</v>
      </c>
      <c r="C122" s="9"/>
    </row>
    <row r="123" spans="1:3" ht="41.25" x14ac:dyDescent="0.25">
      <c r="A123" s="9" t="s">
        <v>181</v>
      </c>
      <c r="B123" s="10" t="s">
        <v>139</v>
      </c>
      <c r="C123" s="9"/>
    </row>
    <row r="124" spans="1:3" ht="41.25" x14ac:dyDescent="0.25">
      <c r="A124" s="9" t="s">
        <v>182</v>
      </c>
      <c r="B124" s="10" t="s">
        <v>143</v>
      </c>
      <c r="C124" s="9"/>
    </row>
    <row r="125" spans="1:3" ht="27.75" x14ac:dyDescent="0.25">
      <c r="A125" s="9" t="s">
        <v>183</v>
      </c>
      <c r="B125" s="10" t="s">
        <v>141</v>
      </c>
      <c r="C125" s="9"/>
    </row>
    <row r="126" spans="1:3" ht="27.75" x14ac:dyDescent="0.25">
      <c r="A126" s="9" t="s">
        <v>184</v>
      </c>
      <c r="B126" s="10" t="s">
        <v>145</v>
      </c>
      <c r="C126" s="9"/>
    </row>
    <row r="127" spans="1:3" ht="85.15" customHeight="1" x14ac:dyDescent="0.25">
      <c r="A127" s="9" t="s">
        <v>185</v>
      </c>
      <c r="B127" s="10" t="s">
        <v>147</v>
      </c>
      <c r="C127" s="9"/>
    </row>
    <row r="128" spans="1:3" ht="41.25" x14ac:dyDescent="0.25">
      <c r="A128" s="9" t="s">
        <v>186</v>
      </c>
      <c r="B128" s="10" t="s">
        <v>149</v>
      </c>
      <c r="C128" s="9"/>
    </row>
    <row r="129" spans="1:4" ht="41.25" x14ac:dyDescent="0.25">
      <c r="A129" s="9" t="s">
        <v>187</v>
      </c>
      <c r="B129" s="10" t="s">
        <v>151</v>
      </c>
      <c r="C129" s="9"/>
    </row>
    <row r="130" spans="1:4" ht="18.75" customHeight="1" x14ac:dyDescent="0.25">
      <c r="A130" s="9" t="s">
        <v>188</v>
      </c>
      <c r="B130" s="10" t="s">
        <v>153</v>
      </c>
      <c r="C130" s="9"/>
    </row>
    <row r="131" spans="1:4" ht="15" x14ac:dyDescent="0.25">
      <c r="A131" s="9" t="s">
        <v>189</v>
      </c>
      <c r="B131" s="10" t="s">
        <v>155</v>
      </c>
      <c r="C131" s="9"/>
    </row>
    <row r="132" spans="1:4" ht="73.900000000000006" customHeight="1" x14ac:dyDescent="0.25">
      <c r="A132" s="9" t="s">
        <v>190</v>
      </c>
      <c r="B132" s="10" t="s">
        <v>191</v>
      </c>
      <c r="C132" s="9">
        <v>24</v>
      </c>
    </row>
    <row r="133" spans="1:4" ht="51.75" customHeight="1" x14ac:dyDescent="0.25">
      <c r="A133" s="17" t="s">
        <v>192</v>
      </c>
      <c r="B133" s="10" t="s">
        <v>193</v>
      </c>
      <c r="C133" s="9">
        <v>11</v>
      </c>
    </row>
    <row r="134" spans="1:4" ht="72.95" customHeight="1" x14ac:dyDescent="0.25">
      <c r="A134" s="9" t="s">
        <v>194</v>
      </c>
      <c r="B134" s="22" t="s">
        <v>195</v>
      </c>
      <c r="C134" s="9">
        <v>33</v>
      </c>
    </row>
    <row r="135" spans="1:4" ht="15" x14ac:dyDescent="0.25">
      <c r="A135" s="9"/>
      <c r="B135" s="10" t="s">
        <v>14</v>
      </c>
      <c r="C135" s="12" t="s">
        <v>15</v>
      </c>
    </row>
    <row r="136" spans="1:4" ht="25.15" customHeight="1" x14ac:dyDescent="0.25">
      <c r="A136" s="17" t="s">
        <v>196</v>
      </c>
      <c r="B136" s="10" t="s">
        <v>197</v>
      </c>
      <c r="C136" s="9">
        <v>9</v>
      </c>
      <c r="D136" s="18" t="s">
        <v>198</v>
      </c>
    </row>
    <row r="137" spans="1:4" ht="15" x14ac:dyDescent="0.25">
      <c r="A137" s="9"/>
      <c r="B137" s="10" t="s">
        <v>199</v>
      </c>
      <c r="C137" s="12" t="s">
        <v>15</v>
      </c>
    </row>
    <row r="138" spans="1:4" ht="15" x14ac:dyDescent="0.25">
      <c r="A138" s="9" t="s">
        <v>200</v>
      </c>
      <c r="B138" s="10" t="s">
        <v>163</v>
      </c>
      <c r="C138" s="9">
        <v>6</v>
      </c>
    </row>
    <row r="139" spans="1:4" ht="15" x14ac:dyDescent="0.25">
      <c r="A139" s="9" t="s">
        <v>201</v>
      </c>
      <c r="B139" s="10" t="s">
        <v>165</v>
      </c>
      <c r="C139" s="9"/>
    </row>
    <row r="140" spans="1:4" ht="15" x14ac:dyDescent="0.25">
      <c r="A140" s="9" t="s">
        <v>202</v>
      </c>
      <c r="B140" s="10" t="s">
        <v>167</v>
      </c>
      <c r="C140" s="9"/>
    </row>
    <row r="141" spans="1:4" ht="15" x14ac:dyDescent="0.25">
      <c r="A141" s="9" t="s">
        <v>203</v>
      </c>
      <c r="B141" s="10" t="s">
        <v>169</v>
      </c>
      <c r="C141" s="9">
        <v>3</v>
      </c>
    </row>
    <row r="142" spans="1:4" ht="62.1" customHeight="1" x14ac:dyDescent="0.25">
      <c r="A142" s="9" t="s">
        <v>204</v>
      </c>
      <c r="B142" s="10" t="s">
        <v>205</v>
      </c>
      <c r="C142" s="9">
        <v>14</v>
      </c>
    </row>
    <row r="143" spans="1:4" ht="14.85" customHeight="1" x14ac:dyDescent="0.25">
      <c r="A143" s="9" t="s">
        <v>206</v>
      </c>
      <c r="B143" s="10" t="s">
        <v>207</v>
      </c>
      <c r="C143" s="9"/>
    </row>
    <row r="144" spans="1:4" ht="59.65" customHeight="1" x14ac:dyDescent="0.25">
      <c r="A144" s="9" t="s">
        <v>208</v>
      </c>
      <c r="B144" s="22" t="s">
        <v>209</v>
      </c>
      <c r="C144" s="9">
        <f>SUM(C156,C142)</f>
        <v>19</v>
      </c>
    </row>
    <row r="145" spans="1:4" ht="15" x14ac:dyDescent="0.25">
      <c r="A145" s="9" t="s">
        <v>210</v>
      </c>
      <c r="B145" s="10" t="s">
        <v>207</v>
      </c>
      <c r="C145" s="28">
        <v>24</v>
      </c>
    </row>
    <row r="146" spans="1:4" ht="15" x14ac:dyDescent="0.25">
      <c r="A146" s="9"/>
      <c r="B146" s="10" t="s">
        <v>211</v>
      </c>
      <c r="C146" s="23" t="s">
        <v>15</v>
      </c>
    </row>
    <row r="147" spans="1:4" ht="15" x14ac:dyDescent="0.25">
      <c r="A147" s="17" t="s">
        <v>212</v>
      </c>
      <c r="B147" s="24" t="s">
        <v>213</v>
      </c>
      <c r="C147" s="28">
        <v>0</v>
      </c>
    </row>
    <row r="148" spans="1:4" ht="15" x14ac:dyDescent="0.25">
      <c r="A148" s="17" t="s">
        <v>214</v>
      </c>
      <c r="B148" s="24" t="s">
        <v>215</v>
      </c>
      <c r="C148" s="28">
        <v>0</v>
      </c>
    </row>
    <row r="149" spans="1:4" ht="36.950000000000003" customHeight="1" x14ac:dyDescent="0.25">
      <c r="A149" s="17" t="s">
        <v>216</v>
      </c>
      <c r="B149" s="10" t="s">
        <v>217</v>
      </c>
      <c r="C149" s="9">
        <v>7</v>
      </c>
      <c r="D149" s="18" t="s">
        <v>218</v>
      </c>
    </row>
    <row r="150" spans="1:4" ht="13.35" customHeight="1" x14ac:dyDescent="0.25">
      <c r="A150" s="17" t="s">
        <v>219</v>
      </c>
      <c r="B150" s="10" t="s">
        <v>207</v>
      </c>
      <c r="C150" s="28">
        <v>11</v>
      </c>
    </row>
    <row r="151" spans="1:4" ht="13.35" customHeight="1" x14ac:dyDescent="0.25">
      <c r="A151" s="17"/>
      <c r="B151" s="10" t="s">
        <v>220</v>
      </c>
      <c r="C151" s="23" t="s">
        <v>15</v>
      </c>
    </row>
    <row r="152" spans="1:4" ht="36.200000000000003" customHeight="1" x14ac:dyDescent="0.25">
      <c r="A152" s="17" t="s">
        <v>221</v>
      </c>
      <c r="B152" s="10" t="s">
        <v>222</v>
      </c>
      <c r="C152" s="28">
        <v>1</v>
      </c>
    </row>
    <row r="153" spans="1:4" ht="13.35" customHeight="1" x14ac:dyDescent="0.25">
      <c r="A153" s="17" t="s">
        <v>223</v>
      </c>
      <c r="B153" s="10" t="s">
        <v>224</v>
      </c>
      <c r="C153" s="7"/>
    </row>
    <row r="154" spans="1:4" ht="26.65" customHeight="1" x14ac:dyDescent="0.25">
      <c r="A154" s="17" t="s">
        <v>225</v>
      </c>
      <c r="B154" s="10" t="s">
        <v>226</v>
      </c>
      <c r="C154" s="28">
        <v>6</v>
      </c>
    </row>
    <row r="155" spans="1:4" ht="14.1" customHeight="1" x14ac:dyDescent="0.25">
      <c r="A155" s="17" t="s">
        <v>227</v>
      </c>
      <c r="B155" s="10" t="s">
        <v>169</v>
      </c>
      <c r="C155" s="7"/>
    </row>
    <row r="156" spans="1:4" ht="27.4" customHeight="1" x14ac:dyDescent="0.25">
      <c r="A156" s="9" t="s">
        <v>228</v>
      </c>
      <c r="B156" s="10" t="s">
        <v>229</v>
      </c>
      <c r="C156" s="9">
        <v>5</v>
      </c>
      <c r="D156" s="18" t="s">
        <v>230</v>
      </c>
    </row>
    <row r="157" spans="1:4" ht="13.35" customHeight="1" x14ac:dyDescent="0.25">
      <c r="A157" s="9" t="s">
        <v>231</v>
      </c>
      <c r="B157" s="10" t="s">
        <v>207</v>
      </c>
      <c r="C157" s="28">
        <v>9</v>
      </c>
    </row>
    <row r="158" spans="1:4" ht="15" x14ac:dyDescent="0.25">
      <c r="A158" s="9"/>
      <c r="B158" s="10" t="s">
        <v>232</v>
      </c>
      <c r="C158" s="23" t="s">
        <v>15</v>
      </c>
    </row>
    <row r="159" spans="1:4" ht="15" x14ac:dyDescent="0.25">
      <c r="A159" s="9" t="s">
        <v>233</v>
      </c>
      <c r="B159" s="10" t="s">
        <v>163</v>
      </c>
      <c r="C159" s="28">
        <v>3</v>
      </c>
    </row>
    <row r="160" spans="1:4" ht="15" x14ac:dyDescent="0.25">
      <c r="A160" s="9" t="s">
        <v>234</v>
      </c>
      <c r="B160" s="10" t="s">
        <v>235</v>
      </c>
      <c r="C160" s="7"/>
    </row>
    <row r="161" spans="1:4" ht="15" x14ac:dyDescent="0.25">
      <c r="A161" s="9" t="s">
        <v>236</v>
      </c>
      <c r="B161" s="10" t="s">
        <v>237</v>
      </c>
      <c r="C161" s="7"/>
    </row>
    <row r="162" spans="1:4" ht="15" x14ac:dyDescent="0.25">
      <c r="A162" s="9" t="s">
        <v>238</v>
      </c>
      <c r="B162" s="10" t="s">
        <v>239</v>
      </c>
      <c r="C162" s="7"/>
    </row>
    <row r="163" spans="1:4" ht="15" x14ac:dyDescent="0.25">
      <c r="A163" s="9" t="s">
        <v>240</v>
      </c>
      <c r="B163" s="10" t="s">
        <v>241</v>
      </c>
      <c r="C163" s="28">
        <v>1</v>
      </c>
    </row>
    <row r="164" spans="1:4" ht="15" x14ac:dyDescent="0.25">
      <c r="A164" s="9" t="s">
        <v>242</v>
      </c>
      <c r="B164" s="10" t="s">
        <v>169</v>
      </c>
      <c r="C164" s="28">
        <v>1</v>
      </c>
    </row>
    <row r="165" spans="1:4" ht="41.25" x14ac:dyDescent="0.25">
      <c r="A165" s="9" t="s">
        <v>243</v>
      </c>
      <c r="B165" s="10" t="s">
        <v>244</v>
      </c>
      <c r="C165" s="9">
        <f>SUM(C167:C169)</f>
        <v>0</v>
      </c>
      <c r="D165" s="1" t="s">
        <v>245</v>
      </c>
    </row>
    <row r="166" spans="1:4" ht="15" x14ac:dyDescent="0.25">
      <c r="A166" s="9"/>
      <c r="B166" s="10" t="s">
        <v>14</v>
      </c>
      <c r="C166" s="23" t="s">
        <v>15</v>
      </c>
    </row>
    <row r="167" spans="1:4" ht="15" x14ac:dyDescent="0.25">
      <c r="A167" s="9" t="s">
        <v>246</v>
      </c>
      <c r="B167" s="10" t="s">
        <v>247</v>
      </c>
      <c r="C167" s="7"/>
    </row>
    <row r="168" spans="1:4" ht="15" x14ac:dyDescent="0.25">
      <c r="A168" s="9" t="s">
        <v>248</v>
      </c>
      <c r="B168" s="10" t="s">
        <v>249</v>
      </c>
      <c r="C168" s="7"/>
    </row>
    <row r="169" spans="1:4" ht="15" x14ac:dyDescent="0.25">
      <c r="A169" s="9" t="s">
        <v>250</v>
      </c>
      <c r="B169" s="10" t="s">
        <v>251</v>
      </c>
      <c r="C169" s="9"/>
    </row>
    <row r="170" spans="1:4" ht="27.75" x14ac:dyDescent="0.25">
      <c r="A170" s="9" t="s">
        <v>252</v>
      </c>
      <c r="B170" s="10" t="s">
        <v>253</v>
      </c>
      <c r="C170" s="9"/>
    </row>
    <row r="171" spans="1:4" ht="15" x14ac:dyDescent="0.25">
      <c r="A171" s="9"/>
      <c r="B171" s="10" t="s">
        <v>62</v>
      </c>
      <c r="C171" s="12" t="s">
        <v>15</v>
      </c>
    </row>
    <row r="172" spans="1:4" ht="15" x14ac:dyDescent="0.25">
      <c r="A172" s="9" t="s">
        <v>254</v>
      </c>
      <c r="B172" s="10" t="s">
        <v>255</v>
      </c>
      <c r="C172" s="9"/>
    </row>
    <row r="173" spans="1:4" ht="60.4" customHeight="1" x14ac:dyDescent="0.25">
      <c r="A173" s="9" t="s">
        <v>256</v>
      </c>
      <c r="B173" s="10" t="s">
        <v>257</v>
      </c>
      <c r="C173" s="12" t="s">
        <v>15</v>
      </c>
    </row>
    <row r="174" spans="1:4" ht="15" x14ac:dyDescent="0.25">
      <c r="A174" s="9"/>
      <c r="B174" s="10" t="s">
        <v>62</v>
      </c>
      <c r="C174" s="12" t="s">
        <v>15</v>
      </c>
    </row>
    <row r="175" spans="1:4" ht="26.65" customHeight="1" x14ac:dyDescent="0.25">
      <c r="A175" s="9" t="s">
        <v>258</v>
      </c>
      <c r="B175" s="22" t="s">
        <v>259</v>
      </c>
      <c r="C175" s="12" t="s">
        <v>15</v>
      </c>
    </row>
    <row r="176" spans="1:4" ht="15" x14ac:dyDescent="0.25">
      <c r="A176" s="9"/>
      <c r="B176" s="10" t="s">
        <v>260</v>
      </c>
      <c r="C176" s="12" t="s">
        <v>15</v>
      </c>
    </row>
    <row r="177" spans="1:3" ht="15" x14ac:dyDescent="0.25">
      <c r="A177" s="9" t="s">
        <v>261</v>
      </c>
      <c r="B177" s="10" t="s">
        <v>262</v>
      </c>
      <c r="C177" s="12" t="s">
        <v>15</v>
      </c>
    </row>
    <row r="178" spans="1:3" ht="15" x14ac:dyDescent="0.25">
      <c r="A178" s="9" t="s">
        <v>263</v>
      </c>
      <c r="B178" s="10" t="s">
        <v>264</v>
      </c>
      <c r="C178" s="12" t="s">
        <v>15</v>
      </c>
    </row>
    <row r="179" spans="1:3" ht="15" x14ac:dyDescent="0.25">
      <c r="A179" s="9" t="s">
        <v>265</v>
      </c>
      <c r="B179" s="25" t="s">
        <v>266</v>
      </c>
      <c r="C179" s="12" t="s">
        <v>15</v>
      </c>
    </row>
    <row r="180" spans="1:3" ht="15" x14ac:dyDescent="0.25">
      <c r="A180" s="9" t="s">
        <v>267</v>
      </c>
      <c r="B180" s="10" t="s">
        <v>268</v>
      </c>
      <c r="C180" s="12" t="s">
        <v>15</v>
      </c>
    </row>
    <row r="181" spans="1:3" ht="15" x14ac:dyDescent="0.25">
      <c r="A181" s="9" t="s">
        <v>269</v>
      </c>
      <c r="B181" s="10" t="s">
        <v>264</v>
      </c>
      <c r="C181" s="12" t="s">
        <v>15</v>
      </c>
    </row>
    <row r="182" spans="1:3" ht="15" x14ac:dyDescent="0.25">
      <c r="A182" s="9" t="s">
        <v>270</v>
      </c>
      <c r="B182" s="25" t="s">
        <v>266</v>
      </c>
      <c r="C182" s="12" t="s">
        <v>15</v>
      </c>
    </row>
    <row r="183" spans="1:3" ht="15" x14ac:dyDescent="0.25">
      <c r="A183" s="9" t="s">
        <v>271</v>
      </c>
      <c r="B183" s="10" t="s">
        <v>272</v>
      </c>
      <c r="C183" s="12" t="s">
        <v>15</v>
      </c>
    </row>
    <row r="184" spans="1:3" ht="15" x14ac:dyDescent="0.25">
      <c r="A184" s="9" t="s">
        <v>273</v>
      </c>
      <c r="B184" s="10" t="s">
        <v>264</v>
      </c>
      <c r="C184" s="12" t="s">
        <v>15</v>
      </c>
    </row>
    <row r="185" spans="1:3" ht="15" x14ac:dyDescent="0.25">
      <c r="A185" s="9" t="s">
        <v>274</v>
      </c>
      <c r="B185" s="25" t="s">
        <v>266</v>
      </c>
      <c r="C185" s="12" t="s">
        <v>15</v>
      </c>
    </row>
    <row r="186" spans="1:3" ht="15" x14ac:dyDescent="0.25">
      <c r="A186" s="9" t="s">
        <v>275</v>
      </c>
      <c r="B186" s="10" t="s">
        <v>276</v>
      </c>
      <c r="C186" s="12" t="s">
        <v>15</v>
      </c>
    </row>
    <row r="187" spans="1:3" ht="15" x14ac:dyDescent="0.25">
      <c r="A187" s="9" t="s">
        <v>277</v>
      </c>
      <c r="B187" s="10" t="s">
        <v>264</v>
      </c>
      <c r="C187" s="12" t="s">
        <v>15</v>
      </c>
    </row>
    <row r="188" spans="1:3" ht="15" x14ac:dyDescent="0.25">
      <c r="A188" s="9" t="s">
        <v>278</v>
      </c>
      <c r="B188" s="25" t="s">
        <v>266</v>
      </c>
      <c r="C188" s="12" t="s">
        <v>15</v>
      </c>
    </row>
    <row r="189" spans="1:3" ht="15" x14ac:dyDescent="0.25">
      <c r="A189" s="9" t="s">
        <v>279</v>
      </c>
      <c r="B189" s="10" t="s">
        <v>280</v>
      </c>
      <c r="C189" s="12" t="s">
        <v>15</v>
      </c>
    </row>
    <row r="190" spans="1:3" ht="15" x14ac:dyDescent="0.25">
      <c r="A190" s="9" t="s">
        <v>281</v>
      </c>
      <c r="B190" s="10" t="s">
        <v>264</v>
      </c>
      <c r="C190" s="12" t="s">
        <v>15</v>
      </c>
    </row>
    <row r="191" spans="1:3" ht="15" x14ac:dyDescent="0.25">
      <c r="A191" s="9" t="s">
        <v>282</v>
      </c>
      <c r="B191" s="25" t="s">
        <v>266</v>
      </c>
      <c r="C191" s="12" t="s">
        <v>15</v>
      </c>
    </row>
    <row r="192" spans="1:3" ht="15" x14ac:dyDescent="0.25">
      <c r="A192" s="9" t="s">
        <v>283</v>
      </c>
      <c r="B192" s="10" t="s">
        <v>284</v>
      </c>
      <c r="C192" s="12" t="s">
        <v>15</v>
      </c>
    </row>
    <row r="193" spans="1:3" ht="15" x14ac:dyDescent="0.25">
      <c r="A193" s="9" t="s">
        <v>285</v>
      </c>
      <c r="B193" s="10" t="s">
        <v>264</v>
      </c>
      <c r="C193" s="12" t="s">
        <v>15</v>
      </c>
    </row>
    <row r="194" spans="1:3" ht="15" x14ac:dyDescent="0.25">
      <c r="A194" s="9" t="s">
        <v>286</v>
      </c>
      <c r="B194" s="25" t="s">
        <v>266</v>
      </c>
      <c r="C194" s="12" t="s">
        <v>15</v>
      </c>
    </row>
    <row r="195" spans="1:3" ht="15" x14ac:dyDescent="0.25">
      <c r="A195" s="9" t="s">
        <v>287</v>
      </c>
      <c r="B195" s="10" t="s">
        <v>288</v>
      </c>
      <c r="C195" s="12" t="s">
        <v>15</v>
      </c>
    </row>
    <row r="196" spans="1:3" ht="15" x14ac:dyDescent="0.25">
      <c r="A196" s="9" t="s">
        <v>289</v>
      </c>
      <c r="B196" s="10" t="s">
        <v>264</v>
      </c>
      <c r="C196" s="12" t="s">
        <v>15</v>
      </c>
    </row>
    <row r="197" spans="1:3" ht="15" x14ac:dyDescent="0.25">
      <c r="A197" s="9" t="s">
        <v>290</v>
      </c>
      <c r="B197" s="25" t="s">
        <v>266</v>
      </c>
      <c r="C197" s="12" t="s">
        <v>15</v>
      </c>
    </row>
    <row r="198" spans="1:3" ht="35.1" customHeight="1" x14ac:dyDescent="0.25">
      <c r="A198" s="9" t="s">
        <v>291</v>
      </c>
      <c r="B198" s="10" t="s">
        <v>292</v>
      </c>
      <c r="C198" s="12" t="s">
        <v>15</v>
      </c>
    </row>
    <row r="199" spans="1:3" ht="14.1" customHeight="1" x14ac:dyDescent="0.25">
      <c r="A199" s="9" t="s">
        <v>293</v>
      </c>
      <c r="B199" s="10" t="s">
        <v>264</v>
      </c>
      <c r="C199" s="12" t="s">
        <v>15</v>
      </c>
    </row>
    <row r="200" spans="1:3" ht="15" x14ac:dyDescent="0.25">
      <c r="A200" s="9" t="s">
        <v>294</v>
      </c>
      <c r="B200" s="25" t="s">
        <v>266</v>
      </c>
      <c r="C200" s="12" t="s">
        <v>15</v>
      </c>
    </row>
    <row r="201" spans="1:3" ht="15" x14ac:dyDescent="0.25">
      <c r="A201" s="9" t="s">
        <v>295</v>
      </c>
      <c r="B201" s="10" t="s">
        <v>296</v>
      </c>
      <c r="C201" s="12" t="s">
        <v>15</v>
      </c>
    </row>
    <row r="202" spans="1:3" ht="15" x14ac:dyDescent="0.25">
      <c r="A202" s="9" t="s">
        <v>297</v>
      </c>
      <c r="B202" s="10" t="s">
        <v>264</v>
      </c>
      <c r="C202" s="12" t="s">
        <v>15</v>
      </c>
    </row>
    <row r="203" spans="1:3" ht="15" x14ac:dyDescent="0.25">
      <c r="A203" s="9" t="s">
        <v>298</v>
      </c>
      <c r="B203" s="25" t="s">
        <v>266</v>
      </c>
      <c r="C203" s="12" t="s">
        <v>15</v>
      </c>
    </row>
    <row r="204" spans="1:3" ht="37.700000000000003" customHeight="1" x14ac:dyDescent="0.25">
      <c r="A204" s="9" t="s">
        <v>299</v>
      </c>
      <c r="B204" s="10" t="s">
        <v>300</v>
      </c>
      <c r="C204" s="12" t="s">
        <v>15</v>
      </c>
    </row>
    <row r="205" spans="1:3" ht="13.35" customHeight="1" x14ac:dyDescent="0.25">
      <c r="A205" s="9" t="s">
        <v>301</v>
      </c>
      <c r="B205" s="10" t="s">
        <v>264</v>
      </c>
      <c r="C205" s="12" t="s">
        <v>15</v>
      </c>
    </row>
    <row r="206" spans="1:3" ht="15" x14ac:dyDescent="0.25">
      <c r="A206" s="9" t="s">
        <v>302</v>
      </c>
      <c r="B206" s="25" t="s">
        <v>266</v>
      </c>
      <c r="C206" s="12" t="s">
        <v>15</v>
      </c>
    </row>
    <row r="207" spans="1:3" ht="46.7" customHeight="1" x14ac:dyDescent="0.25">
      <c r="A207" s="9" t="s">
        <v>303</v>
      </c>
      <c r="B207" s="10" t="s">
        <v>304</v>
      </c>
      <c r="C207" s="9">
        <v>28</v>
      </c>
    </row>
    <row r="208" spans="1:3" ht="15" x14ac:dyDescent="0.25">
      <c r="A208" s="9"/>
      <c r="B208" s="10" t="s">
        <v>62</v>
      </c>
      <c r="C208" s="12" t="s">
        <v>15</v>
      </c>
    </row>
    <row r="209" spans="1:3" ht="27.95" customHeight="1" x14ac:dyDescent="0.25">
      <c r="A209" s="9" t="s">
        <v>305</v>
      </c>
      <c r="B209" s="10" t="s">
        <v>306</v>
      </c>
      <c r="C209" s="9">
        <v>25</v>
      </c>
    </row>
    <row r="210" spans="1:3" ht="15" x14ac:dyDescent="0.25">
      <c r="A210" s="9"/>
      <c r="B210" s="10" t="s">
        <v>260</v>
      </c>
      <c r="C210" s="12" t="s">
        <v>15</v>
      </c>
    </row>
    <row r="211" spans="1:3" ht="15" x14ac:dyDescent="0.25">
      <c r="A211" s="9" t="s">
        <v>307</v>
      </c>
      <c r="B211" s="10" t="s">
        <v>262</v>
      </c>
      <c r="C211" s="9"/>
    </row>
    <row r="212" spans="1:3" ht="15" x14ac:dyDescent="0.25">
      <c r="A212" s="9" t="s">
        <v>308</v>
      </c>
      <c r="B212" s="10" t="s">
        <v>264</v>
      </c>
      <c r="C212" s="9"/>
    </row>
    <row r="213" spans="1:3" ht="15" x14ac:dyDescent="0.25">
      <c r="A213" s="9" t="s">
        <v>309</v>
      </c>
      <c r="B213" s="25" t="s">
        <v>266</v>
      </c>
      <c r="C213" s="9"/>
    </row>
    <row r="214" spans="1:3" ht="15" x14ac:dyDescent="0.25">
      <c r="A214" s="9" t="s">
        <v>310</v>
      </c>
      <c r="B214" s="10" t="s">
        <v>268</v>
      </c>
      <c r="C214" s="9">
        <v>12</v>
      </c>
    </row>
    <row r="215" spans="1:3" ht="15" x14ac:dyDescent="0.25">
      <c r="A215" s="9" t="s">
        <v>311</v>
      </c>
      <c r="B215" s="10" t="s">
        <v>264</v>
      </c>
      <c r="C215" s="9">
        <v>9</v>
      </c>
    </row>
    <row r="216" spans="1:3" ht="15" x14ac:dyDescent="0.25">
      <c r="A216" s="9" t="s">
        <v>312</v>
      </c>
      <c r="B216" s="25" t="s">
        <v>266</v>
      </c>
      <c r="C216" s="9">
        <v>9</v>
      </c>
    </row>
    <row r="217" spans="1:3" ht="15" x14ac:dyDescent="0.25">
      <c r="A217" s="9" t="s">
        <v>313</v>
      </c>
      <c r="B217" s="10" t="s">
        <v>272</v>
      </c>
      <c r="C217" s="9">
        <v>3</v>
      </c>
    </row>
    <row r="218" spans="1:3" ht="15" x14ac:dyDescent="0.25">
      <c r="A218" s="9" t="s">
        <v>314</v>
      </c>
      <c r="B218" s="10" t="s">
        <v>264</v>
      </c>
      <c r="C218" s="9">
        <v>0</v>
      </c>
    </row>
    <row r="219" spans="1:3" ht="15" x14ac:dyDescent="0.25">
      <c r="A219" s="9" t="s">
        <v>315</v>
      </c>
      <c r="B219" s="25" t="s">
        <v>266</v>
      </c>
      <c r="C219" s="9">
        <v>0</v>
      </c>
    </row>
    <row r="220" spans="1:3" ht="15" x14ac:dyDescent="0.25">
      <c r="A220" s="9" t="s">
        <v>316</v>
      </c>
      <c r="B220" s="10" t="s">
        <v>276</v>
      </c>
      <c r="C220" s="9">
        <v>4</v>
      </c>
    </row>
    <row r="221" spans="1:3" ht="15" x14ac:dyDescent="0.25">
      <c r="A221" s="9" t="s">
        <v>317</v>
      </c>
      <c r="B221" s="10" t="s">
        <v>264</v>
      </c>
      <c r="C221" s="9">
        <v>4</v>
      </c>
    </row>
    <row r="222" spans="1:3" ht="15" x14ac:dyDescent="0.25">
      <c r="A222" s="9" t="s">
        <v>318</v>
      </c>
      <c r="B222" s="25" t="s">
        <v>266</v>
      </c>
      <c r="C222" s="9">
        <v>4</v>
      </c>
    </row>
    <row r="223" spans="1:3" ht="15" x14ac:dyDescent="0.25">
      <c r="A223" s="9" t="s">
        <v>319</v>
      </c>
      <c r="B223" s="10" t="s">
        <v>320</v>
      </c>
      <c r="C223" s="9"/>
    </row>
    <row r="224" spans="1:3" ht="15" x14ac:dyDescent="0.25">
      <c r="A224" s="9" t="s">
        <v>321</v>
      </c>
      <c r="B224" s="10" t="s">
        <v>264</v>
      </c>
      <c r="C224" s="9"/>
    </row>
    <row r="225" spans="1:3" ht="15" x14ac:dyDescent="0.25">
      <c r="A225" s="9" t="s">
        <v>322</v>
      </c>
      <c r="B225" s="25" t="s">
        <v>266</v>
      </c>
      <c r="C225" s="9"/>
    </row>
    <row r="226" spans="1:3" ht="15" x14ac:dyDescent="0.25">
      <c r="A226" s="9" t="s">
        <v>323</v>
      </c>
      <c r="B226" s="10" t="s">
        <v>284</v>
      </c>
      <c r="C226" s="9"/>
    </row>
    <row r="227" spans="1:3" ht="15" x14ac:dyDescent="0.25">
      <c r="A227" s="9" t="s">
        <v>324</v>
      </c>
      <c r="B227" s="10" t="s">
        <v>264</v>
      </c>
      <c r="C227" s="9"/>
    </row>
    <row r="228" spans="1:3" ht="15" x14ac:dyDescent="0.25">
      <c r="A228" s="9" t="s">
        <v>325</v>
      </c>
      <c r="B228" s="25" t="s">
        <v>266</v>
      </c>
      <c r="C228" s="9"/>
    </row>
    <row r="229" spans="1:3" ht="15" x14ac:dyDescent="0.25">
      <c r="A229" s="9" t="s">
        <v>326</v>
      </c>
      <c r="B229" s="10" t="s">
        <v>288</v>
      </c>
      <c r="C229" s="9">
        <v>5</v>
      </c>
    </row>
    <row r="230" spans="1:3" ht="15" x14ac:dyDescent="0.25">
      <c r="A230" s="9" t="s">
        <v>327</v>
      </c>
      <c r="B230" s="10" t="s">
        <v>264</v>
      </c>
      <c r="C230" s="9">
        <v>4</v>
      </c>
    </row>
    <row r="231" spans="1:3" ht="15" x14ac:dyDescent="0.25">
      <c r="A231" s="9" t="s">
        <v>328</v>
      </c>
      <c r="B231" s="25" t="s">
        <v>266</v>
      </c>
      <c r="C231" s="9">
        <v>4</v>
      </c>
    </row>
    <row r="232" spans="1:3" ht="41.25" x14ac:dyDescent="0.25">
      <c r="A232" s="9" t="s">
        <v>329</v>
      </c>
      <c r="B232" s="10" t="s">
        <v>330</v>
      </c>
      <c r="C232" s="9"/>
    </row>
    <row r="233" spans="1:3" ht="15" x14ac:dyDescent="0.25">
      <c r="A233" s="9" t="s">
        <v>331</v>
      </c>
      <c r="B233" s="10" t="s">
        <v>264</v>
      </c>
      <c r="C233" s="9"/>
    </row>
    <row r="234" spans="1:3" ht="15" x14ac:dyDescent="0.25">
      <c r="A234" s="9" t="s">
        <v>332</v>
      </c>
      <c r="B234" s="25" t="s">
        <v>266</v>
      </c>
      <c r="C234" s="9"/>
    </row>
    <row r="235" spans="1:3" ht="48" customHeight="1" x14ac:dyDescent="0.25">
      <c r="A235" s="9" t="s">
        <v>333</v>
      </c>
      <c r="B235" s="10" t="s">
        <v>334</v>
      </c>
      <c r="C235" s="9">
        <v>1</v>
      </c>
    </row>
    <row r="236" spans="1:3" ht="15.75" customHeight="1" x14ac:dyDescent="0.25">
      <c r="A236" s="9" t="s">
        <v>335</v>
      </c>
      <c r="B236" s="10" t="s">
        <v>264</v>
      </c>
      <c r="C236" s="9">
        <v>1</v>
      </c>
    </row>
    <row r="237" spans="1:3" ht="15" x14ac:dyDescent="0.25">
      <c r="A237" s="9" t="s">
        <v>336</v>
      </c>
      <c r="B237" s="25" t="s">
        <v>266</v>
      </c>
      <c r="C237" s="9">
        <v>1</v>
      </c>
    </row>
    <row r="238" spans="1:3" ht="41.25" x14ac:dyDescent="0.25">
      <c r="A238" s="7" t="s">
        <v>337</v>
      </c>
      <c r="B238" s="7" t="s">
        <v>338</v>
      </c>
      <c r="C238" s="12" t="s">
        <v>15</v>
      </c>
    </row>
    <row r="239" spans="1:3" ht="47.45" customHeight="1" x14ac:dyDescent="0.25">
      <c r="A239" s="9" t="s">
        <v>339</v>
      </c>
      <c r="B239" s="10" t="s">
        <v>340</v>
      </c>
      <c r="C239" s="9">
        <v>3</v>
      </c>
    </row>
    <row r="240" spans="1:3" ht="16.5" customHeight="1" x14ac:dyDescent="0.25">
      <c r="A240" s="9"/>
      <c r="B240" s="10" t="s">
        <v>341</v>
      </c>
      <c r="C240" s="12" t="s">
        <v>15</v>
      </c>
    </row>
    <row r="241" spans="1:4" ht="26.65" customHeight="1" x14ac:dyDescent="0.25">
      <c r="A241" s="9" t="s">
        <v>342</v>
      </c>
      <c r="B241" s="10" t="s">
        <v>343</v>
      </c>
      <c r="C241" s="9">
        <v>0</v>
      </c>
    </row>
    <row r="242" spans="1:4" ht="15.75" customHeight="1" x14ac:dyDescent="0.25">
      <c r="A242" s="9"/>
      <c r="B242" s="10" t="s">
        <v>344</v>
      </c>
      <c r="C242" s="12" t="s">
        <v>15</v>
      </c>
    </row>
    <row r="243" spans="1:4" ht="25.9" customHeight="1" x14ac:dyDescent="0.25">
      <c r="A243" s="9" t="s">
        <v>345</v>
      </c>
      <c r="B243" s="10" t="s">
        <v>346</v>
      </c>
      <c r="C243" s="9">
        <v>0</v>
      </c>
    </row>
    <row r="244" spans="1:4" ht="43.15" customHeight="1" x14ac:dyDescent="0.25">
      <c r="A244" s="9" t="s">
        <v>347</v>
      </c>
      <c r="B244" s="10" t="s">
        <v>348</v>
      </c>
      <c r="C244" s="9">
        <v>3</v>
      </c>
      <c r="D244" s="13" t="s">
        <v>349</v>
      </c>
    </row>
    <row r="245" spans="1:4" ht="15" x14ac:dyDescent="0.25">
      <c r="A245" s="9"/>
      <c r="B245" s="10" t="s">
        <v>14</v>
      </c>
      <c r="C245" s="12" t="s">
        <v>15</v>
      </c>
    </row>
    <row r="246" spans="1:4" ht="27.75" x14ac:dyDescent="0.25">
      <c r="A246" s="9" t="s">
        <v>350</v>
      </c>
      <c r="B246" s="10" t="s">
        <v>351</v>
      </c>
      <c r="C246" s="9">
        <v>2</v>
      </c>
      <c r="D246" s="18" t="s">
        <v>352</v>
      </c>
    </row>
    <row r="247" spans="1:4" ht="14.1" customHeight="1" x14ac:dyDescent="0.25">
      <c r="A247" s="9"/>
      <c r="B247" s="10" t="s">
        <v>353</v>
      </c>
      <c r="C247" s="12" t="s">
        <v>15</v>
      </c>
    </row>
    <row r="248" spans="1:4" ht="14.85" customHeight="1" x14ac:dyDescent="0.25">
      <c r="A248" s="9" t="s">
        <v>354</v>
      </c>
      <c r="B248" s="10" t="s">
        <v>355</v>
      </c>
      <c r="C248" s="9">
        <v>0</v>
      </c>
    </row>
    <row r="249" spans="1:4" ht="14.1" customHeight="1" x14ac:dyDescent="0.25">
      <c r="A249" s="9" t="s">
        <v>356</v>
      </c>
      <c r="B249" s="10" t="s">
        <v>357</v>
      </c>
      <c r="C249" s="9">
        <v>2</v>
      </c>
    </row>
    <row r="250" spans="1:4" ht="15" x14ac:dyDescent="0.25">
      <c r="A250" s="9"/>
      <c r="B250" s="16" t="s">
        <v>358</v>
      </c>
      <c r="C250" s="12" t="s">
        <v>15</v>
      </c>
    </row>
    <row r="251" spans="1:4" ht="15" x14ac:dyDescent="0.25">
      <c r="A251" s="9" t="s">
        <v>359</v>
      </c>
      <c r="B251" s="10" t="s">
        <v>360</v>
      </c>
      <c r="C251" s="9"/>
    </row>
    <row r="252" spans="1:4" ht="15" x14ac:dyDescent="0.25">
      <c r="A252" s="9" t="s">
        <v>361</v>
      </c>
      <c r="B252" s="10" t="s">
        <v>362</v>
      </c>
      <c r="C252" s="9"/>
    </row>
    <row r="253" spans="1:4" ht="15" x14ac:dyDescent="0.25">
      <c r="A253" s="9" t="s">
        <v>363</v>
      </c>
      <c r="B253" s="10" t="s">
        <v>364</v>
      </c>
      <c r="C253" s="9"/>
    </row>
    <row r="254" spans="1:4" ht="15" x14ac:dyDescent="0.25">
      <c r="A254" s="9" t="s">
        <v>365</v>
      </c>
      <c r="B254" s="10" t="s">
        <v>366</v>
      </c>
      <c r="C254" s="9">
        <v>1</v>
      </c>
    </row>
    <row r="255" spans="1:4" ht="15" x14ac:dyDescent="0.25">
      <c r="A255" s="9" t="s">
        <v>367</v>
      </c>
      <c r="B255" s="10" t="s">
        <v>368</v>
      </c>
      <c r="C255" s="9"/>
    </row>
    <row r="256" spans="1:4" ht="15" x14ac:dyDescent="0.25">
      <c r="A256" s="9" t="s">
        <v>369</v>
      </c>
      <c r="B256" s="10" t="s">
        <v>370</v>
      </c>
      <c r="C256" s="9"/>
    </row>
    <row r="257" spans="1:4" ht="15" x14ac:dyDescent="0.25">
      <c r="A257" s="9" t="s">
        <v>371</v>
      </c>
      <c r="B257" s="10" t="s">
        <v>372</v>
      </c>
      <c r="C257" s="9"/>
    </row>
    <row r="258" spans="1:4" ht="27.75" x14ac:dyDescent="0.25">
      <c r="A258" s="9" t="s">
        <v>373</v>
      </c>
      <c r="B258" s="10" t="s">
        <v>374</v>
      </c>
      <c r="C258" s="9"/>
    </row>
    <row r="259" spans="1:4" ht="15" x14ac:dyDescent="0.25">
      <c r="A259" s="9" t="s">
        <v>375</v>
      </c>
      <c r="B259" s="24" t="s">
        <v>376</v>
      </c>
      <c r="C259" s="9"/>
    </row>
    <row r="260" spans="1:4" ht="15" x14ac:dyDescent="0.25">
      <c r="A260" s="9" t="s">
        <v>377</v>
      </c>
      <c r="B260" s="24" t="s">
        <v>378</v>
      </c>
      <c r="C260" s="9"/>
    </row>
    <row r="261" spans="1:4" ht="15" x14ac:dyDescent="0.25">
      <c r="A261" s="9" t="s">
        <v>379</v>
      </c>
      <c r="B261" s="24" t="s">
        <v>380</v>
      </c>
      <c r="C261" s="9"/>
    </row>
    <row r="262" spans="1:4" ht="15" x14ac:dyDescent="0.25">
      <c r="A262" s="9" t="s">
        <v>381</v>
      </c>
      <c r="B262" s="10" t="s">
        <v>382</v>
      </c>
      <c r="C262" s="9">
        <v>1</v>
      </c>
    </row>
    <row r="263" spans="1:4" ht="15" x14ac:dyDescent="0.25">
      <c r="A263" s="9" t="s">
        <v>383</v>
      </c>
      <c r="B263" s="10" t="s">
        <v>384</v>
      </c>
      <c r="C263" s="9"/>
    </row>
    <row r="264" spans="1:4" ht="15" x14ac:dyDescent="0.25">
      <c r="A264" s="9" t="s">
        <v>385</v>
      </c>
      <c r="B264" s="10" t="s">
        <v>386</v>
      </c>
      <c r="C264" s="9"/>
    </row>
    <row r="265" spans="1:4" ht="15" x14ac:dyDescent="0.25">
      <c r="A265" s="9" t="s">
        <v>387</v>
      </c>
      <c r="B265" s="10" t="s">
        <v>388</v>
      </c>
      <c r="C265" s="9"/>
    </row>
    <row r="266" spans="1:4" ht="15" x14ac:dyDescent="0.25">
      <c r="A266" s="9" t="s">
        <v>389</v>
      </c>
      <c r="B266" s="10" t="s">
        <v>251</v>
      </c>
      <c r="C266" s="9"/>
    </row>
    <row r="267" spans="1:4" ht="27.75" x14ac:dyDescent="0.25">
      <c r="A267" s="9" t="s">
        <v>390</v>
      </c>
      <c r="B267" s="10" t="s">
        <v>391</v>
      </c>
      <c r="C267" s="9">
        <v>1</v>
      </c>
      <c r="D267" s="18" t="s">
        <v>392</v>
      </c>
    </row>
    <row r="268" spans="1:4" ht="15" x14ac:dyDescent="0.25">
      <c r="A268" s="9"/>
      <c r="B268" s="16" t="s">
        <v>62</v>
      </c>
      <c r="C268" s="12" t="s">
        <v>15</v>
      </c>
    </row>
    <row r="269" spans="1:4" ht="15" x14ac:dyDescent="0.25">
      <c r="A269" s="9" t="s">
        <v>393</v>
      </c>
      <c r="B269" s="26" t="s">
        <v>394</v>
      </c>
      <c r="C269" s="9"/>
    </row>
    <row r="270" spans="1:4" ht="15" x14ac:dyDescent="0.25">
      <c r="A270" s="9" t="s">
        <v>395</v>
      </c>
      <c r="B270" s="10" t="s">
        <v>362</v>
      </c>
      <c r="C270" s="9"/>
    </row>
    <row r="271" spans="1:4" ht="15" x14ac:dyDescent="0.25">
      <c r="A271" s="9" t="s">
        <v>396</v>
      </c>
      <c r="B271" s="10" t="s">
        <v>364</v>
      </c>
      <c r="C271" s="9"/>
    </row>
    <row r="272" spans="1:4" ht="15" x14ac:dyDescent="0.25">
      <c r="A272" s="9" t="s">
        <v>397</v>
      </c>
      <c r="B272" s="10" t="s">
        <v>366</v>
      </c>
      <c r="C272" s="9"/>
    </row>
    <row r="273" spans="1:3" ht="15" x14ac:dyDescent="0.25">
      <c r="A273" s="9" t="s">
        <v>398</v>
      </c>
      <c r="B273" s="10" t="s">
        <v>368</v>
      </c>
      <c r="C273" s="9"/>
    </row>
    <row r="274" spans="1:3" ht="15" x14ac:dyDescent="0.25">
      <c r="A274" s="9" t="s">
        <v>399</v>
      </c>
      <c r="B274" s="10" t="s">
        <v>370</v>
      </c>
      <c r="C274" s="9"/>
    </row>
    <row r="275" spans="1:3" ht="15" x14ac:dyDescent="0.25">
      <c r="A275" s="9" t="s">
        <v>400</v>
      </c>
      <c r="B275" s="10" t="s">
        <v>372</v>
      </c>
      <c r="C275" s="9"/>
    </row>
    <row r="276" spans="1:3" ht="27.75" x14ac:dyDescent="0.25">
      <c r="A276" s="9" t="s">
        <v>401</v>
      </c>
      <c r="B276" s="10" t="s">
        <v>374</v>
      </c>
      <c r="C276" s="9"/>
    </row>
    <row r="277" spans="1:3" ht="15" x14ac:dyDescent="0.25">
      <c r="A277" s="9" t="s">
        <v>402</v>
      </c>
      <c r="B277" s="24" t="s">
        <v>376</v>
      </c>
      <c r="C277" s="9"/>
    </row>
    <row r="278" spans="1:3" ht="15" x14ac:dyDescent="0.25">
      <c r="A278" s="9" t="s">
        <v>403</v>
      </c>
      <c r="B278" s="24" t="s">
        <v>378</v>
      </c>
      <c r="C278" s="9"/>
    </row>
    <row r="279" spans="1:3" ht="15" x14ac:dyDescent="0.25">
      <c r="A279" s="9" t="s">
        <v>404</v>
      </c>
      <c r="B279" s="24" t="s">
        <v>380</v>
      </c>
      <c r="C279" s="9"/>
    </row>
    <row r="280" spans="1:3" ht="15" x14ac:dyDescent="0.25">
      <c r="A280" s="9" t="s">
        <v>405</v>
      </c>
      <c r="B280" s="10" t="s">
        <v>382</v>
      </c>
      <c r="C280" s="9">
        <v>1</v>
      </c>
    </row>
    <row r="281" spans="1:3" ht="15" x14ac:dyDescent="0.25">
      <c r="A281" s="9" t="s">
        <v>406</v>
      </c>
      <c r="B281" s="10" t="s">
        <v>384</v>
      </c>
      <c r="C281" s="9"/>
    </row>
    <row r="282" spans="1:3" ht="15" x14ac:dyDescent="0.25">
      <c r="A282" s="9" t="s">
        <v>407</v>
      </c>
      <c r="B282" s="10" t="s">
        <v>386</v>
      </c>
      <c r="C282" s="9"/>
    </row>
    <row r="283" spans="1:3" ht="15" x14ac:dyDescent="0.25">
      <c r="A283" s="9" t="s">
        <v>408</v>
      </c>
      <c r="B283" s="10" t="s">
        <v>388</v>
      </c>
      <c r="C283" s="9"/>
    </row>
    <row r="284" spans="1:3" ht="15" x14ac:dyDescent="0.25">
      <c r="A284" s="27" t="s">
        <v>409</v>
      </c>
      <c r="B284" s="10" t="s">
        <v>251</v>
      </c>
      <c r="C284" s="9"/>
    </row>
    <row r="285" spans="1:3" ht="64.900000000000006" customHeight="1" x14ac:dyDescent="0.25">
      <c r="A285" s="9" t="s">
        <v>410</v>
      </c>
      <c r="B285" s="10" t="s">
        <v>411</v>
      </c>
      <c r="C285" s="9"/>
    </row>
    <row r="286" spans="1:3" ht="27.75" x14ac:dyDescent="0.25">
      <c r="A286" s="9" t="s">
        <v>412</v>
      </c>
      <c r="B286" s="10" t="s">
        <v>413</v>
      </c>
      <c r="C286" s="9"/>
    </row>
    <row r="287" spans="1:3" ht="51.2" customHeight="1" x14ac:dyDescent="0.25">
      <c r="A287" s="9" t="s">
        <v>414</v>
      </c>
      <c r="B287" s="10" t="s">
        <v>415</v>
      </c>
      <c r="C287" s="9">
        <v>60</v>
      </c>
    </row>
    <row r="288" spans="1:3" ht="13.35" customHeight="1" x14ac:dyDescent="0.25">
      <c r="A288" s="9"/>
      <c r="B288" s="10" t="s">
        <v>416</v>
      </c>
      <c r="C288" s="12" t="s">
        <v>15</v>
      </c>
    </row>
    <row r="289" spans="1:4" ht="38.450000000000003" customHeight="1" x14ac:dyDescent="0.25">
      <c r="A289" s="9" t="s">
        <v>417</v>
      </c>
      <c r="B289" s="10" t="s">
        <v>418</v>
      </c>
      <c r="C289" s="9">
        <v>0</v>
      </c>
    </row>
    <row r="290" spans="1:4" ht="14.1" customHeight="1" x14ac:dyDescent="0.25">
      <c r="A290" s="9"/>
      <c r="B290" s="10" t="s">
        <v>419</v>
      </c>
      <c r="C290" s="12" t="s">
        <v>15</v>
      </c>
    </row>
    <row r="291" spans="1:4" ht="36.950000000000003" customHeight="1" x14ac:dyDescent="0.25">
      <c r="A291" s="9" t="s">
        <v>420</v>
      </c>
      <c r="B291" s="10" t="s">
        <v>421</v>
      </c>
      <c r="C291" s="9">
        <v>0</v>
      </c>
    </row>
    <row r="292" spans="1:4" ht="51.2" customHeight="1" x14ac:dyDescent="0.25">
      <c r="A292" s="9" t="s">
        <v>422</v>
      </c>
      <c r="B292" s="10" t="s">
        <v>423</v>
      </c>
      <c r="C292" s="9">
        <v>60</v>
      </c>
      <c r="D292" s="13" t="s">
        <v>424</v>
      </c>
    </row>
    <row r="293" spans="1:4" ht="15" x14ac:dyDescent="0.25">
      <c r="A293" s="9"/>
      <c r="B293" s="10" t="s">
        <v>14</v>
      </c>
      <c r="C293" s="12" t="s">
        <v>15</v>
      </c>
    </row>
    <row r="294" spans="1:4" ht="27.75" x14ac:dyDescent="0.25">
      <c r="A294" s="9" t="s">
        <v>425</v>
      </c>
      <c r="B294" s="10" t="s">
        <v>351</v>
      </c>
      <c r="C294" s="9">
        <v>55</v>
      </c>
      <c r="D294" s="18" t="s">
        <v>426</v>
      </c>
    </row>
    <row r="295" spans="1:4" ht="12.6" customHeight="1" x14ac:dyDescent="0.25">
      <c r="A295" s="9"/>
      <c r="B295" s="10" t="s">
        <v>427</v>
      </c>
      <c r="C295" s="12" t="s">
        <v>15</v>
      </c>
    </row>
    <row r="296" spans="1:4" ht="15" x14ac:dyDescent="0.25">
      <c r="A296" s="9" t="s">
        <v>428</v>
      </c>
      <c r="B296" s="10" t="s">
        <v>355</v>
      </c>
      <c r="C296" s="9">
        <v>25</v>
      </c>
    </row>
    <row r="297" spans="1:4" ht="15" x14ac:dyDescent="0.25">
      <c r="A297" s="9" t="s">
        <v>429</v>
      </c>
      <c r="B297" s="10" t="s">
        <v>357</v>
      </c>
      <c r="C297" s="9">
        <v>30</v>
      </c>
    </row>
    <row r="298" spans="1:4" ht="15" x14ac:dyDescent="0.25">
      <c r="A298" s="9"/>
      <c r="B298" s="16" t="s">
        <v>430</v>
      </c>
      <c r="C298" s="12" t="s">
        <v>431</v>
      </c>
    </row>
    <row r="299" spans="1:4" ht="15" x14ac:dyDescent="0.25">
      <c r="A299" s="9" t="s">
        <v>432</v>
      </c>
      <c r="B299" s="10" t="s">
        <v>433</v>
      </c>
      <c r="C299" s="9">
        <v>53</v>
      </c>
    </row>
    <row r="300" spans="1:4" ht="15" x14ac:dyDescent="0.25">
      <c r="A300" s="9" t="s">
        <v>434</v>
      </c>
      <c r="B300" s="10" t="s">
        <v>435</v>
      </c>
      <c r="C300" s="9"/>
    </row>
    <row r="301" spans="1:4" ht="15" x14ac:dyDescent="0.25">
      <c r="A301" s="9" t="s">
        <v>436</v>
      </c>
      <c r="B301" s="10" t="s">
        <v>437</v>
      </c>
      <c r="C301" s="9"/>
    </row>
    <row r="302" spans="1:4" ht="15" x14ac:dyDescent="0.25">
      <c r="A302" s="9" t="s">
        <v>438</v>
      </c>
      <c r="B302" s="10" t="s">
        <v>439</v>
      </c>
      <c r="C302" s="9">
        <v>1</v>
      </c>
    </row>
    <row r="303" spans="1:4" ht="15" x14ac:dyDescent="0.25">
      <c r="A303" s="9" t="s">
        <v>440</v>
      </c>
      <c r="B303" s="10" t="s">
        <v>441</v>
      </c>
      <c r="C303" s="9"/>
    </row>
    <row r="304" spans="1:4" ht="15" x14ac:dyDescent="0.25">
      <c r="A304" s="9" t="s">
        <v>442</v>
      </c>
      <c r="B304" s="10" t="s">
        <v>443</v>
      </c>
      <c r="C304" s="9"/>
    </row>
    <row r="305" spans="1:4" ht="15" x14ac:dyDescent="0.25">
      <c r="A305" s="27" t="s">
        <v>444</v>
      </c>
      <c r="B305" s="10" t="s">
        <v>445</v>
      </c>
      <c r="C305" s="9"/>
    </row>
    <row r="306" spans="1:4" ht="15" x14ac:dyDescent="0.25">
      <c r="A306" s="9" t="s">
        <v>446</v>
      </c>
      <c r="B306" s="10" t="s">
        <v>447</v>
      </c>
      <c r="C306" s="9">
        <v>1</v>
      </c>
    </row>
    <row r="307" spans="1:4" ht="27.75" x14ac:dyDescent="0.25">
      <c r="A307" s="9" t="s">
        <v>448</v>
      </c>
      <c r="B307" s="10" t="s">
        <v>449</v>
      </c>
      <c r="C307" s="9"/>
    </row>
    <row r="308" spans="1:4" ht="27.75" x14ac:dyDescent="0.25">
      <c r="A308" s="9" t="s">
        <v>450</v>
      </c>
      <c r="B308" s="10" t="s">
        <v>391</v>
      </c>
      <c r="C308" s="9">
        <v>5</v>
      </c>
      <c r="D308" s="18" t="s">
        <v>451</v>
      </c>
    </row>
    <row r="309" spans="1:4" ht="15" x14ac:dyDescent="0.25">
      <c r="A309" s="9"/>
      <c r="B309" s="16" t="s">
        <v>452</v>
      </c>
      <c r="C309" s="12" t="s">
        <v>15</v>
      </c>
    </row>
    <row r="310" spans="1:4" ht="15" x14ac:dyDescent="0.25">
      <c r="A310" s="9" t="s">
        <v>453</v>
      </c>
      <c r="B310" s="10" t="s">
        <v>433</v>
      </c>
      <c r="C310" s="9">
        <v>5</v>
      </c>
    </row>
    <row r="311" spans="1:4" ht="15" x14ac:dyDescent="0.25">
      <c r="A311" s="9" t="s">
        <v>454</v>
      </c>
      <c r="B311" s="10" t="s">
        <v>435</v>
      </c>
      <c r="C311" s="9"/>
    </row>
    <row r="312" spans="1:4" ht="15" x14ac:dyDescent="0.25">
      <c r="A312" s="9" t="s">
        <v>455</v>
      </c>
      <c r="B312" s="10" t="s">
        <v>437</v>
      </c>
      <c r="C312" s="9"/>
    </row>
    <row r="313" spans="1:4" ht="15" x14ac:dyDescent="0.25">
      <c r="A313" s="9" t="s">
        <v>456</v>
      </c>
      <c r="B313" s="10" t="s">
        <v>439</v>
      </c>
      <c r="C313" s="9"/>
    </row>
    <row r="314" spans="1:4" ht="15" x14ac:dyDescent="0.25">
      <c r="A314" s="9" t="s">
        <v>457</v>
      </c>
      <c r="B314" s="10" t="s">
        <v>441</v>
      </c>
      <c r="C314" s="9"/>
    </row>
    <row r="315" spans="1:4" ht="15" x14ac:dyDescent="0.25">
      <c r="A315" s="9" t="s">
        <v>458</v>
      </c>
      <c r="B315" s="10" t="s">
        <v>443</v>
      </c>
      <c r="C315" s="9"/>
    </row>
    <row r="316" spans="1:4" ht="15" x14ac:dyDescent="0.25">
      <c r="A316" s="9" t="s">
        <v>459</v>
      </c>
      <c r="B316" s="10" t="s">
        <v>445</v>
      </c>
      <c r="C316" s="9"/>
    </row>
    <row r="317" spans="1:4" ht="15" x14ac:dyDescent="0.25">
      <c r="A317" s="9" t="s">
        <v>460</v>
      </c>
      <c r="B317" s="10" t="s">
        <v>447</v>
      </c>
      <c r="C317" s="9"/>
    </row>
    <row r="318" spans="1:4" ht="27.75" x14ac:dyDescent="0.25">
      <c r="A318" s="9" t="s">
        <v>461</v>
      </c>
      <c r="B318" s="10" t="s">
        <v>449</v>
      </c>
      <c r="C318" s="9"/>
    </row>
    <row r="319" spans="1:4" ht="62.85" customHeight="1" x14ac:dyDescent="0.25">
      <c r="A319" s="9" t="s">
        <v>462</v>
      </c>
      <c r="B319" s="10" t="s">
        <v>463</v>
      </c>
      <c r="C319" s="9"/>
    </row>
    <row r="320" spans="1:4" ht="27.75" x14ac:dyDescent="0.25">
      <c r="A320" s="9" t="s">
        <v>464</v>
      </c>
      <c r="B320" s="10" t="s">
        <v>413</v>
      </c>
      <c r="C320" s="9"/>
    </row>
    <row r="321" spans="1:3" ht="41.25" x14ac:dyDescent="0.25">
      <c r="A321" s="9" t="s">
        <v>465</v>
      </c>
      <c r="B321" s="10" t="s">
        <v>466</v>
      </c>
      <c r="C321" s="9">
        <v>1</v>
      </c>
    </row>
    <row r="322" spans="1:3" ht="37.700000000000003" customHeight="1" x14ac:dyDescent="0.25">
      <c r="A322" s="9" t="s">
        <v>467</v>
      </c>
      <c r="B322" s="10" t="s">
        <v>468</v>
      </c>
      <c r="C322" s="9">
        <v>1</v>
      </c>
    </row>
    <row r="323" spans="1:3" ht="15" x14ac:dyDescent="0.25">
      <c r="A323" s="9"/>
      <c r="B323" s="10" t="s">
        <v>62</v>
      </c>
      <c r="C323" s="12" t="s">
        <v>15</v>
      </c>
    </row>
    <row r="324" spans="1:3" ht="15" x14ac:dyDescent="0.25">
      <c r="A324" s="9" t="s">
        <v>469</v>
      </c>
      <c r="B324" s="10" t="s">
        <v>255</v>
      </c>
      <c r="C324" s="9">
        <v>0</v>
      </c>
    </row>
    <row r="325" spans="1:3" ht="41.25" x14ac:dyDescent="0.25">
      <c r="A325" s="9" t="s">
        <v>470</v>
      </c>
      <c r="B325" s="10" t="s">
        <v>471</v>
      </c>
      <c r="C325" s="9">
        <v>32</v>
      </c>
    </row>
    <row r="326" spans="1:3" ht="15" x14ac:dyDescent="0.25">
      <c r="A326" s="9"/>
      <c r="B326" s="16" t="s">
        <v>14</v>
      </c>
      <c r="C326" s="12" t="s">
        <v>15</v>
      </c>
    </row>
    <row r="327" spans="1:3" ht="15" x14ac:dyDescent="0.25">
      <c r="A327" s="9" t="s">
        <v>472</v>
      </c>
      <c r="B327" s="10" t="s">
        <v>473</v>
      </c>
      <c r="C327" s="9">
        <v>2</v>
      </c>
    </row>
    <row r="328" spans="1:3" ht="15" x14ac:dyDescent="0.25">
      <c r="A328" s="9" t="s">
        <v>474</v>
      </c>
      <c r="B328" s="10" t="s">
        <v>475</v>
      </c>
      <c r="C328" s="9">
        <v>2000</v>
      </c>
    </row>
    <row r="329" spans="1:3" ht="15" x14ac:dyDescent="0.25">
      <c r="A329" s="9"/>
      <c r="B329" s="16" t="s">
        <v>14</v>
      </c>
      <c r="C329" s="12" t="s">
        <v>15</v>
      </c>
    </row>
    <row r="330" spans="1:3" ht="27.75" x14ac:dyDescent="0.25">
      <c r="A330" s="9" t="s">
        <v>476</v>
      </c>
      <c r="B330" s="10" t="s">
        <v>477</v>
      </c>
      <c r="C330" s="9">
        <v>2</v>
      </c>
    </row>
    <row r="331" spans="1:3" ht="15" x14ac:dyDescent="0.25">
      <c r="A331" s="9" t="s">
        <v>478</v>
      </c>
      <c r="B331" s="10" t="s">
        <v>479</v>
      </c>
      <c r="C331" s="9">
        <v>2000</v>
      </c>
    </row>
    <row r="332" spans="1:3" ht="41.25" x14ac:dyDescent="0.25">
      <c r="A332" s="9" t="s">
        <v>480</v>
      </c>
      <c r="B332" s="10" t="s">
        <v>481</v>
      </c>
      <c r="C332" s="9">
        <v>0</v>
      </c>
    </row>
    <row r="333" spans="1:3" ht="27.75" x14ac:dyDescent="0.25">
      <c r="A333" s="9" t="s">
        <v>482</v>
      </c>
      <c r="B333" s="10" t="s">
        <v>483</v>
      </c>
      <c r="C333" s="9">
        <v>0</v>
      </c>
    </row>
    <row r="334" spans="1:3" ht="24.4" customHeight="1" x14ac:dyDescent="0.25">
      <c r="A334" s="9" t="s">
        <v>484</v>
      </c>
      <c r="B334" s="10" t="s">
        <v>485</v>
      </c>
      <c r="C334" s="9">
        <v>30</v>
      </c>
    </row>
    <row r="335" spans="1:3" ht="27.75" x14ac:dyDescent="0.25">
      <c r="A335" s="9" t="s">
        <v>486</v>
      </c>
      <c r="B335" s="10" t="s">
        <v>487</v>
      </c>
      <c r="C335" s="9">
        <v>8200</v>
      </c>
    </row>
    <row r="336" spans="1:3" ht="15" x14ac:dyDescent="0.25">
      <c r="A336" s="9"/>
      <c r="B336" s="16" t="s">
        <v>14</v>
      </c>
      <c r="C336" s="12" t="s">
        <v>15</v>
      </c>
    </row>
    <row r="337" spans="1:4" ht="27.75" x14ac:dyDescent="0.25">
      <c r="A337" s="9" t="s">
        <v>488</v>
      </c>
      <c r="B337" s="10" t="s">
        <v>477</v>
      </c>
      <c r="C337" s="9">
        <v>30</v>
      </c>
    </row>
    <row r="338" spans="1:4" ht="15" x14ac:dyDescent="0.25">
      <c r="A338" s="9" t="s">
        <v>489</v>
      </c>
      <c r="B338" s="10" t="s">
        <v>479</v>
      </c>
      <c r="C338" s="9">
        <v>8200</v>
      </c>
    </row>
    <row r="339" spans="1:4" ht="41.25" x14ac:dyDescent="0.25">
      <c r="A339" s="9" t="s">
        <v>490</v>
      </c>
      <c r="B339" s="10" t="s">
        <v>481</v>
      </c>
      <c r="C339" s="9">
        <v>0</v>
      </c>
    </row>
    <row r="340" spans="1:4" ht="27.75" x14ac:dyDescent="0.25">
      <c r="A340" s="9" t="s">
        <v>491</v>
      </c>
      <c r="B340" s="10" t="s">
        <v>483</v>
      </c>
      <c r="C340" s="9">
        <v>0</v>
      </c>
    </row>
    <row r="341" spans="1:4" ht="25.15" customHeight="1" x14ac:dyDescent="0.25">
      <c r="A341" s="20" t="s">
        <v>492</v>
      </c>
      <c r="B341" s="10" t="s">
        <v>493</v>
      </c>
      <c r="C341" s="9">
        <f>SUM(C343:C347)</f>
        <v>0</v>
      </c>
      <c r="D341" s="1" t="s">
        <v>494</v>
      </c>
    </row>
    <row r="342" spans="1:4" ht="11.85" customHeight="1" x14ac:dyDescent="0.25">
      <c r="A342" s="20"/>
      <c r="B342" s="10" t="s">
        <v>14</v>
      </c>
      <c r="C342" s="12" t="s">
        <v>15</v>
      </c>
    </row>
    <row r="343" spans="1:4" ht="15.75" customHeight="1" x14ac:dyDescent="0.25">
      <c r="A343" s="20" t="s">
        <v>495</v>
      </c>
      <c r="B343" s="10" t="s">
        <v>496</v>
      </c>
      <c r="C343" s="9"/>
    </row>
    <row r="344" spans="1:4" ht="14.85" customHeight="1" x14ac:dyDescent="0.25">
      <c r="A344" s="20" t="s">
        <v>497</v>
      </c>
      <c r="B344" s="10" t="s">
        <v>498</v>
      </c>
      <c r="C344" s="9"/>
    </row>
    <row r="345" spans="1:4" ht="14.85" customHeight="1" x14ac:dyDescent="0.25">
      <c r="A345" s="20" t="s">
        <v>499</v>
      </c>
      <c r="B345" s="10" t="s">
        <v>500</v>
      </c>
      <c r="C345" s="9"/>
    </row>
    <row r="346" spans="1:4" ht="13.35" customHeight="1" x14ac:dyDescent="0.25">
      <c r="A346" s="20" t="s">
        <v>501</v>
      </c>
      <c r="B346" s="10" t="s">
        <v>502</v>
      </c>
      <c r="C346" s="9"/>
    </row>
    <row r="347" spans="1:4" ht="14.85" customHeight="1" x14ac:dyDescent="0.25">
      <c r="A347" s="27" t="s">
        <v>503</v>
      </c>
      <c r="B347" s="10" t="s">
        <v>504</v>
      </c>
      <c r="C347" s="9"/>
    </row>
    <row r="348" spans="1:4" ht="37.700000000000003" customHeight="1" x14ac:dyDescent="0.25">
      <c r="A348" s="9" t="s">
        <v>505</v>
      </c>
      <c r="B348" s="10" t="s">
        <v>506</v>
      </c>
      <c r="C348" s="9">
        <v>2</v>
      </c>
    </row>
    <row r="349" spans="1:4" ht="41.25" x14ac:dyDescent="0.25">
      <c r="A349" s="9" t="s">
        <v>507</v>
      </c>
      <c r="B349" s="10" t="s">
        <v>508</v>
      </c>
      <c r="C349" s="9">
        <v>2</v>
      </c>
    </row>
    <row r="350" spans="1:4" ht="15" x14ac:dyDescent="0.25">
      <c r="A350" s="9"/>
      <c r="B350" s="10" t="s">
        <v>14</v>
      </c>
      <c r="C350" s="12" t="s">
        <v>15</v>
      </c>
    </row>
    <row r="351" spans="1:4" ht="27.75" x14ac:dyDescent="0.25">
      <c r="A351" s="9" t="s">
        <v>509</v>
      </c>
      <c r="B351" s="10" t="s">
        <v>510</v>
      </c>
      <c r="C351" s="9">
        <v>2</v>
      </c>
    </row>
    <row r="352" spans="1:4" ht="54.75" x14ac:dyDescent="0.25">
      <c r="A352" s="9" t="s">
        <v>511</v>
      </c>
      <c r="B352" s="10" t="s">
        <v>512</v>
      </c>
      <c r="C352" s="9">
        <v>0</v>
      </c>
    </row>
    <row r="353" spans="1:3" ht="41.25" x14ac:dyDescent="0.25">
      <c r="A353" s="9" t="s">
        <v>513</v>
      </c>
      <c r="B353" s="10" t="s">
        <v>514</v>
      </c>
      <c r="C353" s="9">
        <v>4</v>
      </c>
    </row>
    <row r="354" spans="1:3" ht="41.25" x14ac:dyDescent="0.25">
      <c r="A354" s="9" t="s">
        <v>515</v>
      </c>
      <c r="B354" s="10" t="s">
        <v>516</v>
      </c>
      <c r="C354" s="9">
        <v>4</v>
      </c>
    </row>
    <row r="355" spans="1:3" ht="15" x14ac:dyDescent="0.25">
      <c r="A355" s="9"/>
      <c r="B355" s="10" t="s">
        <v>14</v>
      </c>
      <c r="C355" s="12" t="s">
        <v>15</v>
      </c>
    </row>
    <row r="356" spans="1:3" ht="41.25" x14ac:dyDescent="0.25">
      <c r="A356" s="9" t="s">
        <v>517</v>
      </c>
      <c r="B356" s="10" t="s">
        <v>518</v>
      </c>
      <c r="C356" s="9">
        <v>4</v>
      </c>
    </row>
  </sheetData>
  <mergeCells count="13">
    <mergeCell ref="A14:C14"/>
    <mergeCell ref="A15:C15"/>
    <mergeCell ref="A16:C16"/>
    <mergeCell ref="B9:C9"/>
    <mergeCell ref="B10:C10"/>
    <mergeCell ref="A11:C11"/>
    <mergeCell ref="A12:C12"/>
    <mergeCell ref="A13:C13"/>
    <mergeCell ref="B4:C4"/>
    <mergeCell ref="B5:C5"/>
    <mergeCell ref="B6:C6"/>
    <mergeCell ref="B7:C7"/>
    <mergeCell ref="B8:C8"/>
  </mergeCells>
  <pageMargins left="0.7" right="0.7" top="0.75" bottom="0.75" header="0.511811023622047" footer="0.511811023622047"/>
  <pageSetup paperSize="9" scale="7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100</cp:revision>
  <cp:lastPrinted>2026-01-28T11:08:34Z</cp:lastPrinted>
  <dcterms:created xsi:type="dcterms:W3CDTF">2006-09-28T05:33:49Z</dcterms:created>
  <dcterms:modified xsi:type="dcterms:W3CDTF">2026-02-04T11:43:43Z</dcterms:modified>
  <dc:language>ru-RU</dc:language>
</cp:coreProperties>
</file>