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 filterPrivacy="1" defaultThemeVersion="124226"/>
  <bookViews>
    <workbookView xWindow="0" yWindow="0" windowWidth="28800" windowHeight="11730" tabRatio="886" firstSheet="12" activeTab="12"/>
  </bookViews>
  <sheets>
    <sheet name="Сводная на 30.06.2024" sheetId="22" r:id="rId1"/>
    <sheet name="Свод на 1.07 2025" sheetId="27" r:id="rId2"/>
    <sheet name="27.11.24" sheetId="26" state="hidden" r:id="rId3"/>
    <sheet name="Петрозаводский" sheetId="13" r:id="rId4"/>
    <sheet name="Костомукша" sheetId="21" r:id="rId5"/>
    <sheet name="Беломорский " sheetId="12" r:id="rId6"/>
    <sheet name="Калевальский " sheetId="19" r:id="rId7"/>
    <sheet name="Кемский" sheetId="7" r:id="rId8"/>
    <sheet name="Кондопожский" sheetId="15" r:id="rId9"/>
    <sheet name="Лахденпохский" sheetId="4" r:id="rId10"/>
    <sheet name="Лоухский" sheetId="20" r:id="rId11"/>
    <sheet name="Медвежьегорский" sheetId="16" r:id="rId12"/>
    <sheet name="Муезерский" sheetId="14" r:id="rId13"/>
  </sheets>
  <externalReferences>
    <externalReference r:id="rId14"/>
    <externalReference r:id="rId15"/>
    <externalReference r:id="rId16"/>
  </externalReferences>
  <definedNames>
    <definedName name="_xlnm._FilterDatabase" localSheetId="5" hidden="1">'Беломорский '!$A$13:$AP$41</definedName>
    <definedName name="_xlnm._FilterDatabase" localSheetId="6" hidden="1">'Калевальский '!$A$14:$XDF$38</definedName>
    <definedName name="_xlnm._FilterDatabase" localSheetId="7" hidden="1">Кемский!$A$14:$R$38</definedName>
    <definedName name="_xlnm._FilterDatabase" localSheetId="8" hidden="1">Кондопожский!$A$14:$Q$83</definedName>
    <definedName name="_xlnm._FilterDatabase" localSheetId="4" hidden="1">Костомукша!$A$14:$Q$34</definedName>
    <definedName name="_xlnm._FilterDatabase" localSheetId="9" hidden="1">Лахденпохский!$A$14:$R$88</definedName>
    <definedName name="_xlnm._FilterDatabase" localSheetId="10" hidden="1">Лоухский!$A$14:$XEC$77</definedName>
    <definedName name="_xlnm._FilterDatabase" localSheetId="11" hidden="1">Медвежьегорский!$A$14:$S$102</definedName>
    <definedName name="_xlnm._FilterDatabase" localSheetId="12" hidden="1">Муезерский!$A$7:$R$24</definedName>
    <definedName name="_xlnm._FilterDatabase" localSheetId="3" hidden="1">Петрозаводский!$A$13:$O$121</definedName>
  </definedNames>
  <calcPr calcId="125725" refMode="R1C1" concurrentCalc="0"/>
</workbook>
</file>

<file path=xl/calcChain.xml><?xml version="1.0" encoding="utf-8"?>
<calcChain xmlns="http://schemas.openxmlformats.org/spreadsheetml/2006/main">
  <c r="I21" i="22"/>
  <c r="K21"/>
  <c r="F21"/>
  <c r="E21"/>
  <c r="C21"/>
  <c r="K20"/>
  <c r="J20"/>
  <c r="F20"/>
  <c r="E20"/>
  <c r="C20"/>
  <c r="J19"/>
  <c r="I19"/>
  <c r="H19"/>
  <c r="K19"/>
  <c r="F19"/>
  <c r="D19"/>
  <c r="E19"/>
  <c r="C19"/>
  <c r="J18"/>
  <c r="G18"/>
  <c r="K18"/>
  <c r="F18"/>
  <c r="E18"/>
  <c r="D18"/>
  <c r="K17"/>
  <c r="J17"/>
  <c r="D17"/>
  <c r="F17"/>
  <c r="C17"/>
  <c r="B17"/>
  <c r="J16"/>
  <c r="K16"/>
  <c r="D16"/>
  <c r="F16"/>
  <c r="C16"/>
  <c r="J15"/>
  <c r="K15"/>
  <c r="F15"/>
  <c r="C15"/>
  <c r="E15"/>
  <c r="J14"/>
  <c r="G14"/>
  <c r="K14"/>
  <c r="F14"/>
  <c r="E14"/>
  <c r="J13"/>
  <c r="I13"/>
  <c r="H13"/>
  <c r="G13"/>
  <c r="K13"/>
  <c r="B13"/>
  <c r="F13"/>
  <c r="E13"/>
  <c r="G12"/>
  <c r="K12"/>
  <c r="F12"/>
  <c r="C12"/>
  <c r="E12"/>
  <c r="D12"/>
  <c r="K11"/>
  <c r="D11"/>
  <c r="B11"/>
  <c r="F11"/>
  <c r="K10"/>
  <c r="D10"/>
  <c r="F10"/>
  <c r="C10"/>
  <c r="K9"/>
  <c r="F9"/>
  <c r="C9"/>
  <c r="E9"/>
  <c r="I8"/>
  <c r="H8"/>
  <c r="G8"/>
  <c r="K8"/>
  <c r="D8"/>
  <c r="F8"/>
  <c r="B8"/>
  <c r="C8"/>
  <c r="P7"/>
  <c r="G7"/>
  <c r="H7"/>
  <c r="K7"/>
  <c r="J7"/>
  <c r="D7"/>
  <c r="F7"/>
  <c r="E7"/>
  <c r="C7"/>
  <c r="B7"/>
  <c r="J6"/>
  <c r="I6"/>
  <c r="H6"/>
  <c r="G6"/>
  <c r="K6"/>
  <c r="D6"/>
  <c r="B6"/>
  <c r="F6"/>
  <c r="E6"/>
  <c r="J5"/>
  <c r="J22"/>
  <c r="I5"/>
  <c r="H5"/>
  <c r="G5"/>
  <c r="K5"/>
  <c r="D5"/>
  <c r="E5"/>
  <c r="B5"/>
  <c r="F5"/>
  <c r="Q4"/>
  <c r="N4"/>
  <c r="G4"/>
  <c r="H4"/>
  <c r="I4"/>
  <c r="K4"/>
  <c r="I22"/>
  <c r="H22"/>
  <c r="G22"/>
  <c r="D4"/>
  <c r="B4"/>
  <c r="B22"/>
  <c r="K22"/>
  <c r="E11"/>
  <c r="D22"/>
  <c r="F4"/>
  <c r="F22"/>
  <c r="E22"/>
  <c r="C22"/>
  <c r="C5"/>
  <c r="E8"/>
  <c r="C11"/>
  <c r="E17"/>
  <c r="E16"/>
  <c r="C6"/>
  <c r="E10"/>
  <c r="C13"/>
  <c r="C14"/>
  <c r="C18"/>
  <c r="L22" i="27"/>
  <c r="M22"/>
  <c r="C4" i="22"/>
  <c r="E4"/>
  <c r="A16" i="20"/>
  <c r="A17"/>
  <c r="A18"/>
  <c r="A19"/>
  <c r="A20"/>
  <c r="A21"/>
  <c r="A22"/>
  <c r="A23"/>
  <c r="A24"/>
  <c r="A25"/>
  <c r="A26"/>
  <c r="A27"/>
  <c r="A28"/>
  <c r="A29"/>
  <c r="A30"/>
  <c r="A31"/>
  <c r="A32"/>
  <c r="A33"/>
  <c r="A34"/>
  <c r="A35"/>
  <c r="A36"/>
  <c r="A37"/>
  <c r="A38"/>
  <c r="A39"/>
  <c r="A40"/>
  <c r="A41"/>
  <c r="A42"/>
  <c r="A43"/>
  <c r="A44"/>
  <c r="A45"/>
  <c r="A46"/>
  <c r="A47"/>
  <c r="A48"/>
  <c r="A49"/>
  <c r="A50"/>
  <c r="A51"/>
  <c r="A52"/>
  <c r="A53"/>
  <c r="A54"/>
  <c r="A55"/>
  <c r="A56"/>
  <c r="A57"/>
  <c r="A58"/>
  <c r="A59"/>
  <c r="A60"/>
  <c r="A61"/>
  <c r="A62"/>
  <c r="A63"/>
  <c r="A16" i="4"/>
  <c r="A17"/>
  <c r="A18"/>
  <c r="A19"/>
  <c r="A20"/>
  <c r="A21"/>
  <c r="A22"/>
  <c r="A23"/>
  <c r="A24"/>
  <c r="A25"/>
  <c r="A26"/>
  <c r="A27"/>
  <c r="A28"/>
  <c r="A29"/>
  <c r="A30"/>
  <c r="A31"/>
  <c r="A32"/>
  <c r="A33"/>
  <c r="A34"/>
  <c r="A35"/>
  <c r="A36"/>
  <c r="A37"/>
  <c r="A38"/>
  <c r="A39"/>
  <c r="A40"/>
  <c r="A41"/>
  <c r="A42"/>
  <c r="A43"/>
  <c r="A44"/>
  <c r="A45"/>
  <c r="A46"/>
  <c r="A47"/>
  <c r="A48"/>
  <c r="A49"/>
  <c r="A50"/>
  <c r="A51"/>
  <c r="A52"/>
  <c r="A53"/>
  <c r="A54"/>
  <c r="A55"/>
  <c r="A56"/>
  <c r="A57"/>
  <c r="A58"/>
  <c r="A59"/>
  <c r="A60"/>
  <c r="A61"/>
  <c r="A62"/>
  <c r="A63"/>
  <c r="A64"/>
  <c r="A65"/>
  <c r="A66"/>
  <c r="A67"/>
  <c r="A68"/>
  <c r="A69"/>
  <c r="A70"/>
  <c r="A71"/>
  <c r="A72"/>
  <c r="A73"/>
  <c r="A74"/>
  <c r="A75"/>
  <c r="A76"/>
  <c r="A77"/>
  <c r="A78"/>
  <c r="A79"/>
  <c r="A80"/>
  <c r="A81"/>
  <c r="A82"/>
  <c r="A83"/>
  <c r="A84"/>
  <c r="A85"/>
  <c r="A86"/>
  <c r="A87"/>
  <c r="A88"/>
  <c r="M73"/>
  <c r="M72"/>
  <c r="M71"/>
  <c r="M69"/>
  <c r="M68"/>
  <c r="M67"/>
  <c r="M65"/>
  <c r="M64"/>
  <c r="M63"/>
  <c r="M62"/>
  <c r="M61"/>
  <c r="M60"/>
  <c r="M59"/>
  <c r="M58"/>
  <c r="M57"/>
  <c r="M56"/>
  <c r="M55"/>
  <c r="M54"/>
  <c r="M53"/>
  <c r="M52"/>
  <c r="M51"/>
  <c r="M50"/>
  <c r="M49"/>
  <c r="M48"/>
  <c r="M47"/>
  <c r="M46"/>
  <c r="M45"/>
  <c r="M44"/>
  <c r="M43"/>
  <c r="M42"/>
  <c r="M41"/>
  <c r="M40"/>
  <c r="M39"/>
  <c r="M38"/>
  <c r="M37"/>
  <c r="M36"/>
  <c r="M35"/>
  <c r="M34"/>
  <c r="M33"/>
  <c r="M32"/>
  <c r="M31"/>
  <c r="M30"/>
  <c r="M27"/>
  <c r="M26"/>
  <c r="M25"/>
  <c r="M24"/>
  <c r="M23"/>
  <c r="M22"/>
  <c r="M21"/>
  <c r="M20"/>
  <c r="M19"/>
  <c r="M18"/>
  <c r="M17"/>
  <c r="M16"/>
  <c r="M15"/>
  <c r="C3" i="16"/>
  <c r="A16" i="21"/>
  <c r="A17"/>
  <c r="A18"/>
  <c r="A19"/>
  <c r="A20"/>
  <c r="A21"/>
  <c r="A22"/>
  <c r="A23"/>
  <c r="A24"/>
  <c r="A25"/>
  <c r="A26"/>
  <c r="A27"/>
  <c r="A28"/>
  <c r="A29"/>
  <c r="A30"/>
  <c r="A31"/>
  <c r="A32"/>
  <c r="A33"/>
  <c r="A76" i="15"/>
  <c r="A77"/>
  <c r="A78"/>
  <c r="A79"/>
  <c r="A80"/>
  <c r="A81"/>
  <c r="A82"/>
  <c r="A83"/>
  <c r="A16"/>
  <c r="A17"/>
  <c r="A18"/>
  <c r="A19"/>
  <c r="A20"/>
  <c r="A21"/>
  <c r="A22"/>
  <c r="A23"/>
  <c r="A24"/>
  <c r="A25"/>
  <c r="A26"/>
  <c r="A27"/>
  <c r="A28"/>
  <c r="A29"/>
  <c r="A30"/>
  <c r="A31"/>
  <c r="A32"/>
  <c r="A33"/>
  <c r="A34"/>
  <c r="A35"/>
  <c r="A36"/>
  <c r="A37"/>
  <c r="A38"/>
  <c r="A39"/>
  <c r="A40"/>
  <c r="A41"/>
  <c r="A42"/>
  <c r="A43"/>
  <c r="A44"/>
  <c r="A45"/>
  <c r="A46"/>
  <c r="A47"/>
  <c r="A48"/>
  <c r="A49"/>
  <c r="A50"/>
  <c r="A51"/>
  <c r="A52"/>
  <c r="A53"/>
  <c r="A54"/>
  <c r="A55"/>
  <c r="A56"/>
  <c r="A57"/>
  <c r="A58"/>
  <c r="A59"/>
  <c r="A60"/>
  <c r="A61"/>
  <c r="A62"/>
  <c r="A63"/>
  <c r="A64"/>
  <c r="A65"/>
  <c r="A66"/>
  <c r="A67"/>
  <c r="A68"/>
  <c r="A69"/>
  <c r="A70"/>
  <c r="A71"/>
  <c r="A72"/>
  <c r="A73"/>
  <c r="K63"/>
  <c r="K54"/>
  <c r="K30"/>
  <c r="K8"/>
  <c r="J8"/>
  <c r="C3"/>
  <c r="K8" i="7"/>
  <c r="J8"/>
  <c r="K8" i="19"/>
  <c r="J8"/>
  <c r="F3"/>
  <c r="F3" i="21"/>
  <c r="K7" i="13"/>
  <c r="J7"/>
  <c r="F3"/>
  <c r="J7" i="16"/>
  <c r="J7" i="20"/>
  <c r="J7" i="4"/>
  <c r="H7" i="15"/>
  <c r="J7" i="7"/>
  <c r="H5" i="13"/>
  <c r="H6" i="21"/>
  <c r="J98" i="16"/>
  <c r="I21" i="27"/>
  <c r="K21"/>
  <c r="F21"/>
  <c r="E21"/>
  <c r="K20"/>
  <c r="F20"/>
  <c r="E20"/>
  <c r="J19"/>
  <c r="I19"/>
  <c r="H19"/>
  <c r="D19"/>
  <c r="F19"/>
  <c r="J18"/>
  <c r="G18"/>
  <c r="D18"/>
  <c r="F18"/>
  <c r="E18"/>
  <c r="J17"/>
  <c r="K17"/>
  <c r="D17"/>
  <c r="J16"/>
  <c r="K16"/>
  <c r="D16"/>
  <c r="F16"/>
  <c r="C16"/>
  <c r="J15"/>
  <c r="K15"/>
  <c r="F15"/>
  <c r="E15"/>
  <c r="J14"/>
  <c r="G14"/>
  <c r="F14"/>
  <c r="E14"/>
  <c r="J13"/>
  <c r="B13"/>
  <c r="F13"/>
  <c r="C13"/>
  <c r="K12"/>
  <c r="F12"/>
  <c r="C12"/>
  <c r="K11"/>
  <c r="K10"/>
  <c r="D10"/>
  <c r="F10"/>
  <c r="C10"/>
  <c r="K9"/>
  <c r="F9"/>
  <c r="E9"/>
  <c r="I8"/>
  <c r="H8"/>
  <c r="G8"/>
  <c r="D8"/>
  <c r="J7"/>
  <c r="H7"/>
  <c r="G7"/>
  <c r="D7"/>
  <c r="B7"/>
  <c r="J6"/>
  <c r="I6"/>
  <c r="H6"/>
  <c r="G6"/>
  <c r="D6"/>
  <c r="B6"/>
  <c r="J5"/>
  <c r="I5"/>
  <c r="H5"/>
  <c r="G5"/>
  <c r="D5"/>
  <c r="I4"/>
  <c r="H4"/>
  <c r="G4"/>
  <c r="D4"/>
  <c r="B4"/>
  <c r="K18"/>
  <c r="F5"/>
  <c r="C5"/>
  <c r="K6"/>
  <c r="C14"/>
  <c r="K8"/>
  <c r="K5"/>
  <c r="F4"/>
  <c r="E4"/>
  <c r="H22"/>
  <c r="C9"/>
  <c r="F11"/>
  <c r="C11"/>
  <c r="F17"/>
  <c r="E17"/>
  <c r="F6"/>
  <c r="E6"/>
  <c r="F8"/>
  <c r="C8"/>
  <c r="F7"/>
  <c r="E7"/>
  <c r="K13"/>
  <c r="J22"/>
  <c r="D22"/>
  <c r="G22"/>
  <c r="I22"/>
  <c r="K19"/>
  <c r="K7"/>
  <c r="C18"/>
  <c r="K14"/>
  <c r="C21"/>
  <c r="E13"/>
  <c r="E19"/>
  <c r="C19"/>
  <c r="K4"/>
  <c r="E16"/>
  <c r="B22"/>
  <c r="C20"/>
  <c r="C15"/>
  <c r="E10"/>
  <c r="E12"/>
  <c r="E5"/>
  <c r="C6"/>
  <c r="F22"/>
  <c r="E22"/>
  <c r="E8"/>
  <c r="C4"/>
  <c r="C17"/>
  <c r="E11"/>
  <c r="C7"/>
  <c r="K22"/>
  <c r="C22"/>
  <c r="C3" i="13"/>
  <c r="E20" i="26"/>
  <c r="E19"/>
  <c r="E17"/>
  <c r="E16"/>
  <c r="E15"/>
  <c r="E14"/>
  <c r="E9"/>
  <c r="E5"/>
  <c r="E4"/>
  <c r="C21"/>
  <c r="F21"/>
  <c r="E18"/>
  <c r="B6"/>
  <c r="B5"/>
  <c r="B4"/>
  <c r="K8" i="21"/>
  <c r="J8"/>
  <c r="C3"/>
  <c r="K8" i="20"/>
  <c r="J8"/>
  <c r="F3"/>
  <c r="C3"/>
  <c r="C3" i="19"/>
  <c r="K98" i="16"/>
  <c r="L98"/>
  <c r="R98"/>
  <c r="A119" i="13"/>
  <c r="C3" i="4"/>
  <c r="F3"/>
</calcChain>
</file>

<file path=xl/sharedStrings.xml><?xml version="1.0" encoding="utf-8"?>
<sst xmlns="http://schemas.openxmlformats.org/spreadsheetml/2006/main" count="53021" uniqueCount="2144">
  <si>
    <t>нет</t>
  </si>
  <si>
    <t>ИП</t>
  </si>
  <si>
    <t xml:space="preserve">Нелегальные объекты размещения </t>
  </si>
  <si>
    <t>68.20.2 Аренда и управление собственным или арендованным нежилым недвижимым имуществом</t>
  </si>
  <si>
    <t>НП НПД</t>
  </si>
  <si>
    <t>сдает декларацию 3-НДФЛ</t>
  </si>
  <si>
    <t>ФЛ</t>
  </si>
  <si>
    <t>ООО</t>
  </si>
  <si>
    <t>55.10 Деятельность гостиниц и прочих мест для временного проживания</t>
  </si>
  <si>
    <t>Дополнительный вид деятельности:  55.10 Деятельность гостиниц и прочих мест для временного проживания</t>
  </si>
  <si>
    <t xml:space="preserve">Дополнительный вид деятельности: 68.20 Аренда и управление собственным или арендованным недвижимым имуществом </t>
  </si>
  <si>
    <t>Дополнительный вид деятельности: 55.20 Деятельность по предоставлению мест для краткосрочного проживания</t>
  </si>
  <si>
    <t xml:space="preserve">68.20 Аренда и управление собственным или арендованным недвижимым имуществом </t>
  </si>
  <si>
    <t xml:space="preserve"> </t>
  </si>
  <si>
    <t xml:space="preserve">Легальные объекты размещения </t>
  </si>
  <si>
    <t>Суоярвский муниципальный округ</t>
  </si>
  <si>
    <t xml:space="preserve">Примечания (меры государственной поддержки, проверки, обращения, запросы и прочее) </t>
  </si>
  <si>
    <t>Проблемные вопросы</t>
  </si>
  <si>
    <t>Сведения о земельном участке (кадастровый номер, категория земель, вид разрешенного использования)</t>
  </si>
  <si>
    <t>Сведения о создании условий для доступности объекта людям с ограниченными возможностями здоровья</t>
  </si>
  <si>
    <t>Год открытия объекта</t>
  </si>
  <si>
    <t xml:space="preserve">Количество рабочих мест </t>
  </si>
  <si>
    <t xml:space="preserve">Количество койко/мест </t>
  </si>
  <si>
    <t xml:space="preserve">Количество номеров/строений </t>
  </si>
  <si>
    <t>Сведения об основном виде деятельности      по ОКВЭД</t>
  </si>
  <si>
    <t xml:space="preserve">Дата регистрации </t>
  </si>
  <si>
    <t>ИНН</t>
  </si>
  <si>
    <t>Наименование субъекта</t>
  </si>
  <si>
    <t>Организационо-правовая форма (ЮЛ, ИП, НП НПД, ФЛ)</t>
  </si>
  <si>
    <t xml:space="preserve">Наименование объекта, адрес,  контактные данные </t>
  </si>
  <si>
    <t>№ п/п</t>
  </si>
  <si>
    <t xml:space="preserve">Реестр объектов временного размещения, расположенных на территории Республики Карелия, в разрезе муниципальных районов и городских округов </t>
  </si>
  <si>
    <t xml:space="preserve">* у одного хозяйствующего субъекта может быть несколько туристических объектов </t>
  </si>
  <si>
    <t>ФЛ (сдают отчетность по форме 3-НДФЛ)</t>
  </si>
  <si>
    <t>Нелегальные туристические объекты</t>
  </si>
  <si>
    <t>2.</t>
  </si>
  <si>
    <t>ЮЛ</t>
  </si>
  <si>
    <t>Легальные туристические объекты</t>
  </si>
  <si>
    <t xml:space="preserve">1. </t>
  </si>
  <si>
    <t xml:space="preserve">Итого </t>
  </si>
  <si>
    <t>Итого</t>
  </si>
  <si>
    <t xml:space="preserve">Кол-во </t>
  </si>
  <si>
    <t>Организационно-правовая форма легального хозяйствующего субъекта (п. 1,  2)*</t>
  </si>
  <si>
    <t xml:space="preserve">Наименование категории туристического объекта </t>
  </si>
  <si>
    <t>https://selohotel.ru/</t>
  </si>
  <si>
    <t>https://villy-uley.ru/karelia/</t>
  </si>
  <si>
    <t>100-150</t>
  </si>
  <si>
    <t>ООО "Ладога"</t>
  </si>
  <si>
    <t>Туристический комплекс "Альдауга", Анна Алексеевна Михайлова, 8-921-932-90-98</t>
  </si>
  <si>
    <t>Планируется к открытию</t>
  </si>
  <si>
    <t>Усадьба Кильпола, Солнечная ул., 47А, посёлок Тиурула (остров Кильпола), vk.com/kilpolanaladoge
+7 (909) 590-81-27,
+7 (981) 176-07-06</t>
  </si>
  <si>
    <t>Требуется проверка:</t>
  </si>
  <si>
    <t>ЗУ в собственности</t>
  </si>
  <si>
    <t>Лахденпохский район, поселок Харвиа, База отдыха "Ладогорье" +7(931)9213230304</t>
  </si>
  <si>
    <t>По информации собственника база отдыха не функционирует, вид деятельности не соответствует, объявления, отзывы есть</t>
  </si>
  <si>
    <t>-</t>
  </si>
  <si>
    <t>101200971678  101200971678</t>
  </si>
  <si>
    <t>Батюк Андрей Георгиевич  Дмитриева Светлана Евгеньевна</t>
  </si>
  <si>
    <t>База отдыха "Руккола" Лахденпохский р-н,  в районе пос. Микли</t>
  </si>
  <si>
    <t xml:space="preserve"> Земли поселений (земли населенных пунктов) 10:12:0010303:209.  Помещения в аренде 10:12:0010303:77.</t>
  </si>
  <si>
    <t xml:space="preserve">55.10 Деятельность гостиниц и прочих мест
для временного проживания
</t>
  </si>
  <si>
    <t>1035000476</t>
  </si>
  <si>
    <t>ООО "МОХ"                                               ген. Директор Черниховская Анастасия Михайловна</t>
  </si>
  <si>
    <t>Мотель "МОХ";  г.Лахденпохья, ул. Красноармейская, д.8 Б;   89119230808 Станислав;  89110524260 администратор;  9230808@gmail.com</t>
  </si>
  <si>
    <t xml:space="preserve"> 10:12:0022202:1220                    земли с/х назначения для ведения крестьянского (фермерского) хозяйства</t>
  </si>
  <si>
    <t>Дополнительные виды деятельности: 55.20 Деятельность по предоставлению
мест для краткосрочного проживания</t>
  </si>
  <si>
    <t>781147910346</t>
  </si>
  <si>
    <t>Полевшиков Андрей Владимирович</t>
  </si>
  <si>
    <t>КФХ</t>
  </si>
  <si>
    <t>Коттеджи "Карельские Лага"   cdipoy@gmail.com</t>
  </si>
  <si>
    <t>781411027106</t>
  </si>
  <si>
    <t xml:space="preserve">Муранова Э.Ю. </t>
  </si>
  <si>
    <t>Ретрит-центр "Остров", Лахденпохский р-н, п. Сикопохья</t>
  </si>
  <si>
    <t>420402491779</t>
  </si>
  <si>
    <t>Иваненко Павел Николаевич</t>
  </si>
  <si>
    <t>База отдыха Ladoga Helmi, https://ladoga-helmi.ru, Лахденпохский район, п. Харвиа</t>
  </si>
  <si>
    <t>1 или 2 дома?</t>
  </si>
  <si>
    <t xml:space="preserve">Доролнительные виды деятельности: 55.10 Деятельность гостиниц и прочих мест
для временного проживания, 55.30
</t>
  </si>
  <si>
    <t>1012008736</t>
  </si>
  <si>
    <t>ООО "Фишфорель"</t>
  </si>
  <si>
    <t>Хаус-бот "Дом в Акуловке", Лахденпохский район, п.  Коконниэми  http://akulovkatour.com/,  +7 (911) 428 20 20</t>
  </si>
  <si>
    <t>16 хаус-ботов +9 домов</t>
  </si>
  <si>
    <t>780538709066</t>
  </si>
  <si>
    <t>Глебко Сергей Михайлович</t>
  </si>
  <si>
    <t>Profishers, Лахденпохский район, Озёрная ул., 3, посёлок Коконниэми, хаус-боты и гостевые дома, profishers.ru, +7 (951) 661-49-73</t>
  </si>
  <si>
    <t>Летние дома сдаются с мая по октябрь</t>
  </si>
  <si>
    <t>ЗУ в собственности 10:12:0050802:30</t>
  </si>
  <si>
    <t>55.30 Деятельность по предоставлению мест для временного проживания в кемпингах, жилых автофургонах и туристических автоприцепах</t>
  </si>
  <si>
    <t>7814558904</t>
  </si>
  <si>
    <t>АО "Ленинградский Северный завод"</t>
  </si>
  <si>
    <t>База отдыха "Вятиккя", +7 (921) 953-30-65 (Зарипов Михаил Васильевич администратор)
+7 (921) 984-33-82 (Козырев Дмитрий СПб)
Республика Карелия, Лахденпохский район, пос. Вятиккя, ул. Гардымова Г.П., дом 2
https://vk.com/vatikkakarelia</t>
  </si>
  <si>
    <t>Проблемные вопросы: необходима помощь  (консультация) в решении вопроса с дорогой к озеру,по пляжу и гаражу для лодки. Планирует стоительство дома для проживания, требуется зУ под дачное строение или ИЖС</t>
  </si>
  <si>
    <t>ЗУ в собственности 10:12:0022202:24, 10:12:0022202:25, 10:12:0022202:752</t>
  </si>
  <si>
    <t>780533365252</t>
  </si>
  <si>
    <t>Великанов Виктор Владимирович</t>
  </si>
  <si>
    <t>Parkonmaki Village, +7 
+7 (921) 189-43-53
 , Лахденпохский район, п. Парконмяки
parkonmaki-village.ru шатры</t>
  </si>
  <si>
    <t>14</t>
  </si>
  <si>
    <t>Дополнительные виды деятельности: 55.30, 55.90</t>
  </si>
  <si>
    <t>781313795501</t>
  </si>
  <si>
    <t>Шагойко Денис Сергеевич</t>
  </si>
  <si>
    <t>Гостевой дом "У Архипыча", Лахденпохский район, о. Кильпола, п. Тиурула, 89219951195</t>
  </si>
  <si>
    <t>10:12:0040501:46</t>
  </si>
  <si>
    <t>55.20 Деятельность по предоставлению
мест для краткосрочного проживания, дополнительные виды деятельности: 55.10, 55.30, 55.90</t>
  </si>
  <si>
    <t>7814577216</t>
  </si>
  <si>
    <t>ООО "Союз поддержки бизнеса и туризма"</t>
  </si>
  <si>
    <t>Глэмпинг "ЭтоЖизнь",  Лахденпохский район, п. Куянсуо, Набережная ул., д. 27, https://karelialife.ru/, +7 921 314-88-33</t>
  </si>
  <si>
    <t>10:12:0022202:676                      Земли с/х назначения для сельскохозяйственного использования</t>
  </si>
  <si>
    <t xml:space="preserve">55.30 Деятельность по предоставлению
мест для временного проживания в
кемпингах, жилых автофургонах и
туристических автоприцепах    </t>
  </si>
  <si>
    <t>7838079080</t>
  </si>
  <si>
    <t>ООО "НП ИНДОР"</t>
  </si>
  <si>
    <t xml:space="preserve">Кемпинг-отель «Хюгге»   Лахденпохский р-н, в районе п.Оппола                                                          </t>
  </si>
  <si>
    <t>10:12:0022202:2388                  Земли с/х назначения для ЛПХ</t>
  </si>
  <si>
    <t xml:space="preserve">55.30 Деятельность по предоставлению
мест для временного проживания в
кемпингах, жилых автофургонах и
туристических автоприцепах   </t>
  </si>
  <si>
    <t>1035000356</t>
  </si>
  <si>
    <t>ООО "ДЗЕН"</t>
  </si>
  <si>
    <t>глэмпинг RADOSTLAND, Лахденпохский район, в районе п.Лумиваара</t>
  </si>
  <si>
    <t xml:space="preserve"> 10:12:0022202:1921 10:12:0022202:1922                     Земли с/х назначения для малоэтажной застройки (размещения дачного дома)</t>
  </si>
  <si>
    <t>1000000482</t>
  </si>
  <si>
    <t xml:space="preserve">ООО "Берег Ладоги"  </t>
  </si>
  <si>
    <t>Гостевой комплекс "Берег Ладоги", Лахденпохский район, п. Кокониэми</t>
  </si>
  <si>
    <t>10:12:0050901:209 земли сельхоз назначения, рыборазведение, правообладатель ЗАО "ВИРТА"</t>
  </si>
  <si>
    <t>2024</t>
  </si>
  <si>
    <t>1035000290</t>
  </si>
  <si>
    <t xml:space="preserve">ООО "Терве Ранта"   </t>
  </si>
  <si>
    <t>Мини - отель "Терве Ранта",  Лахденпохский район, п. Соскуа, ул. Дачная, д. 32</t>
  </si>
  <si>
    <t>10:12:0050109:23                         земли поселений под ИЖС  10:12:0050109:25                        земли поселений под ЛПХ , 10:12:0050109:334                      земли поселений для туристического обслуживания</t>
  </si>
  <si>
    <t>Отель "Терве Ранта", Terve Ranta Hotel Лахденпохский район, п. Куркиеки,  ул. Ленина д. 23а</t>
  </si>
  <si>
    <t>Коттеджи "Терве Ранта", Лахденпохский район, пос. Куркиеки, ул. Гористая 3а</t>
  </si>
  <si>
    <t>собственность/ земли населенных пунктов/ 10:12:0011605:38/ для нужд обороны</t>
  </si>
  <si>
    <t>1012008140</t>
  </si>
  <si>
    <t>ООО "Яккимма"</t>
  </si>
  <si>
    <t>Гостиничный комплекс «Яккимма», г. Лахденпохья, ул. Малиновского, д. 1а</t>
  </si>
  <si>
    <t>квартал10:12:0010701:251 аренда Для индивидуального жилищного строительства. Территориальная зона - Ж1.  земли населенных пунктов, кадастровый         10:12:0010601:134 Гостиничное обслуживание. Территориальная зона - ОД-1. Зона делового, общественного и коммерческого назначения</t>
  </si>
  <si>
    <t>Присвоена категория: "без звёзд"
№ свидетельства АА-008/379-2022
Срок действия свидетельства до 28 марта 2025 г</t>
  </si>
  <si>
    <t>1012007644</t>
  </si>
  <si>
    <t xml:space="preserve">ООО "Рундук" </t>
  </si>
  <si>
    <t>гостиница «Карлен»,  г.Лахденпохья, Набережная ул., д.2А, 8 (921) 526-85-05</t>
  </si>
  <si>
    <t>долевая собственность/земли сельскохозяйственного назначения/ 10:12:0041001:435/ для дачного строительства</t>
  </si>
  <si>
    <t>68.20 Аренда и управление собственным или арендованным недвижимым имуществом Дополнительный вид деятельности: 79.11 Деятельность туристических агентств</t>
  </si>
  <si>
    <t>1012010485</t>
  </si>
  <si>
    <t>ЗАО «Северо-западный совет по развитию туризма»</t>
  </si>
  <si>
    <t>База отдыха «Ламбушка» , Лахденпохский район, д.Куянсуо, ул. Руденко, д.30</t>
  </si>
  <si>
    <t xml:space="preserve">доп.виды 55.10, 55.20, 55.90  </t>
  </si>
  <si>
    <t xml:space="preserve"> 1035000275 </t>
  </si>
  <si>
    <t xml:space="preserve"> ООО "Ладожские шхеры"                               </t>
  </si>
  <si>
    <t>База  отдыха "Триумф", Лахденпохский район, п.Терву, Заречная ул, д. 1
Севернее поселения Терву, https://triumf-karelia.ru,+7 (921)  999-49-29</t>
  </si>
  <si>
    <t xml:space="preserve">10:12:0050107:4, категория: НП,  ВРИ: для обслуживания и содержания гостиницы, частная собственность </t>
  </si>
  <si>
    <t>Присвоена категория: "без звёзд"
№ свидетельства 10/АА-036/065-2021
Срок действия свидетельства до 08 февр. 2025 г</t>
  </si>
  <si>
    <t>1012012041</t>
  </si>
  <si>
    <t>ООО Курки</t>
  </si>
  <si>
    <t>Гостевой дом «Курки», Лахденпохский район, пос.Куркиеки, ул.Алховская, дом 9</t>
  </si>
  <si>
    <t>В собственности / земли населенных пунктов 10:12:0011605:47/ для нужд обороны</t>
  </si>
  <si>
    <t>1012009377</t>
  </si>
  <si>
    <t>ООО "Второй городок"</t>
  </si>
  <si>
    <t>База отдыха «Щучье озеро»  г.Лахденпохья, улица Малиновского, 2Б</t>
  </si>
  <si>
    <t>10:12:0040104:23 без прав/ земли населенных пунктов/для строительства горнолыжной трассы</t>
  </si>
  <si>
    <t>1012002300</t>
  </si>
  <si>
    <t>ООО "Зима"</t>
  </si>
  <si>
    <t xml:space="preserve">База отдыха «Зима»         Лахденпохский район, пос.Хийтола, Куркиёкское ш., 10А  </t>
  </si>
  <si>
    <t>10:12:0051301:2350(земли рекреационного назначения);     10:12:0051301:2478 (земли запаса)</t>
  </si>
  <si>
    <t>1012012482</t>
  </si>
  <si>
    <t xml:space="preserve">ООО "Берлога"  </t>
  </si>
  <si>
    <t xml:space="preserve"> база отдыха «Берлога» Лахденпохский район, п.Лумиваара</t>
  </si>
  <si>
    <t>Перевод земли с/х в зону рекреации (2022 год)</t>
  </si>
  <si>
    <t>10:12:0051303:939,  категория: СХ, ВРИ: для дачного строительства, частная собственность</t>
  </si>
  <si>
    <t>1012012563</t>
  </si>
  <si>
    <t xml:space="preserve">База отдыха «Липпола», Лахденпохский район,               пос. Тиурула, ул.Лесная, 3      </t>
  </si>
  <si>
    <t>земли населенных пунктов под ИЖС;  10:12:0011605:166;  10:12:0011605:376 (кадастровый номер жилого дома)</t>
  </si>
  <si>
    <t>101200566824</t>
  </si>
  <si>
    <t>Ютанова Ольга Сергеевна</t>
  </si>
  <si>
    <t xml:space="preserve">База отдыха Филина гора, г. Лахденпохья,    ул. Тихая, д. 13  </t>
  </si>
  <si>
    <t>8 921 624-34-96</t>
  </si>
  <si>
    <t xml:space="preserve"> 10:12:0011004:22  Земли поселений (земли населенных пунктов)
под жилым домом</t>
  </si>
  <si>
    <t>101200748366</t>
  </si>
  <si>
    <t>Сосулин Сергей Валерьевич</t>
  </si>
  <si>
    <t>Гостевой дом Сорола г. Лахденпохья, ул. Заозёрная, 25</t>
  </si>
  <si>
    <t>10:12:0022201:26   Земли поселений (земли населенных пунктов)
для ведения личного подсобного хозяйства</t>
  </si>
  <si>
    <t>Услуга по временному проживанию</t>
  </si>
  <si>
    <t>101200560011</t>
  </si>
  <si>
    <t>Соколова Ангелина Викторовна</t>
  </si>
  <si>
    <t>Коттеджный комплекс «Кейхясярви», Лахденпохский район, р. Сикопохья</t>
  </si>
  <si>
    <t>101200566905</t>
  </si>
  <si>
    <t>Модина Анна Васильевна</t>
  </si>
  <si>
    <t>Аппартаменты (студия, 30 кв. м.)   г. Лахденпохья, ул. Ладожская, д. 16, кв. 33</t>
  </si>
  <si>
    <t>Дом для отпуска у Анны" 86 кв.м, г.Лахденпохья, Тихая ул., д.15 "</t>
  </si>
  <si>
    <t>101201383421</t>
  </si>
  <si>
    <t xml:space="preserve">Макеева Татьяна Юрьевна </t>
  </si>
  <si>
    <t>Гостевой дом "Дом на горе", Лахденпохский район, п. Куркиеки, Элинсенваарское шоссе, 9</t>
  </si>
  <si>
    <t>10:12:0022204941 (940;939)             В собственности/земли сельскохозяйственного назначения/под дачное строительство</t>
  </si>
  <si>
    <t>101200016122</t>
  </si>
  <si>
    <t>Лукьянов Вадим  Евгеньевич</t>
  </si>
  <si>
    <t>«Sorola Holiday home» гостевой дом, Лахденпохский район, г. Лахденпохья, Карельсккая ул., д.13</t>
  </si>
  <si>
    <t>объекты расположены в акватории Ладожского озера</t>
  </si>
  <si>
    <t>471203363920</t>
  </si>
  <si>
    <t xml:space="preserve">Солдатенко А.И. </t>
  </si>
  <si>
    <t>Плавучая база отдыха  «Houseboat Rauhala» Лахденпохья, пос. Раухала</t>
  </si>
  <si>
    <t>ИП Бояринова Елена Геннадьевна   780230415313 судится с Зиновьевым Ю.В., вопрос о собственнике объекта не решен</t>
  </si>
  <si>
    <t>471701811445</t>
  </si>
  <si>
    <t>Зиновьев Юрий Валентинович</t>
  </si>
  <si>
    <t>База отыдха "Kilpolansaari", Лахденпохский район, район пос.Тиурула, о.Кильпола, ул. Солнечная, д. 20, лит. Б  8-911-900-15-55, 8-911-700-22-77 Елена</t>
  </si>
  <si>
    <t>В собственности/ИЖС/ для дачного строительства / 10:10:0010142:178</t>
  </si>
  <si>
    <t>781713492170</t>
  </si>
  <si>
    <t>Хутор «Соромяки»,  Лахденпохский район, о.Кильпола</t>
  </si>
  <si>
    <t>10:12:0012103:293                        Для размещения производственной базы</t>
  </si>
  <si>
    <t xml:space="preserve"> 55.20 Деятельность по предоставлению мест для краткосрочного проживания</t>
  </si>
  <si>
    <t>101200012424</t>
  </si>
  <si>
    <t xml:space="preserve"> Манукян Агаси Вагаршакович</t>
  </si>
  <si>
    <t>Гостевой дом "Благодать-3", Лахденпохский район, г. Лахденпохья, Ленинградское ш., д.65</t>
  </si>
  <si>
    <t>10612:00222:02:1844 земли с/х дачное строительство</t>
  </si>
  <si>
    <t>614700051410</t>
  </si>
  <si>
    <t>Гетманский Александр Анатольевич</t>
  </si>
  <si>
    <t xml:space="preserve">Глэмпинг Soul Camp (база отдыха «Три Острова»), Лахденпохский р-н, п. Парконмяки, soulcamp.ru
+7 (911) 926-48-20                                 </t>
  </si>
  <si>
    <t>55.20 Деятельность по предоставлению
мест для краткосрочного проживания   Дополнительный вид деятельности:  55.10 Деятельность гостиниц и прочих мест для временного проживания</t>
  </si>
  <si>
    <t>781430600210</t>
  </si>
  <si>
    <t>Чабанюк Мария Юрьевна</t>
  </si>
  <si>
    <t>в собственности/ земли населенных пунктов кад. квартал 10:12:0020703-18 под ижс 10:12:0020703:33   10:12:0020703:16   10:12:0020703:23</t>
  </si>
  <si>
    <t>(55.20) Деятельность по предоставлению мест для краткосрочного проживания </t>
  </si>
  <si>
    <t>780601356820</t>
  </si>
  <si>
    <t>КФХ Лебедев  Николай Владимирович</t>
  </si>
  <si>
    <t>Коттеджный комплекс «Урочище Меклахти», Лахденпохский район, район пос. Кортела;  89219531120</t>
  </si>
  <si>
    <t>10:12:0051303:520 В собственности/земли сельскохозяйственного назначения/под дачное строительство</t>
  </si>
  <si>
    <t>780217016623</t>
  </si>
  <si>
    <t>База Отдыха «Канапелька», Лахденпохский район, п. Тиурула</t>
  </si>
  <si>
    <t xml:space="preserve">10:12:0022202-61(рядом с зу 10:12:0022202:951) без границ    Применительно к земельным участкам с кадастровыми номерами 10:12:0022202:246, 10:12:0022202:1862, 10:12:0022202:1863 установлена функциональная зона рекреации и туризма Земельные участки с кадастровыми номерами 10:12:0022202:246, 10:12:0022202:1862, 10:12:0022202:1863 отнесены к землмя ООТ (постановление Администрации Лахденпохского муниципального района от 27.07.2020 № 501 "Об отнесении земельных участков, расположенных на землях Мийнальского сельского поселения, к землям ососбо охраняемых территорий местного значения") </t>
  </si>
  <si>
    <t>Присвоена категория: "без звёзд"
№ свидетельства 47/2/158-2022 до 07.08.2025</t>
  </si>
  <si>
    <t>780434701055</t>
  </si>
  <si>
    <t>КФХ Павлова Ольга Андреевна</t>
  </si>
  <si>
    <t>База отдыха КФХ «Микли-Ольгино», Лахденпохский р-он, п. Микли, Район п. Микли ДНП, дом № 1981</t>
  </si>
  <si>
    <t>10:12:0022202:2557,          10:12:0022202:64,                       земли с/х, сельскохозяйственное использование</t>
  </si>
  <si>
    <t xml:space="preserve">55.20 Деятельность по предоставлению мест для краткосрочного проживания Дополнительные виды деятельности:  55.10 Деятельность гостиниц и прочих мест для временного проживания;            55.30 Деятельность по предоставлению
мест для временного проживания в
кемпингах, жилых автофургонах и
туристических автоприцепах    </t>
  </si>
  <si>
    <t>250670050685</t>
  </si>
  <si>
    <t>Прилепко Екатерина Леонидовна</t>
  </si>
  <si>
    <t>Глэмпинг Смородина, Лахденпохский район, в районе п.Микли</t>
  </si>
  <si>
    <t>Электричество, дорога, мост</t>
  </si>
  <si>
    <t>10:10:0010142:403,    10:10:0010142:367, земли с/х назначения, для дачного строительства</t>
  </si>
  <si>
    <t>79.12 Деятельность туроператоров Дополнительный вид деятельности: 79.11 Деятельность туристических агентств</t>
  </si>
  <si>
    <t>560909131250</t>
  </si>
  <si>
    <t>Кирлахти -Бухта Ясная, Лахденпохский район, п. Тиурула</t>
  </si>
  <si>
    <t xml:space="preserve">10:12:005040114                        земли населенных пунктов ИЖС </t>
  </si>
  <si>
    <t>55.20 Деятельность по предоставлению мест для краткосрочного проживания</t>
  </si>
  <si>
    <t>101201673829</t>
  </si>
  <si>
    <t>Прокопьева Вера Николаевна</t>
  </si>
  <si>
    <t>Хутор Ивановых, Лахденопский райн, п. Тервоярви, Центральная ул., д.1б</t>
  </si>
  <si>
    <t>Ремонт дорог, высокие налоги ЕНВД</t>
  </si>
  <si>
    <t>10:12:0022204:261 в собственности/земли сельскохозяйственного назначения/под строительство дачи</t>
  </si>
  <si>
    <t xml:space="preserve">79.90.2. Деятельность по предоставлению экскурсионных туристических услуг  Дополнительный вид деятельности: 68.20 Аренда и управление собственным или арендованным недвижимым имуществом </t>
  </si>
  <si>
    <t>780431352737</t>
  </si>
  <si>
    <t>Васильев Илья Вячеславович</t>
  </si>
  <si>
    <t>Эко-ферма "Долина водопадов", Лахденпохский район, п. Ихала</t>
  </si>
  <si>
    <t>Хутор "Рантамяки", Лахденпохский район, п. Харвиа</t>
  </si>
  <si>
    <t>10:12:0020101:42 В собственности/ земли населенных пунктов/для строительства здания под торговый центр</t>
  </si>
  <si>
    <t>55.90 Деятельность по предоставлению прочих мест для временного проживания</t>
  </si>
  <si>
    <t>780427684507</t>
  </si>
  <si>
    <t>Кириллов Дмитрий Сергеевич</t>
  </si>
  <si>
    <t xml:space="preserve"> Гостевой дом «Ихала», Лахденпохский район, п. Ихала, Центральная ул.. д.48</t>
  </si>
  <si>
    <t>собственность/земли сельскохозяйственного назначения/ Для дачного строительства / 10:10:0010142:32</t>
  </si>
  <si>
    <t>781413942206</t>
  </si>
  <si>
    <t>Гостевой комплекс «Удачный Отдых», Лахденпохский р-он,посёлок Тиурула,остров Кильпола, https://vk.com/club6204332, 8-981-105-65-65 ; 8-921-918-96-96</t>
  </si>
  <si>
    <t>10:12:0022202:1061/ Земли сельскохозяйственного назначения/ под дачное строительство/ собственность. 10:12:0022202:513/ Земли населённых пунктов/ для строительства дома-дачи/ долевая собственность. 10:12:0020401:23/ Земли населённых пунктов/ под строительство индивидуального жилого дома/ собственность</t>
  </si>
  <si>
    <t>781623966122</t>
  </si>
  <si>
    <t>Кузора Ирина Васильевна</t>
  </si>
  <si>
    <t>База отдыха «Хутор Микли», п.Микли</t>
  </si>
  <si>
    <t>Плохие дороги , нет Интернета, проблема с охраной зданий и территорий</t>
  </si>
  <si>
    <t>собственность/ для дачного строительства</t>
  </si>
  <si>
    <t xml:space="preserve">781116281507 </t>
  </si>
  <si>
    <t>Кокошникова Анна Валентиновна</t>
  </si>
  <si>
    <t>База отдыха «Аннилахти», ANNILAHTI, Лахденпохский район,  п. Харвиа, д. 1</t>
  </si>
  <si>
    <t>10:12:0051302:1155  Земли поселений/личное подсобное хозяйство, территориальная зона - Ж-1. Зона индивидуальной жилой застройки.</t>
  </si>
  <si>
    <t>780220623917</t>
  </si>
  <si>
    <t>Колесникова Татьяна Викторовна</t>
  </si>
  <si>
    <t xml:space="preserve">Гостевые дома "Бухта Терву"  Лахденпохский район, пос. Терву, ул.Ладожская, д.21; </t>
  </si>
  <si>
    <t>10:12:0022202:314                      земли рекреационного назначения</t>
  </si>
  <si>
    <t>782574888223</t>
  </si>
  <si>
    <t>Гаврилюк Татьяна Игоревна</t>
  </si>
  <si>
    <t xml:space="preserve">Парк-отель "Хутор Ярви"  Лахденпохский р-н, пос.Кортела, 77                    </t>
  </si>
  <si>
    <t>Плохая дорога. Частые отключения электроэнергии, портится оборудование и продукты в холодильниках проживающих.    Нет связи и Интернета. Перевод земель.</t>
  </si>
  <si>
    <t>Без границ Кв 10:12:0022201 без мелиорации под дачное строительство     10:12:0022201:314? (296)?</t>
  </si>
  <si>
    <t>101200869120</t>
  </si>
  <si>
    <t>Унгер Игорь Владимирович</t>
  </si>
  <si>
    <t xml:space="preserve">База отдыха «Ахвенлампи»  Лахденпохья, район пос. Сикопохья, </t>
  </si>
  <si>
    <t>10:12:0041003:319 земли сх, по ИЖС</t>
  </si>
  <si>
    <t>781403194914</t>
  </si>
  <si>
    <t>Бугаева Юлия Александровна</t>
  </si>
  <si>
    <t>Гостевой дом «Асилан»  Лахденпохский район, пос.Асилан</t>
  </si>
  <si>
    <t xml:space="preserve"> 10:12:0022204:636                     земли сельхозназначения       сельскохозяйственное использование</t>
  </si>
  <si>
    <t>101200027501</t>
  </si>
  <si>
    <t>Киселев Игорь Павлович</t>
  </si>
  <si>
    <t>база отдыха "Киселевка" Лахденпохский р-н,пос.Харвиа</t>
  </si>
  <si>
    <t>сделан запрос</t>
  </si>
  <si>
    <t>781703721400</t>
  </si>
  <si>
    <t>Лыков Владимир Октябревич</t>
  </si>
  <si>
    <t>В собственности/ дом на воде с договором водопользования. Расположен в кадастровом квартале 10:12:0022204 (рядом с участком 10:12:0022204:402 (без координат границ), категория: СХ, ВРИ: сельскохозяйственное использование</t>
  </si>
  <si>
    <t>100118394680</t>
  </si>
  <si>
    <t>Пузов Олег Владимирович</t>
  </si>
  <si>
    <t xml:space="preserve">Гостевой Дом «ХаусБот CLIFFHOUSE» (дом на воде)  Лахденпохский р-н, район пос. Сорола, пд.1  </t>
  </si>
  <si>
    <t>Гостевой Дом «ХаусБот Ковчег» (дом на воде)  Лахденпохский р-н, район пос. Сорола , пд.1</t>
  </si>
  <si>
    <t>земли населенных пунктов ИЖС   10:12:0010504:28;  10:12:0010504:54;      10:12:0010504:27;   10:12:0010504:32</t>
  </si>
  <si>
    <t>101200111841</t>
  </si>
  <si>
    <t>Петухов Вячеслав Федорович</t>
  </si>
  <si>
    <t xml:space="preserve">Дом отдыха «Holiday Home Karelia»  Лахденпохья, улица Бусалова, дом 36-Г                                             </t>
  </si>
  <si>
    <t>В собственности/ земли населенных пунктов 10:12:0010702:1 для производственной деятельности. гостиничное обслуживание</t>
  </si>
  <si>
    <t>100101942240</t>
  </si>
  <si>
    <t>Беляева Юлия Викторовна</t>
  </si>
  <si>
    <t>Гостевой Дом «Ладога-Марина»   г.Лахденпохья, ул.Заводская,д.24</t>
  </si>
  <si>
    <t>В собственности/земли сельскохозяйственного назначения/ под строительство дачи/ 10:12:0051301:337  10:12:0051301:1784   10:12:0051301:1844                   земли сельскохозяйственного назначения ведение садоводства  10:10:0030158:6                          земли сельскохозяйственного назначения ЛПХ       10:10:0030158:25</t>
  </si>
  <si>
    <t>781905752680</t>
  </si>
  <si>
    <t>Кропачев Владимир Николаевич</t>
  </si>
  <si>
    <t xml:space="preserve">Туристская база «Лена-Ладога» (Туристский клуб «Лена») 
 Лахденпохский р-н,  пос.Лумиваара   </t>
  </si>
  <si>
    <t>10:12:0022204:1013, 10:12:0022204:1014, 10:12:0022204:1015, 10:12:0022204:1012, 10:12:0022204:1016, 10:12:0022204:1017, 10:12:0022204:568, 10:12:0022204:596, 10:12:0022204:1620 10:12:0022204:1479 (СХ, ЛПХ), 10:12:0022204:1254, 10:12:0022204:234, 10:12:0022204:637, 10:12:0022204:1480 (СХ, ЛПХ) категория всех остальных СХ, ВРИ: для дачного строительства, частная собственность</t>
  </si>
  <si>
    <t>781610220753</t>
  </si>
  <si>
    <t xml:space="preserve">Коротаев Павел Владимирович </t>
  </si>
  <si>
    <t xml:space="preserve">Турбаза «Лумиваара»  Лахденпохский район пос.Харвиа   </t>
  </si>
  <si>
    <t>10:12:0020901:75   10:12:0020901:76   10:12:0020901:48                       земли поселений под ИЖС       10:12:0020901:290                      земли поселений под ЛПХ</t>
  </si>
  <si>
    <t xml:space="preserve">68.20.2 Аренда и управление собственным или арендованным недвижимым недвижимым имуществом </t>
  </si>
  <si>
    <t>101200854438</t>
  </si>
  <si>
    <t>Хлевной Виталий Геннадиевич</t>
  </si>
  <si>
    <t xml:space="preserve">Дом для отдыха Forest Rauhala Place  Лахденпохский р-н, пос. Раухала, ул. Лесная, д.8     </t>
  </si>
  <si>
    <t>Плохая связь, нет Интернета,  ремонт дороги</t>
  </si>
  <si>
    <t>10:10:0010142:710 земли сельскохозяйственного назначения/для дачного строительства</t>
  </si>
  <si>
    <t>ремонт дороги, высокие налоги, нужен перевод земель</t>
  </si>
  <si>
    <t xml:space="preserve"> 10:12:0022202:1780  10:12:0022202:1779 10:12:0022202:1661                       с/х земли под дачное строительство</t>
  </si>
  <si>
    <t xml:space="preserve">780618260019 </t>
  </si>
  <si>
    <t>Костыленко Ирина Владимировна</t>
  </si>
  <si>
    <t>База Отдыха «Лахденпохья Дивное»  (бывшая "Дивное") г.Лахденпохья, залив  Метсоланселька</t>
  </si>
  <si>
    <t xml:space="preserve">Проблема подключения к электросети. </t>
  </si>
  <si>
    <t>10:12:0022203:545 земли ООТ рекреаационного назначения.Собственность публично-правовых образований,аренда</t>
  </si>
  <si>
    <t>780439079952</t>
  </si>
  <si>
    <t>Меньщиков Павел Александрович</t>
  </si>
  <si>
    <t xml:space="preserve">база отдыха «Брусника Вилладж» Лахденпохский район, п. Ихала </t>
  </si>
  <si>
    <t>10:12:0022204:1257 10:12:0022204:1258 10:12:0022204:1272  10:12:0022204:1047                    земли сх для дачного строительства</t>
  </si>
  <si>
    <t>781426193882</t>
  </si>
  <si>
    <t>Огнев Валерий Владимирович</t>
  </si>
  <si>
    <t xml:space="preserve">гостевые дома «Белые росы» Лахденпохский район, п. Харвиа </t>
  </si>
  <si>
    <t>Плохая связь и Интернет. Нужен перевод земель. Дважды обращались в Администрацию и МИЗО</t>
  </si>
  <si>
    <t>10:12:0022204:1207 В собственности/земли сельскохозяйственного назначения/для ведения лпх</t>
  </si>
  <si>
    <t>781803144820</t>
  </si>
  <si>
    <t>Дмитриева Светлана Евгеньевна</t>
  </si>
  <si>
    <t xml:space="preserve"> база отдыха Хутор Салокюля» 
Лахденпохский район,
поселок Харвиа
</t>
  </si>
  <si>
    <t>10:12:0022204:364, категория: Земли особо охраняемых территорий и рекреационного назначения, частная собственность</t>
  </si>
  <si>
    <t>781650339459</t>
  </si>
  <si>
    <t>Жмуро Константин Павлович</t>
  </si>
  <si>
    <t xml:space="preserve">Отель «Sorola Village» Лахденпохский район, п.Сорола, </t>
  </si>
  <si>
    <t>Лахденпохский муниципальный район</t>
  </si>
  <si>
    <t xml:space="preserve">Легализация туристических объектов в Лахденпохском муниципальном районе </t>
  </si>
  <si>
    <t>55.20 Деятельность по предоставлению
мест для краткосрочного проживания</t>
  </si>
  <si>
    <t>Нелегальные объекты размещения</t>
  </si>
  <si>
    <t xml:space="preserve"> НП НПД</t>
  </si>
  <si>
    <t>55.30 Деятельность по предоставлению
мест для временного проживания в
кемпингах, жилых автофургонах и
туристических автоприцепах</t>
  </si>
  <si>
    <t>55.10 Деятельность гостиниц и прочих мест
для временного проживания</t>
  </si>
  <si>
    <t>Дополнительный вид деятельности:  55.1 Деятельность гостиниц и прочих мест для временного проживания</t>
  </si>
  <si>
    <t xml:space="preserve">Дополнительный вид деятельности: 68.20.1 Аренда и управление собственным
или арендованным жилым недвижимым
имуществом
</t>
  </si>
  <si>
    <t>Сегежский муниципальный округ</t>
  </si>
  <si>
    <t>Дополнительные виды деятельности:  55.10 Деятельность гостиниц и прочих мест для временного проживания;               55.30 Деятельность по предоставлению
мест для временного проживания в
кемпингах, жилых автофургонах и
туристических автоприцепах       55.90 Деятельность по предоставлению прочих мест для временного проживания</t>
  </si>
  <si>
    <t>Семенова Светлана Венедиктовна</t>
  </si>
  <si>
    <t>Гостевой дом "Островок", г. Кемь, пос. Рабочесотвровск, ул. Комсомольская, д. 52 А</t>
  </si>
  <si>
    <t>Земли населенных пунктов 10:02:0090107:63</t>
  </si>
  <si>
    <t>Дополнительный вид деятельности:68.20 Аренда и управление собственным или арендованным жилым недвижимым имуществом</t>
  </si>
  <si>
    <t>100200523498</t>
  </si>
  <si>
    <t>Колчин Виталий Алексеевич</t>
  </si>
  <si>
    <t>Дом, Кемский р-н п.Рабочеостровск, ул.Советская, д.22</t>
  </si>
  <si>
    <t>сдает отчетность по форме 3 НДФЛ</t>
  </si>
  <si>
    <t>100200767590</t>
  </si>
  <si>
    <t>Лебедева Татьяна Владиславовна</t>
  </si>
  <si>
    <t>Гостевой дом на машинистов,21А 10:02:0080120:39 г.Кемь, ул.Машинистов,21А</t>
  </si>
  <si>
    <t>100200001646</t>
  </si>
  <si>
    <t>Павлов Александр Владимирович</t>
  </si>
  <si>
    <t>Квартира,  Кемский район, г Кемь, Ленина ул,23а (42 кв.м.)</t>
  </si>
  <si>
    <t>100200285081</t>
  </si>
  <si>
    <t>Васильева Наталья Алексеевна</t>
  </si>
  <si>
    <t>Квартира,  Кемский район, Кемь,  , пр-кт Пролетарский, 50 (34кв.м.)</t>
  </si>
  <si>
    <t>Дополнительный вид деятельности: 55.90 Деятельность по предоставлению
прочих мест для временного проживания</t>
  </si>
  <si>
    <t xml:space="preserve"> 100201052940</t>
  </si>
  <si>
    <t>Фотина Наталья Владимировна</t>
  </si>
  <si>
    <t xml:space="preserve">Гостиница, Кемский м.р-н.,Рабочеостровск п, ,Вокзальная ул,,д. 5, , ,кв 2, </t>
  </si>
  <si>
    <t>100202514643</t>
  </si>
  <si>
    <t xml:space="preserve">Тирронен Людмила Андреевна  </t>
  </si>
  <si>
    <t>Аренда квартиры, г. Кемь, ул. Энергетиков, д. 9, кв.13 79814035141</t>
  </si>
  <si>
    <t>Аренда дома, г. Кемь, ул. Ленина, д.23А (33 кв.м.)  79814035141</t>
  </si>
  <si>
    <t>Земли поселений 10:02:0080626:55     Для строительства индивидуального жилого дома</t>
  </si>
  <si>
    <t>13.03.2022</t>
  </si>
  <si>
    <t>100201188186</t>
  </si>
  <si>
    <t>Ладикайнен Николай Николаевич</t>
  </si>
  <si>
    <t>Гостевой дом "Белый берег", г. Кемь, ул. Сенная, д. 20А</t>
  </si>
  <si>
    <t>Земли поселений 10:02:0090106:308 базы отдыха; гостиницы; дома отдыха; кемпинги; места парковки для легковых автомобилей на земельном участке</t>
  </si>
  <si>
    <t>55.10, 55.20, 55.30, 55.90</t>
  </si>
  <si>
    <t>10.09.2013</t>
  </si>
  <si>
    <t>100604285023</t>
  </si>
  <si>
    <t>Дроздюк Александр Александрович</t>
  </si>
  <si>
    <t>26.04.2022</t>
  </si>
  <si>
    <t>1000000789</t>
  </si>
  <si>
    <t>ООО "Кемпинг Северная Карелия"</t>
  </si>
  <si>
    <t>Необходима активизация работы по передаче в собственность участка субарендатору. Изменение вида использования функциональной зоны не представляется возможным без волеизъявления собственника. (в настоящее время договор субаренды земельного участка с ОАО РЖД (договор аренды между ОАО РЖД и Министерством имущества), проводится работа с АО Корпорация развития Республики Карелия)</t>
  </si>
  <si>
    <t>10:02:0080131:6</t>
  </si>
  <si>
    <t>Общество с ограниченной ответственностью «Элит Профи»</t>
  </si>
  <si>
    <t>Земли населённых пунктов 10:02:0080307:10/ для многоэтажной застройки по документу: под общежитие Земли населенных пунктов Собственность публично-правовых образований</t>
  </si>
  <si>
    <t xml:space="preserve"> 1001232341</t>
  </si>
  <si>
    <t>Общество с ограниченной ответственностью «НСТ-Инвест»</t>
  </si>
  <si>
    <t>Земли населённых пунктов 10:02:0080402:1/ для общего пользования (уличная сеть)  по документу: под гостиницу и ресторан собственность</t>
  </si>
  <si>
    <t>1002000343</t>
  </si>
  <si>
    <t>Общество с ограниченной ответственностью «Айста»</t>
  </si>
  <si>
    <t>Туркомплекс "КУЗОВА"  186610, Республика Карелия, г. Кемь, ул. Фрунзе, д. 1 Тел/факс офиса: 8 (81458) 7-22-59 e-mail: info@kuzovahotel.ru,  aistaa@gmail.com</t>
  </si>
  <si>
    <t>61+106 койкомест без учета коттеджа № 8</t>
  </si>
  <si>
    <t>Земли населённых пунктов 10:02:0090100:3/ для размещения и эксплуатации зданий и сооружений под туристический комплекс</t>
  </si>
  <si>
    <t>1002001876</t>
  </si>
  <si>
    <t>Общество с ограниченной ответственностью «Причал»</t>
  </si>
  <si>
    <t>Земли населённых пунктов 10:02:0080127:6/ под строительство гостиничного комплекса аренда</t>
  </si>
  <si>
    <t>774333298049</t>
  </si>
  <si>
    <t xml:space="preserve">Андреев Александр Евгеньевич  </t>
  </si>
  <si>
    <t>проблемы с оформлением</t>
  </si>
  <si>
    <t xml:space="preserve">55.90 Деятельность по предоставлению прочих мест для временного проживания </t>
  </si>
  <si>
    <t>100201789444</t>
  </si>
  <si>
    <t>Каллиева Анна Игоревна</t>
  </si>
  <si>
    <t>Гостевой дом "У Анны", п. Рабочеостровск, ул. Советская, д. 17</t>
  </si>
  <si>
    <t>Земли населённых пунктов 10:02:0080630:2/ для ведения личного подсобного хозяйства по документу: личное подсобное хозяйство собственность</t>
  </si>
  <si>
    <t>100201951390</t>
  </si>
  <si>
    <t>Сиваков Григорий Ильич</t>
  </si>
  <si>
    <t>Гостевой дом «Кемский берег»   186610 Карелия, г. Кемь, ул. Набережная, д. 12</t>
  </si>
  <si>
    <t>Земли населённых пунктов 10:02:0080618:203 Для индивидуальной жилой застройки</t>
  </si>
  <si>
    <t xml:space="preserve"> 11.06.2020 </t>
  </si>
  <si>
    <t>100200887618</t>
  </si>
  <si>
    <t xml:space="preserve">Федоров Олег Юрьевич </t>
  </si>
  <si>
    <t>Гостевой дом  186610, Республика Карелия, г. Кемь, ул. Свободы, д. 17а kbkbz29111965@mail.ru</t>
  </si>
  <si>
    <t>100200532541</t>
  </si>
  <si>
    <t>Кузнецова Екатерина Александровна</t>
  </si>
  <si>
    <t>Гостевой дом "Комната"  Кемский район, п.Рабочеостровский, пер.Юбилейный,1-2</t>
  </si>
  <si>
    <t>Земли населённых пунктов 10:02:0090107:191/ Для индивидуальной жилой застройки  по документу: Для строительства индивидуального жилого дома</t>
  </si>
  <si>
    <t xml:space="preserve"> 03.07.2020 </t>
  </si>
  <si>
    <t>100201281403</t>
  </si>
  <si>
    <t>Попцова Светлана Владиленовна</t>
  </si>
  <si>
    <t>Гостевой дом «У Белого Моря»  Республика Карелия, Кемский район, п. Рабочеостровск, ул. Советская д. 23</t>
  </si>
  <si>
    <t>Земли населённых пунктов 10:02:0080114:13/ под индивидуальный жилой дом с мансардой частная собственность</t>
  </si>
  <si>
    <t>100201782600</t>
  </si>
  <si>
    <t>Скорлупина Юлия Юрьевна</t>
  </si>
  <si>
    <t>Апартаменты «Октябрьская 21»  Республика Карелия, Кемский район, г. Кемь, ул. Октябрьская, д. 21</t>
  </si>
  <si>
    <t>Кемский муниципальный район</t>
  </si>
  <si>
    <t>Легализация туристических объектов в Кемском муниципальном районе</t>
  </si>
  <si>
    <t>нет информации</t>
  </si>
  <si>
    <t>нет данных</t>
  </si>
  <si>
    <t>55.1 Деятельность гостиниц и прочих мест для временного проживания</t>
  </si>
  <si>
    <t>68.20 Аренда и управление собственным или арендованным недвижимым имуществом</t>
  </si>
  <si>
    <t>НПД</t>
  </si>
  <si>
    <t>Олонецкий национальный муниципальный район</t>
  </si>
  <si>
    <t xml:space="preserve">ИТОГО </t>
  </si>
  <si>
    <t>4</t>
  </si>
  <si>
    <t>2</t>
  </si>
  <si>
    <t>1</t>
  </si>
  <si>
    <t>ИЖС</t>
  </si>
  <si>
    <t>11</t>
  </si>
  <si>
    <t>8</t>
  </si>
  <si>
    <t xml:space="preserve">нет </t>
  </si>
  <si>
    <t>68.20 Аренда и управление собственным
или арендованным недвижимым
имуществом</t>
  </si>
  <si>
    <t>5</t>
  </si>
  <si>
    <t>7</t>
  </si>
  <si>
    <t>запланированы мероприятия ФНС</t>
  </si>
  <si>
    <t>10</t>
  </si>
  <si>
    <t>29</t>
  </si>
  <si>
    <t>Дополнительные виды деятельности:  55.10 Деятельность гостиниц и прочих мест для временного проживания;        55.20 Деятельность по предоставлению
мест для краткосрочного проживания         55.30 Деятельность по предоставлению
мест для временного проживания в
кемпингах, жилых автофургонах и
туристических автоприцепах       55.90 Деятельность по предоставлению прочих мест для временного проживания</t>
  </si>
  <si>
    <t>67</t>
  </si>
  <si>
    <t>да</t>
  </si>
  <si>
    <t>23</t>
  </si>
  <si>
    <t>13</t>
  </si>
  <si>
    <t>9</t>
  </si>
  <si>
    <t>780158937588</t>
  </si>
  <si>
    <t>Земли населенных пунктов</t>
  </si>
  <si>
    <t>3</t>
  </si>
  <si>
    <t>Виды деятельности не относятся к гостиничному делу и временному размещению</t>
  </si>
  <si>
    <t>47</t>
  </si>
  <si>
    <t>21</t>
  </si>
  <si>
    <t>проверить, существует ли объект, инфо об объекте от  ФНС</t>
  </si>
  <si>
    <t>гостевой дом</t>
  </si>
  <si>
    <t>новый объект</t>
  </si>
  <si>
    <t>61</t>
  </si>
  <si>
    <t>60</t>
  </si>
  <si>
    <t>59</t>
  </si>
  <si>
    <t>58</t>
  </si>
  <si>
    <t>57</t>
  </si>
  <si>
    <t>56</t>
  </si>
  <si>
    <t>55</t>
  </si>
  <si>
    <t>54</t>
  </si>
  <si>
    <t>53</t>
  </si>
  <si>
    <t>52</t>
  </si>
  <si>
    <t>51</t>
  </si>
  <si>
    <t>10:01:0130102:9 Земли населенных пунктов. Вид разрешенного использования: Для эксплуатации многоквартирного жилого дома со встроенными помещениями</t>
  </si>
  <si>
    <t xml:space="preserve">ООО Хостел Групп </t>
  </si>
  <si>
    <t>50</t>
  </si>
  <si>
    <t>49</t>
  </si>
  <si>
    <t>48</t>
  </si>
  <si>
    <t>46</t>
  </si>
  <si>
    <t>45</t>
  </si>
  <si>
    <t>44</t>
  </si>
  <si>
    <t>43</t>
  </si>
  <si>
    <t>42</t>
  </si>
  <si>
    <t>41</t>
  </si>
  <si>
    <t>40</t>
  </si>
  <si>
    <t>39</t>
  </si>
  <si>
    <t>38</t>
  </si>
  <si>
    <t>37</t>
  </si>
  <si>
    <t>36</t>
  </si>
  <si>
    <t>35</t>
  </si>
  <si>
    <t>34</t>
  </si>
  <si>
    <t>33</t>
  </si>
  <si>
    <t>32</t>
  </si>
  <si>
    <t>31</t>
  </si>
  <si>
    <t>30</t>
  </si>
  <si>
    <t>28</t>
  </si>
  <si>
    <t>100121175390</t>
  </si>
  <si>
    <t>27</t>
  </si>
  <si>
    <t>26</t>
  </si>
  <si>
    <t>25</t>
  </si>
  <si>
    <t>24</t>
  </si>
  <si>
    <t>22</t>
  </si>
  <si>
    <t>100123720562</t>
  </si>
  <si>
    <t>Кириченко Юлия Викторовна</t>
  </si>
  <si>
    <t>20</t>
  </si>
  <si>
    <t>19</t>
  </si>
  <si>
    <t>18</t>
  </si>
  <si>
    <t>68.20.1 Аренда и управление собственным или арендованным жилым недвижимым имуществом</t>
  </si>
  <si>
    <t>17</t>
  </si>
  <si>
    <t>16</t>
  </si>
  <si>
    <t>15</t>
  </si>
  <si>
    <t>12</t>
  </si>
  <si>
    <t>6</t>
  </si>
  <si>
    <t>Дополнительный вид деятельности:     55.20 Деятельность по предоставлению мест для краткосрочного проживания</t>
  </si>
  <si>
    <t>Прионежский муниципальный район</t>
  </si>
  <si>
    <t>Пряжинский национальный муниципальный район</t>
  </si>
  <si>
    <t>100122286230</t>
  </si>
  <si>
    <t>Дополнительный вид деятельности:   68.20 Аренда и управление собственным или арендованным недвижимым имуществом</t>
  </si>
  <si>
    <t>0</t>
  </si>
  <si>
    <t>1001040287</t>
  </si>
  <si>
    <t xml:space="preserve">79.11 Деятельность туристических агентств
</t>
  </si>
  <si>
    <t>55.90 Деятельность по предоставлению
прочих мест для временного проживания</t>
  </si>
  <si>
    <t>79.11 Деятельность туристических агентств</t>
  </si>
  <si>
    <t>Кузина Оксана Викторовна</t>
  </si>
  <si>
    <t>100106317709</t>
  </si>
  <si>
    <t xml:space="preserve">Дополнительные виды деятельности: 55.10, 55.20, 55.30, 55.90 </t>
  </si>
  <si>
    <t>62</t>
  </si>
  <si>
    <t>101100070905</t>
  </si>
  <si>
    <t>Кузина Лариса Анатольевна</t>
  </si>
  <si>
    <t>101101514254</t>
  </si>
  <si>
    <t>Фридт Сергей Александрович</t>
  </si>
  <si>
    <t>55.30 Деятельность по предоставлению
мест для временного проживания в
кемпингах, жилых автофургонах и
туристических автоприцепах   Дополнительные виды деятельности: 55.10 Деятельность гостиниц и прочих мест для временного проживания;         55.20 Деятельность по предоставлению мест для краткосрочного проживания          55.90 Деятельность по предоставлению прочих мест для временного проживания</t>
  </si>
  <si>
    <t>101101335784</t>
  </si>
  <si>
    <t>Таранова Юлия Константиновна</t>
  </si>
  <si>
    <t>Присвоена категория: "без звёзд"
№ свидетельства 10/АА-036/079-2022
Срок действия свидетельства до 20 июня 2025 г</t>
  </si>
  <si>
    <t>ООО «Необыкновенные Путешествия»</t>
  </si>
  <si>
    <t>06.12.2002</t>
  </si>
  <si>
    <t>1011005475</t>
  </si>
  <si>
    <t>ООО "Беломорское"</t>
  </si>
  <si>
    <t>Присвоена категория: "без звёзд"
№ свидетельства 10/АА-036/075-2022
Срок действия свидетельства до 20 мая 2025 г</t>
  </si>
  <si>
    <t>01.11.2002</t>
  </si>
  <si>
    <t>1011003527</t>
  </si>
  <si>
    <t>ООО "Ником"</t>
  </si>
  <si>
    <t>08.06.2004</t>
  </si>
  <si>
    <t>7802300410</t>
  </si>
  <si>
    <t>ООО "УМС"</t>
  </si>
  <si>
    <t>31.07.2017</t>
  </si>
  <si>
    <t>1011011528</t>
  </si>
  <si>
    <t xml:space="preserve">ООО "Сарафан" </t>
  </si>
  <si>
    <t>17.04.2014</t>
  </si>
  <si>
    <t>1011011052</t>
  </si>
  <si>
    <t>101100998490</t>
  </si>
  <si>
    <t xml:space="preserve">Чугуев Виктор Сергеевич </t>
  </si>
  <si>
    <t xml:space="preserve">     55.20 Деятельность по предоставлению мест для краткосрочного проживания</t>
  </si>
  <si>
    <t>101100706637</t>
  </si>
  <si>
    <t xml:space="preserve"> Легкий Евгений Анатольевич </t>
  </si>
  <si>
    <t>771535859573</t>
  </si>
  <si>
    <t xml:space="preserve">Третьяков Леонид Вадимович </t>
  </si>
  <si>
    <t>05.12.2017</t>
  </si>
  <si>
    <t>101102418708</t>
  </si>
  <si>
    <t>Рзаева Шукюфа Мамед Кызы</t>
  </si>
  <si>
    <t>100117547824</t>
  </si>
  <si>
    <t xml:space="preserve">Ковалев Александр Андреевич </t>
  </si>
  <si>
    <t>22.04.2015</t>
  </si>
  <si>
    <t>101100070831</t>
  </si>
  <si>
    <t>Попов Андрей Васильевич</t>
  </si>
  <si>
    <t>Присвоена категория: "без звёзд"
№ свидетельства 10/АА-036/102-2022
Срок действия свидетельства до 09 дек. 2025 г</t>
  </si>
  <si>
    <t>101100997680</t>
  </si>
  <si>
    <t>Дмитриев Александр Леонидович</t>
  </si>
  <si>
    <t>101101791561</t>
  </si>
  <si>
    <t>Шалина Валентина Петровна</t>
  </si>
  <si>
    <t>08.08.2021</t>
  </si>
  <si>
    <t>101100251884</t>
  </si>
  <si>
    <t>Фридт Екатерина Ивановна</t>
  </si>
  <si>
    <t>07.08.2021</t>
  </si>
  <si>
    <t>182700507266</t>
  </si>
  <si>
    <t>Гаскаров Эдуард Васильевич</t>
  </si>
  <si>
    <t>101101614160</t>
  </si>
  <si>
    <t>Гурков Михаил Сергеевич</t>
  </si>
  <si>
    <t>101100687381</t>
  </si>
  <si>
    <t>Голик Сергей Валентинович</t>
  </si>
  <si>
    <t>Беломорский муниципальный округ</t>
  </si>
  <si>
    <t xml:space="preserve">ИНН </t>
  </si>
  <si>
    <t>Легализация туристических объектов в Беломорском муниципальном округе</t>
  </si>
  <si>
    <t xml:space="preserve">Бутик-отель 1703, г. Петрозаводск, пр. Ленина, д. 10а </t>
  </si>
  <si>
    <t xml:space="preserve">Строющиеся объекты размещения </t>
  </si>
  <si>
    <t>10:01:0140121:30 Земли поселений (земли населенных пунктов)  для индивидуальной жилой застройки (эксплуатация жилого дома)</t>
  </si>
  <si>
    <t>Дата прекращения деятельности: 25.05.2018</t>
  </si>
  <si>
    <t>100118598733</t>
  </si>
  <si>
    <t>Егоренкова Любовь Алексеевна</t>
  </si>
  <si>
    <t>10:01:0140121:31 Земли поселений (земли населенных пунктов) для индивидуальной  жилой застройки (эксплуатация жилого дома)</t>
  </si>
  <si>
    <t>Toivo Holiday Home (г. Петрозаводск, ул. Ульянова, 4)</t>
  </si>
  <si>
    <t>10:01:0060103:76 Земли поселений (земли населенных пунктов) для размещения индивидуального жилого дома (стоительство жилого дома)</t>
  </si>
  <si>
    <t>100117659461</t>
  </si>
  <si>
    <t>Пестова Елена Юрьевна</t>
  </si>
  <si>
    <t>Вилла Vuori, г. Петрозаводск, пер. Нишкач, 3</t>
  </si>
  <si>
    <t>Гостинично-банный комплекс Opushka, ул. Ладожская, д. 101, +7 (911) 420-03-03
info@opushka.info</t>
  </si>
  <si>
    <t>7814796521</t>
  </si>
  <si>
    <t>ООО "Гринфил"</t>
  </si>
  <si>
    <t>Greenfeel Hotels, Петрозаводск, Первомайский проспект, д. 54, 8 800 700 31 23, https://otelinvest.ru/management/, petrozavodsk@greenfeel.ru</t>
  </si>
  <si>
    <t>Апарт-отель OmaRand, 
https://omarand.bzm.bz/
проспект Карла Маркса, д. 12, Петрозаводск</t>
  </si>
  <si>
    <t>100100813972</t>
  </si>
  <si>
    <t>Максимов Сергей Михайлович</t>
  </si>
  <si>
    <t>на карте 2ГИС</t>
  </si>
  <si>
    <t>10:01:0110168:5 Земли населенных пунктов. ВРИ: для эксплуатации здания котельной</t>
  </si>
  <si>
    <t>100101201595</t>
  </si>
  <si>
    <t>Дулькин Леонид Олегович</t>
  </si>
  <si>
    <t>инфо Карелиястат</t>
  </si>
  <si>
    <t>10:01:0200129:66 Земли населенных пунктов. Вид разрешенного использования: для эксплуатации многоквартирного жилого дома</t>
  </si>
  <si>
    <t xml:space="preserve">55.10 Деятельность гостиниц и прочих мест для временного проживания. Дополнительные виды деятельности: 55.20, 55.30, 55.90 </t>
  </si>
  <si>
    <t>352521745180</t>
  </si>
  <si>
    <t>ПОЛЯКОВА ЮЛИЯ АНАТОЛЬЕВНА</t>
  </si>
  <si>
    <t>10:01:0170101:33 Земли населенных пунктов ВРИ: для эксплуатации многоквартирных жилых домов</t>
  </si>
  <si>
    <t>Присвоена категория: "одна звезда"
№ свидетельства 10/АА-063/135-2023
Срок действия свидетельства до 05 сент. 2026 г</t>
  </si>
  <si>
    <t>Хостел "Любимый", г. Петрозаводск, Сегежская ул., д.8, 8-900-464-74-20</t>
  </si>
  <si>
    <t>10:01:0010141:5 Земли насленных пунктов. ВРИ: Деловое управление (4.1), Магазины (4.4), Общественное питание (4.6) Территориальная зона - (Ог) Зона многофункциональной общественно-деловой и жилой застройки городского значения</t>
  </si>
  <si>
    <t>Присвоена категория: "три звезды"
№ свидетельства 77/АА-94/А-402-2023
Срок действия свидетельства до 26 июн. 2026 г</t>
  </si>
  <si>
    <t xml:space="preserve">Дополнительные виды деятельности: 55.10, 55.30 </t>
  </si>
  <si>
    <t>100201761110</t>
  </si>
  <si>
    <t>Мухин Руслан Александрович</t>
  </si>
  <si>
    <t>Отель "Petra", г. Петрозаводск, ул. Анохина, д. 24, +7-921-011-20-24</t>
  </si>
  <si>
    <t>10:01:0110126:166 земли поселений (земли населенных пунктов) для индивидуального жилищного строительства</t>
  </si>
  <si>
    <t>100100406720</t>
  </si>
  <si>
    <t>Грузнова Татьяна Алексаендровна</t>
  </si>
  <si>
    <t>10:01:0160105:292 Земли поселений (земли населенных пунктов) для индивидуального жилищного строительства</t>
  </si>
  <si>
    <t>100100477664</t>
  </si>
  <si>
    <t>Кисель Олег Александрович</t>
  </si>
  <si>
    <t>Дом 120 кв.м. на участке 12 сот. г. Петрозаводск, 1-й Усадебный проезд, д. 1                                 Телефон: 8 909 570 13 29 
Адрес сайта: https://www.avito.ru/petrozavodsk/doma_dachi_kottedzhi/dom_120m_na_uchastke_12sot._1311704315</t>
  </si>
  <si>
    <t>10:01:0100101:36, 10:01:0100101:103 Земли населенных пунктов. Вид разрешенного использования: Для индивидуальной жилой застройки</t>
  </si>
  <si>
    <t>100114159277</t>
  </si>
  <si>
    <t>Вебер Виктория Алексеевна</t>
  </si>
  <si>
    <t xml:space="preserve">Гостевой дом 60 м.кв на участке 8 сот.  г. Петрозаводск, ул. Муезерская, д. 100                     
E-mail: karelia.guest.house@gmail.com
</t>
  </si>
  <si>
    <t>100119176607</t>
  </si>
  <si>
    <t>Ильин Дмитрий Леонидович</t>
  </si>
  <si>
    <t>2-этажный дом, 140 м  г. Петрозаводск, Бараний берег, 25А</t>
  </si>
  <si>
    <t>100115632739</t>
  </si>
  <si>
    <t>Токолов Виталий Григорьевич</t>
  </si>
  <si>
    <t xml:space="preserve">Гостевой дом Domik v Karelii  г. Петрозаводск, Бараний берег, местечко Окунья Тоня          Телефон: 89062063713
</t>
  </si>
  <si>
    <t>100113061494</t>
  </si>
  <si>
    <t>Тренькин Александр Николаевич</t>
  </si>
  <si>
    <t>Дом 20 кв. м   г. Петрозаводск, ул. Онежской Флотилии, д. 9А</t>
  </si>
  <si>
    <t>10:01:0150104:45 Земли поселений (земли населенных пунктов) для экспуатации производственно-складской базы</t>
  </si>
  <si>
    <t>Дом 40 кв.м на участке 7 сот., 185033, Республика Карелия, г. Петрозаводск, ул. Онежской Флотилии, д. 9А                        Телефон: 
Факс: 
E-mail: trenkin17@mail.ru
Адрес сайта: https://www.avito.ru/petrozavodsk/doma_dachi_kottedzhi/dom_40m_na_uchastke_7sot._1320911884</t>
  </si>
  <si>
    <t>10:01:0110102:57. Земли населенных пнктов. Территориальная зона: " зона застройки индивидуальными и жилыми домами блокированной застройки" вид разрешенного использования "для размещения дома индивидуальной жилой застройки (эксплуатация жилого дома)"</t>
  </si>
  <si>
    <t>100128088259</t>
  </si>
  <si>
    <t>Прахова Мария Николаевна</t>
  </si>
  <si>
    <t>Дом 130 кв.м. на участке 14 сот., 185002, Республика Карелия,
 г. Петрозаводск, ул. Муезерская, д. 32                                           Телефон: 8 909 567 15 59 (Олег)
Факс: 
E-mail: 
Адрес сайта: https://www.avito.ru/petrozavodsk/doma_dachi_kottedzhi/dom_130_m_na_uchastke_14_sot._1935814247</t>
  </si>
  <si>
    <t xml:space="preserve"> 10:01:0050170:28. Земли населенных пнктов. Территориальная зона: " зона застройки индивидуальными и жилыми домами блокированной застройки" вид разрешенного использования "для размещения дома индивидуальной жилой застройки (строительство одноквартирного жилого дома)"</t>
  </si>
  <si>
    <t>100102468993</t>
  </si>
  <si>
    <t xml:space="preserve"> Жарначук Ольга Михайловна</t>
  </si>
  <si>
    <t>Дом 100 кв. м. на участке 15 сот., 185032, Республика Карелия, г. Петрозаводск, наб. Логмозерская, д. 13                                       Телефон: 8 909 567 15 59 (Олег)
Факс: 
E-mail: 
Адрес сайта: https://www.avito.ru/petrozavodsk/doma_dachi_kottedzhi/dom_100m_na_uchastke_15sot._984294595</t>
  </si>
  <si>
    <t xml:space="preserve"> 10:01:0060103:17. Земли населенных пнктов. Территориальная зона: " зона застройки индивидуальными и жилыми домами блокированной застройки" вид разрешенного использования "под строительство индивидуального жилого дома"</t>
  </si>
  <si>
    <t>100102087349</t>
  </si>
  <si>
    <t>Соболева Лариса Николаевна</t>
  </si>
  <si>
    <t>Коттедж Karelia-GorHaus (65 кв. м. на участке 3 сот.), 185032, Республика Карелия, г. Петрозаводск, ул. Горная, д. 15 Телефон: +7 (906) 209-82-02 (Лариса)
Факс: 
E-mail: 
Адрес сайта: https://101hotels.com/main/cities/petrozavodsk/karelia-gorhaus.html</t>
  </si>
  <si>
    <t>10:01:0170122:8 Земли населенных пунктов. Вид разрешенного использования: под строительство индивидуального жилого дома (индивидуальная жилая застройка)</t>
  </si>
  <si>
    <t>100601059033</t>
  </si>
  <si>
    <t>Власков Алексей Андреевич</t>
  </si>
  <si>
    <t xml:space="preserve">Гостевой дом «То-То», 185034, Республика Карелия, г. Петрозаводск, ул. Гвардейская, д. 45                                               Телефон: +7‒953‒530‒75‒77
Факс: 
E-mail: 
Адрес сайта: </t>
  </si>
  <si>
    <t>100123549315</t>
  </si>
  <si>
    <t>Иванов Александр Николаевич</t>
  </si>
  <si>
    <t>10:01:0010149:42 Земли насленных пунктов. Вид разрешенного использования: для эксплуатации многоквартирного жилого дома со встроенными помещениями</t>
  </si>
  <si>
    <t>Анти Хостел RoomHouse, Республика Карелия, г. Петрозаводск, ул. Горького, д.28 Телефон: +7 (960) 214-55-99
Факс: 
E-mail: 
Адрес сайта: https://roomhouse.nethouse.ru/</t>
  </si>
  <si>
    <t>100101245948</t>
  </si>
  <si>
    <t>Кемпи Ирина Вяйновна</t>
  </si>
  <si>
    <t>Сдача квартир в аренду, г. Петрозаводск, пр. Александра Невского, д. 43, кв. 26</t>
  </si>
  <si>
    <t>Сдача квартир в аренду, г. Петрозаводск, ул. Маршала Мерецкова, д. 20, кв. 10</t>
  </si>
  <si>
    <t>Сдача квартир в аренду, г. Петрозаводск, ул. Калинина д. 40а, кв.4</t>
  </si>
  <si>
    <t>Сдача квартир в аренду, г. Петрозаводск, ул. Чапаева, д. 50, кв. 2405, пом. 1,2</t>
  </si>
  <si>
    <t>10:01:0110142:3230 Земли населеных пунктов. ВРИ для эксплуатации административного здания</t>
  </si>
  <si>
    <t>10:01:0010128:12 Земли поселений (земли населенных пунктов) для эксплуатации многоквартирного жилого дома совстроенными помещениями</t>
  </si>
  <si>
    <t>Присвоена категория: "две звезды"
№ свидетельства 10/АА-036/101-2022
Срок действия свидетельства до 07 дек. 2025 г</t>
  </si>
  <si>
    <t>100124121321</t>
  </si>
  <si>
    <t>Ремнев Роман Львович</t>
  </si>
  <si>
    <t>10:01:0060123:50 Земли поселений (земли населенных пунктов) для эксплуатации базы семейного отдыха</t>
  </si>
  <si>
    <t>10:01:0140127:8 Земли поселений (земли населенных пунктов) для проектирования и строительства комплексного бытового пункта для обслуживания населения</t>
  </si>
  <si>
    <t>Присвоена категория: "две звезды"
№ свидетельства 10/АА-036/074-2022
Срок действия свидетельства до 12 мая 2025 г</t>
  </si>
  <si>
    <t>100303513237</t>
  </si>
  <si>
    <t>Григорян Тигран Мишаевич</t>
  </si>
  <si>
    <t>10:01:0130121:9 Земли поселений (емли населенных пунктов) для эксплуатации многоквартирного жилого дома со встроенными помещениями</t>
  </si>
  <si>
    <t>100100060158</t>
  </si>
  <si>
    <t>Леванович Наталья Геннадьевна</t>
  </si>
  <si>
    <t xml:space="preserve">Апартаменты на А. Невского 16, 185005, Республика Карелия, г. Петрозаводск, пр-кт. А.Невского, д.16                                            Телефон: +7 (921) 228-05-99
Факс: 
E-mail: levan@onego.ru
Адрес сайта: </t>
  </si>
  <si>
    <t>100101444887</t>
  </si>
  <si>
    <t>Тихомирова Ирина Васильевна</t>
  </si>
  <si>
    <t>Апартаменты 1-к. квартира, 26м г. Петрозаводск, пр-кт Ленина, д. 17</t>
  </si>
  <si>
    <t xml:space="preserve">Апартаменты  1-к. квартира, 36м г. Петрозаводск, пр-кт Александра Невского, д. 43, </t>
  </si>
  <si>
    <t>Апартаменты  2-к. квартира, 41 м г. Петрозаводск, ул. Анохина, д. 47А,</t>
  </si>
  <si>
    <t>Апартаменты  2-к. квартира, 42 м г. Петрозаводск, ул. Энгельса, д. 11</t>
  </si>
  <si>
    <t>10:01:0010131:9 Земли поселений (земли населенных пунктов) для эксплуатации многоквартирного дома со встроенными помещениями</t>
  </si>
  <si>
    <t>Апартаменты 2-к. квартира, 55м г. Петрозаводск, ул. Андропова, д.3,</t>
  </si>
  <si>
    <t>10:01:0030113:3 Земли поселений (земли населенных пунктов) эксплуатация административного здания.</t>
  </si>
  <si>
    <t>Дополнительные виды деятельности:  55.10 Деятельность гостиниц и прочих мест для временного проживания;       55.20 Деятельность по предоставлению
мест для краткосрочного проживания        55.90 Деятельность по предоставлению прочих мест для временного проживания</t>
  </si>
  <si>
    <t>101601767398</t>
  </si>
  <si>
    <t>Убоженков Антон Валентинович</t>
  </si>
  <si>
    <t xml:space="preserve">10:01:0020103:7 Земли поселений (земли населенных пунктов) жилые дома, в том числе со встроено-пристроенными на нижних этажах объектами бытоваго, торгового и иного общественного значения, территориальная зона - Ог. Зона многофункциональной общественно-деловой и жилой застройки городского значения. </t>
  </si>
  <si>
    <t>Апартаменты Loft apartment in Fedosovoi 31, 185035, Республика Карелия, г. Петрозаводск, ул.Федосовой, д. 31                    Телефон: +7 921 628-53-79
Факс: 
E-mail: antoxa_ves@mail.ru 
Адрес сайта: https://bestfriendshostel.ru/nomera/12-loft-apartamenty-na-fedosovoj-31.html</t>
  </si>
  <si>
    <t>10:01:0160102:65 Земли поселений (земли населенных пунктов) строительство многоэтажных жилих домов с разрешением в нижних этажах объектов торгового, бытового и общественного значения видов использования</t>
  </si>
  <si>
    <t>Апартаменты White Nights Apartment, 185026, Республика Карелия, г. Петрозаводск, ул. Энтузиастов, д. 17              Телефон: +7 921 628-53-79
Факс: 
E-mail: antoxa_ves@mail.ru 
Адрес сайта: https://bestfriendshostel.ru/nomera/apartamenti.html</t>
  </si>
  <si>
    <t>10:01:0010130:226 Земли населенных пунктов.  Вид разрешенного использования: Для размещения административных зданий (многофункциональные административные, офисные объекты. Территориальная зона ОДк. Зона общественно-делового и культурного центра городского значения (зона реконструкции территории ОТЗ)</t>
  </si>
  <si>
    <t>Присвоена категория: "без звёзд"
№ свидетельства 55/026-2020
Срок действия свидетельства до 17 сент. 2026 г</t>
  </si>
  <si>
    <t>Дополнительные виды деятельности:  55.10 Деятельность гостиниц и прочих мест для временного проживания;          55.90 Деятельность по предоставлению прочих мест для временного проживания</t>
  </si>
  <si>
    <t>100126026232</t>
  </si>
  <si>
    <t>Хромченков Илья Вадимович</t>
  </si>
  <si>
    <t>Апарт-отель «9 Ночей &amp; Отель 1774», 185003, Республика Карелия, г. Петрозаводск, пл. Литейная, д. 3                          Телефон: +79116698511
Факс: 
E-mail: ptz@9nights.ru
Адрес сайта: www.9nights.ru</t>
  </si>
  <si>
    <t>10:01:0010145:25 Земли поселений (земли населенных пунктов) для эксплуатации многоквартирного жилого дома со встроенными помещениями общественно-торгового назначения.</t>
  </si>
  <si>
    <t>661303201778</t>
  </si>
  <si>
    <t xml:space="preserve">Филимонова Людмила Васильевна </t>
  </si>
  <si>
    <t xml:space="preserve">Аппартаменты г. Петрозаводск, 185035, Республика Карелия, г. Петрозаводск, ул. Горького, д. 21, кв.43                                            Телефон: 
Факс: -
E-mail: 
Адрес сайта: </t>
  </si>
  <si>
    <t>10:01:0170122:4 Земли населенных пунктов. Вид разрешенного использования: Для индивидуального жилищного строительства</t>
  </si>
  <si>
    <t>100130358576</t>
  </si>
  <si>
    <t>Бибилова Нина Юрьевна</t>
  </si>
  <si>
    <t>Гостевой дом «Вернисаж», 185034, Республика Карелия, г. Петрозаводск, ул. Сусанина, д. 34  Телефон: +7 (911) 406-09-99
Факс: -
E-mail: vernisaz34@yandex.ru, biba0883@gmail.com
Адрес сайта: https://101hotels.com/main/cities/petrozavodsk/guesthouse_vernisage.html</t>
  </si>
  <si>
    <t>10:01:0140136:1 Земли населенных пунктов. Вид разрешенного использования: Для эксплуатации жилого дома (индивидуальная жилая застройка )</t>
  </si>
  <si>
    <t>Присвоена категория: "две звезды"
№ свидетельства 10/АА-036/091-2022 до 03.10.2025</t>
  </si>
  <si>
    <t>100105856761</t>
  </si>
  <si>
    <t>Богоявленская Ольга Сергеевна</t>
  </si>
  <si>
    <t xml:space="preserve">Гостевой дом «Вилла Айно», 185011, Республика Карелия, г. Петрозаводск, ул. Ильича, д. 53 Телефон: +7(8142) 53-01-01
Факс: -
E-mail: info@villa-aino.ru
Адрес сайта: www.villa-aino.ru </t>
  </si>
  <si>
    <t>10:01:0080103:203 Земли поселений (земли населенных пунктов) для индивидуального жилищного строительства</t>
  </si>
  <si>
    <t>100120340259</t>
  </si>
  <si>
    <t>Лешберг Юлия Петровна</t>
  </si>
  <si>
    <t>Гостевой дом «Пиетари» (Гостиница «Петр»)  г. Петрозаводск, шоссе Шуйское, 16</t>
  </si>
  <si>
    <t xml:space="preserve">10:01:0200133:59 Земли населенных пунктов. ВРИ для эксплуатации производственно-технического комплекса «Петрозаводская ТЭЦ», ТЗ: зона инженерных объектов городского значения (Пи)) </t>
  </si>
  <si>
    <t>55.90 Деятельность по предоставлению прочих мест для временного проживания Дополнительный вид деятельности:  55.10 Деятельность гостиниц и прочих мест для временного проживания</t>
  </si>
  <si>
    <t>100100805234</t>
  </si>
  <si>
    <t>Таракамаев Вели Гаджиахмед оглы</t>
  </si>
  <si>
    <t>Гостевой дом «Радуга», 185013, Республика Карелия, г. Петрозаводск, ул. Пограничная, 
д. 25А                                        Телефон: 8 (953) 536-57-68
Факс: -
E-mail: tarakamaev@yandex.ru
Адрес сайта:https://101hotels.com/main/cities/petrozavodsk/gostevoy_dom_raduga_3.html</t>
  </si>
  <si>
    <t>10:01:0130147:11 Земли населенных пунктов. Вид разрешенного использования: Для объектов общественно-делового значения (Гостиницы. Территориальная зона Ор - Зона многофункциональной общественно-деловой застройки районного значения)</t>
  </si>
  <si>
    <t>100108596092</t>
  </si>
  <si>
    <t xml:space="preserve">Зубарева Елена Викторовна </t>
  </si>
  <si>
    <t>Гостиница «Заречная», 185035, Республика Каелия, г. Петрозаводск, наб. Лососинская, д.7/а                                       Телефон: +7 (8142) 592-220,       57-45-17
Факс: -
E-mail: zarekoy@mail.ru
Адрес сайта: www.zarekoy.ru</t>
  </si>
  <si>
    <t>10:01:0100119:380 ВРИ Индивидуальные жилые дома, территориальная зона- ЖиП. Зона застройки индивидуальными домами и жилыми домами блокированной застройки (перспективной застройки), зона по ПЗЗ: зона застройки индивидуальными жилыми домами блокированной застройки (Жи))</t>
  </si>
  <si>
    <t>100102546810</t>
  </si>
  <si>
    <t>Пономарева Наталья Борисовна</t>
  </si>
  <si>
    <t>10:01:0150104:31 Земли населенных пунктов. Вид разрешенного использования: Для размещения иных объектов промышленности (для реконструкции здания склада под оздоровительный центр с последующей эксплуатацией)</t>
  </si>
  <si>
    <t>100100468821</t>
  </si>
  <si>
    <t>Горлов Александр Юрьевич</t>
  </si>
  <si>
    <t>Мини-отель «Чайка», 185005, Республика Карелия, г. Петрозаводск, ул. Онежской флотилии, д. 29                   Телефон: 8 (8142) 73-12-92,
+7−960−211−23−30
Факс: 
E-mail:chaika.ptz@yandex.ru
Адрес сайта: https://hotel-chajka.ru/</t>
  </si>
  <si>
    <t xml:space="preserve"> 10:01:0130101:14 Земли населенных пунктов.  Вид разрешенного использования:  Для эксплуатации многоквартирного жилого дома со встроенными помещениями</t>
  </si>
  <si>
    <t>Отель «Ауринко», 185005, Республика Карелия,  г. Петрозаводск, ул. Луначарского, д. 3                Телефон: +7 (8142) 73-00-10
Факс: + 7(8142) 73-00-10
E-mail: aurinko-hotel@yandex.ru
Адрес сайта: www.otel-karelia.ru</t>
  </si>
  <si>
    <t>10:01:0110118:21 Земли населенных пунктов. Вид разрешенного использования: Для размещения гостиниц (гостиницы, территориальная зона - Жм. Зона застройки многоэтажными жилыми домами)</t>
  </si>
  <si>
    <t>Присвоена категория: "три звезды"
№ свидетельства 10/АА-036/090-2022 до 17.09.2025</t>
  </si>
  <si>
    <t>102001123643</t>
  </si>
  <si>
    <t xml:space="preserve">Гурин Дмитрий Вячеславович </t>
  </si>
  <si>
    <t>Отель «Ладога», 185007, Республика Карелия, г. Петрозаводск, ул. Олонецкая, д. 81                                              Телефон: +7 (8142) 63-50-59
hotelladoga@mail.ru
Адрес сайта: www.ladoga10.ru</t>
  </si>
  <si>
    <t>10:01:0150104:32 Земли населенных пунктов. Вид разрешенного использования: для эксплуатации здания тарного цеха</t>
  </si>
  <si>
    <t>ООО "Флотилия"</t>
  </si>
  <si>
    <t>Отель "Флотилия", ул.Онежской флотилии, 33, +7 911 411 03 13, flotilia-ptz@yandex.ru, 8-911-400-49-44 МАМЕДОВ
МАДАД
КУРБАН ОГЛЫ</t>
  </si>
  <si>
    <t>10:01:0150101:305 Земли насленных пунктов. Вид разрешенного использования: Для эксплуатации производственных зданий и сооружений</t>
  </si>
  <si>
    <t>ООО "ЛахтиТур"</t>
  </si>
  <si>
    <t>10:01:0100109:14 Земли насленных пунктов. Вид разрешенного использования: эксплуатация здания общежития</t>
  </si>
  <si>
    <t>Присвоена категория: "без звёзд"
№ свидетельства 10/АА-036/073-2022
Срок действия свидетельства до 22 апр. 2025 г</t>
  </si>
  <si>
    <t>1001350874</t>
  </si>
  <si>
    <t>ООО "Б3"</t>
  </si>
  <si>
    <t>10:01:0130153:30 Земли поселений (земли населенных пунктов) для эксплуатации многоквартирного жилого дома со встроенно-пристроенными помещениями общественно-торгового назначения</t>
  </si>
  <si>
    <t>Дополнительные виды деятельности:  55.10 Деятельность гостиниц и прочих мест для временного проживания;       55.20 Деятельность по предоставлению
мест для краткосрочного проживания</t>
  </si>
  <si>
    <t xml:space="preserve">ООО "Вирма" </t>
  </si>
  <si>
    <t>ведомственное общежитие</t>
  </si>
  <si>
    <t xml:space="preserve"> 10:01:0020108:60 Земли населенных пунктов.  Вид разрешенного использования: Для размещения объектов дошкольного, начального, общего и среднего (полного) общего образования (для размещения объектов образования (эксплуатация здания общежития)</t>
  </si>
  <si>
    <t> 29.11.2002</t>
  </si>
  <si>
    <t>1001021397</t>
  </si>
  <si>
    <t>Союз потребительских обществ Республики Карелия – Карелреспотребсоюз</t>
  </si>
  <si>
    <t>Гостиница «Первомайская», 185001, Республика Карелия,
 г. Петрозаводск, пр-кт Первомайский, д.1/а
(Общежитие Карелреспотребсоюза)         Телефон: 
8142670013
Факс: -
E-mail: hotelkps@bk.ru
Адрес сайта: http://pervomayskaya-book.otelms.com/</t>
  </si>
  <si>
    <t>10:01:0010133:5 Земли населенных пунктов.  Вид разрешенного использования: Для многоэтажной застройки</t>
  </si>
  <si>
    <t>ООО Отель-Сервис</t>
  </si>
  <si>
    <t xml:space="preserve">10:01:0020101:1111 Земли населенных пунктов. Вид разрешенного использования: Гостиничное обслуживание. Территориальная зона - Ор. Зона многофункциональной общественно-деловой застройки районного значения; </t>
  </si>
  <si>
    <t>Клубный отель «Прионежский», 185035, Республика Карелия, г. Петрозаводск, ул.Федосовой, д.46, пом.2                              Телефон: +7(8142) 76-52-71
Факс: -
E-mail: no.onego@yandex.ru
Адрес сайта: www.nikolaevskie-oteli.ru</t>
  </si>
  <si>
    <t>10:01:0010149:40 Земли населенных пунктов. Вид разрешенного использования: Для многоэтажной застройки</t>
  </si>
  <si>
    <t>Мини-отель «Турист», 185035, Республика Карелия, г. Петрозаводск, ул. Красноармейская, д.33  Телефон: +7(8142) 76-06-21
Факс: -
E-mail: turistptz@mail.ru
Адрес сайта: www.turistptz.ru</t>
  </si>
  <si>
    <t>10:01:0020101:18 Земли населенных пунктов. Вид разрешенного использования: Для объектов общественно-делового значения (для завершения строительства и последующей эксплуатации гостевого дома)</t>
  </si>
  <si>
    <t>ООО "Отель-Сервис"</t>
  </si>
  <si>
    <t>Отель «Онежский замок», 185035, Республика Карелия, г. Петрозаводск, ул. Федосовой, д. 44                                              Телефон:  +7 921-801-45-04 (Viber/WhatsApp), +7 (8142) 77-49-96,
+7 (8142) 77-49-99
Факс:
E-mail: onegozamok@onego-zamok.ru
Адрес сайта: onego-zamok.ru</t>
  </si>
  <si>
    <t>10:01:0130149:63 Для эксплуатации административного здания со встроенными нежилыми помещениями
Категория земель: земли населенных пунктов</t>
  </si>
  <si>
    <t>Присвоена категория: "две звезды"
№ свидетельства 10/АА-036/045-2021
Срок действия свидетельства до 11 июня 2027 г</t>
  </si>
  <si>
    <t xml:space="preserve">ООО Феникс </t>
  </si>
  <si>
    <t>Hotel LOFT Ptz, 105030, Республика Карелия, г. Петрозаводск, пр-кт А.Невского, д. 47, пом. 3 Телефон: +79215577999
Факс: нет
E-mail: hotel-loft-ptz@mail.ru
Адрес сайта: hotel-loft-ptz.ru</t>
  </si>
  <si>
    <t>10:01:0010101:26 Земли населенных пунктов. Вид разрешенного использования: Для объектов общественно-делового значения</t>
  </si>
  <si>
    <t xml:space="preserve">ООО Турхолдинг "Отель Карелия" </t>
  </si>
  <si>
    <t>Отель «Карелия&amp;Спа», 185005, Республика Карелия, г. Петрозаводск, наб. Гюллинга, д.2                                          Телефон: 88142791368
Факс: 88142576575
E-mail: reserv@hotel.karelia.ru
Адрес сайта: http://karelia-hotel.ru/</t>
  </si>
  <si>
    <t>10:01:0010152:26 Земли населенных пунктов.  Вид разрешенного использования: Для многоэтажной жилой застройки (эксплуатация многоквартирного жилого дома)</t>
  </si>
  <si>
    <t>10:01:0130134:188 Земли населенных пунктов.  Вид разрешенного использования: Для размещения объектов социального и коммунально-бытового назначения (Объекты учреждений бытового и коммунального обслуживания. Территориальная зона - Ор. Зона многофункциональной общественно-деловой застройки районного значения)</t>
  </si>
  <si>
    <t>Присвоена категория: "три звезды"
№ свидетельства 10/АА-036/100-2022
Срок действия свидетельства до 06 дек. 2025 г</t>
  </si>
  <si>
    <t xml:space="preserve">ООО Илма-Тур </t>
  </si>
  <si>
    <t>Мини-отель «Илма», 185000, Республика Карелия, г. Петрозаводск, ул. Володарского, д.10                 Телефон: +79116614516, 8 (8142)570110
Факс:
E-mail: hotelilma@yandex.ru
Адрес сайта: ilmahotel.ru</t>
  </si>
  <si>
    <t>10:01:0100104:121 Земли населенных пунктов. Вид разрешенного использования: Для размещения иных объектов промышленности (для эксплуатации зданий и сооружений ремонтно-механического завода)</t>
  </si>
  <si>
    <t xml:space="preserve">ООО Ресторан "Караван" </t>
  </si>
  <si>
    <t>Отель «Караван», 185002, Республика Карелия,
 г. Петрозаводск, ул. Муезерская, д. 15/а, стр. 9  Факс:
E-mail: turbazaonego@mail.ru
Адрес сайта: rovesnik.karelia.ru</t>
  </si>
  <si>
    <t>10:01:0010149:10 Земли населенных пунктов. Вид разрешенного использования: Для объектов общественно-делового значения (для строительства здания общественного назначения взамен сносимого здания холодильника с пристройками)</t>
  </si>
  <si>
    <t>Присвоена категория: "четыре звезды"
№ свидетельства АА-022/290-2021
Срок действия свидетельства до 26 июля 2027 г</t>
  </si>
  <si>
    <t xml:space="preserve">ООО Питер-Инн </t>
  </si>
  <si>
    <t xml:space="preserve">Отель «Piter Inn», 185035, Республика Карелия, г. Петрозаводск, пл. Гагарина, д.1   Телефон: 88142717071
Факс: 88142717072
E-mail: reserv@piterinn.ru
Адрес сайта: www.piterinn.ru  </t>
  </si>
  <si>
    <t>10:01:0010101:84 Земли населенных пунктов. Вид разрешенного использования: Для иных видов использования, характерных для населенных пунктов (для реконструкции с расширением в виде пристройки здания Речного вокзала для размещения гостинично-туристического комплекса)</t>
  </si>
  <si>
    <t>по ИнГео (адресный реестр) адрес ригачина, 3 присвоен объекту расположенному в границах Онежского озера. Nord Camping Петрозаводск располагается на земельном участке с кадастровым номером 10:01:0150101:142, который согласно сведениям Единого государственного реестра недвижимости находится в собственности Российской Федерации и предоставлен в постоянное (бессрочное) пользование Северо-Западному территориальному управлению Федерального агентства по рыболовству для эксплуатации производственных зданий и сооружений. Земельный участок расположен в территориальной зоне "рекреационная зона прибрежных территорий". вид разрешенного использования "</t>
  </si>
  <si>
    <t xml:space="preserve">ООО ТК Удача </t>
  </si>
  <si>
    <t>Земельный участок 10:01:0010149:60  в составе единого землепользования 10:01:0000000:9. Земли населенных пунктов: для эксплуатации полосы отвода железной дороги в черте г.Петрозаводска</t>
  </si>
  <si>
    <t xml:space="preserve">ООО Петровский Альянс </t>
  </si>
  <si>
    <t>Гостиница "Smart Hotel", 185010, Республика Карелия, г. Петрозаводск, пл. Гагарина, д. 3   Телефон: +7 (926) 111-53-10 (Анна), +7 (985) 520-09-37
Факс:
E-mail: petrozavodsk@hotel-smart.ru
Адрес сайта:  https://hotel-smart.ru/ru/</t>
  </si>
  <si>
    <t>Hostel Karelia, 185005, Республика Карелия, г. Петрозаводск, ул. Ригачина, д.20/а                                      Телефон: +7 (911) 403-77-54
Факс:
E-mail: info@kareliahostel.ru
Адрес сайта:  https://vk.com/kareliahostel</t>
  </si>
  <si>
    <t>После внесения изменений в Генплан расположен   в функциональной зоне ЦРЗ (центры районного значения).  По ПЗЗ расположен в тер.зоне коммунально-складских объектов: изменение вида разрешенного использования  возможно после утверждения Проекта внесений в ПЗЗ.</t>
  </si>
  <si>
    <t>10:01:0170129:49 Земли населенных пунктов. Вид разрешенного использования: для размещения коммунально-складских объектов III-V классов опасности (строительство мобильной автомойки на два поста)</t>
  </si>
  <si>
    <t>ООО Вознесенское</t>
  </si>
  <si>
    <t>Отель "Вознесенский", 185034, Республика Карелия, г. Петрозаводск, ш. Вознесенское, д.18                                        Телефон: +7 921 463 86 83
Факс: нет
E-mail: vozhotel@yandex.ru
Адрес сайта: www.vozhotel.nubex.ru</t>
  </si>
  <si>
    <t>10:01:0200127:119 Земли населенных пунктов. Вид разрешенного использования: Для многоэтажной застройки</t>
  </si>
  <si>
    <t>Присвоена категория: "без звёзд"
№ свидетельства 10/АА-036/053-2021
Срок действия свидетельства до 13 окт. 2024 г</t>
  </si>
  <si>
    <t xml:space="preserve">ООО Мини Отель Вояж </t>
  </si>
  <si>
    <t>Мини-отель «Вояж», 185013, Республика Карелия, г. Петрозаводск, ул. Пограничная, д. 52, пом.6 Телефон: +7(8142) 501-501
Факс: 
E-mail: voyageptz@mail.ru
Адрес сайта: https://vk.com/club49475843</t>
  </si>
  <si>
    <t xml:space="preserve">
10:01:0200127:123 Земли населенных пунктов. Вид разрешенного использования: Для размещения объектов физической культуры и спорта (объекты физкультурно-оздоровительного назначения, территориальная зона - Жм. Зона застройки многоэтажными жилыми домами)</t>
  </si>
  <si>
    <t>Присвоена категория: "без звёзд"
№ свидетельства №47/051/046-2023
Срок действия свидетельства до 20 дек. 2026 г</t>
  </si>
  <si>
    <t xml:space="preserve">ООО Трове Петрозаводск  </t>
  </si>
  <si>
    <t>Мини-отель «Корал», 185013, Республика Карелия, г. Петрозаводск, ул. Пограничная, д. 50, эт. 2, 11 этажной секции Телефон: +7(921)7269080
Факс:
E-mail: koral-hotel@mail.ru
Адрес сайта: http://koral-hotel.ru/</t>
  </si>
  <si>
    <t>10:01:0010116:35 Земли населенных пунктов. Вид разрешенного использования: Для многоквартирной застройки (для эксплуатации многоквартирного жилого дома со встроенными помещениями)</t>
  </si>
  <si>
    <t>Присвоена категория: "четыре звезды"
№ свидетельства 10/АА-063/114-2022
Срок действия свидетельства до 10 февр. 2026 г</t>
  </si>
  <si>
    <t xml:space="preserve">ООО Гостеприимство  </t>
  </si>
  <si>
    <t xml:space="preserve">ООО Северная </t>
  </si>
  <si>
    <t>Гостиница «Северная», 185035, Республика Карелия,  г. Петрозаводск, пр-кт. Ленина, д. 21                                          Телефон: +7(8142) 59-97-77
Факс: +7(8142) 59-97-77
E-mail: reception@severnaya.info
Адрес сайта: www.severnaya.info</t>
  </si>
  <si>
    <t>10:01:0010133:127 Земли населенных пунктов. Вид разрешенного использования: Для размещения гостиниц (для реконструкции нежилого здания № 34Б по ул. Красной под гостиницу)</t>
  </si>
  <si>
    <t>Присвоена категория: "без звёзд"
№ свидетельства 10/АА-036/099-2022
Срок действия свидетельства до 06 нояб. 2025 г</t>
  </si>
  <si>
    <t>ООО Гостиничный комплекс "Центральный"</t>
  </si>
  <si>
    <t>Гостиница «Центральная», 185035, Респулика Карелия, г. Петрозаводск, ул. Красная, д.34/б                                      Телефон: +7 (8142) 76-45-72
Факс:
E-mail: centr-otel@yandex.ru
Адрес сайта: www.centr-otel.ru</t>
  </si>
  <si>
    <t>по заявлению собственника земельного участка об изменении территориальной зоны в Генеральный план города Петрозаводска в границах территории Петрозаводского городского округа были внесены соответствующие изменения. Также в отношении земельного участка приведены в соответствие с Генеральным планом Правила землепользования и застройки города Петрозаводска в границах территории Петрозаводского городского округа.</t>
  </si>
  <si>
    <t>10:01:0010113:19 Земли населенных пунктов. Вид разрешенного использования: Для индивидуальной жилой застройки</t>
  </si>
  <si>
    <t>Присвоена категория: "три звезды"
№ свидетельства 10/АА-063/132
Срок действия свидетельства до 23 авг. 2026 г</t>
  </si>
  <si>
    <t>ООО Интелтур</t>
  </si>
  <si>
    <t>10:01:0010108:4 Земли населенных пунктов. Вид разрешенного использования: Для размещения гостиниц (для строительства гостиничного комплекса)</t>
  </si>
  <si>
    <t>Присвоена категория: "четыре звезды"
№ свидетельства 77/АА-115-2021/102-3-2022
Срок действия свидетельства до 07 дек. 2025 г</t>
  </si>
  <si>
    <t>ООО "Онега Палас"</t>
  </si>
  <si>
    <t>Гостиница «Cosmos Petrozavodsk Hotel», 185035, Республика Каелия, г. Петрозаводск, ул. Куйбышева, д. 26                                       Телефон: 88142790790
Факс: 88142790846
E-mail: hotel@onegopalace.com
Адрес сайта: http://onegopalace.com/</t>
  </si>
  <si>
    <t>10:01:0110125:16 Земли населенных пунктов. Вид разрешенного использования: Среднее и высшее профессиональное образование, гостиничное обслуживание. Территориальная зона - Ор. Зона многофункциональной общественно-деловой застройки районного значения</t>
  </si>
  <si>
    <t>Присвоена категория: "две звезды"
№ свидетельства 10/АА-036/106-2022
Срок действия свидетельства до 24 дек. 2025 г</t>
  </si>
  <si>
    <t xml:space="preserve">ООО ЛАЛ </t>
  </si>
  <si>
    <t>Гостиница «Руна», 185002, Респубика Карелия, г. Петрозаводск, ул. Чапаева, д.6/а                                       Телефон: +7 (8142) 67-22-26
Факс: -
E-mail: hotel_runa@bk.ru
Адрес сайта: https://vk.com/hotel_runa</t>
  </si>
  <si>
    <t>10:01:0130154:5 Земли поселений (земли населенных пенктов) для эксплуатации здания общежития педучилища № 1</t>
  </si>
  <si>
    <t>Присвоена категория: "без звёзд"
№ свидетельства 78/АА-46/53-2024
Срок действия свидетельства до 03.07.2026</t>
  </si>
  <si>
    <t>Дополнительные виды деятельности:         55.20 Деятельность по предоставлению
мест для краткосрочного проживания;       55.90 Деятельность по предоставлению прочих мест для временного проживания</t>
  </si>
  <si>
    <t xml:space="preserve">ГОСУДАРСТВЕННОЕ БЮДЖЕТНОЕ ОБРАЗОВАТЕЛЬНОЕ УЧРЕЖДЕНИЕ
ДОПОЛНИТЕЛЬНОГО ОБРАЗОВАНИЯ РЕСПУБЛИКИ КАРЕЛИЯ "РЕСУРСНЫЙ ЦЕНТР
РАЗВИТИЯ ДОПОЛНИТЕЛЬНОГО ОБРАЗОВАНИЯ"
</t>
  </si>
  <si>
    <t>Турбаза "Онего", 185030, Республика Каелия, г. Петрозаводск, ул. Повенецкая, д. 2, эт. 3 общежития     Телефон: +7 814 253-50-64
Факс:
E-mail: turbazaonego@mail.ru
Адрес сайта: rovesnik.karelia.ru</t>
  </si>
  <si>
    <t>10:01:0120101:74 Земли населенных пунктов. ВРИ - для индивидуальной жилой застройки (жилой дом незавершенный строительством, зона застройки индивидуальнымии жилыми домами блокированной застройки (Жи)</t>
  </si>
  <si>
    <t>Хоминич Виктор Юрьевич</t>
  </si>
  <si>
    <t>Гостевой дом «Солнечный», 185014, Республика Карелия,  г. Петрозаводск, ул. Солнечная, д. 4/А                                          Телефон: 8 (921) 466-93-39
Факс:
E-mail: domvptz@gmail.com 
Адрес сайта: https://101hotels.com/main/cities/petrozavodsk/gostevoy_dom_solnechniy.html</t>
  </si>
  <si>
    <t xml:space="preserve">10:01:0110174:17 Земли населенных пунктов.ВРИ - для эксплуатации административного здания, в соответствии с ПЗЗ - Зона объектов здравоохранения (Оз); </t>
  </si>
  <si>
    <t>Присвоена категория: "без звёзд"
№ свидетельства 10/АА-036/088-2022 до 13.09.2025</t>
  </si>
  <si>
    <t>ООО Позитив</t>
  </si>
  <si>
    <t>Гостиница «Лососинская», 185014, Республика Карелия, г. Петрозаводск, ш. Лососинское, д. 7                                        Телефон: +7 (8142) 77-33-82
Факс: -
E-mail: losos-hotel@mail.ru
Адрес сайта: www.lososinskaya.ru</t>
  </si>
  <si>
    <t>10:01:0130127:1 Земли населенных пунктов. Вид разрешенного использования: Для размещения гостиниц</t>
  </si>
  <si>
    <t xml:space="preserve">ООО Форос Лтд </t>
  </si>
  <si>
    <t xml:space="preserve">Гостевой Дом «ФОРОС», 185005, Республика Карелия, г. Петрозаводск, ул. Державина, 27/А                                          
E-mail: trubnikovo00@mail.ru 
</t>
  </si>
  <si>
    <t>10:01:0010104:47 Земли населенных пунктов.  Вид разрешенного использования:для эксплуатации здания Дома физкультуры</t>
  </si>
  <si>
    <r>
      <rPr>
        <u/>
        <sz val="11"/>
        <rFont val="Times New Roman"/>
        <family val="1"/>
        <charset val="204"/>
      </rPr>
      <t>ДВА Свидетельства</t>
    </r>
    <r>
      <rPr>
        <sz val="11"/>
        <rFont val="Times New Roman"/>
        <family val="1"/>
        <charset val="204"/>
      </rPr>
      <t xml:space="preserve"> 1 таж Гостиница :  Присвоена категория: "две звезды"
№ свидетельства  АА-059/478-2023
Срок действия свидетельства до21.12.2026  2 и 3 этажи мини-отель: Присвоена категория: "три звезды"
№ свидетельства АА-022/157-2020
Срок действия свидетельства до 09 нояб. 2023 г</t>
    </r>
  </si>
  <si>
    <t xml:space="preserve">Автономное 
учреждение 
Республики Карелия
«Центр спортивной
подготовки»
(АУ РК «ЦСП»)
</t>
  </si>
  <si>
    <t>Гостиница «Акватика», 185035,
Республика Карелия, г.Петрозаводск, ул. Пушкинская, д. 7            Телефон: 8(8142) 76-50-05, 76-50-04, 76-61-80
Факс: 8(8142) 76-50-04, 76-61-80
E-mail: akvati00@mail.ru
Адрес сайта: csp-karelia.ru/objektisporta/akvatika/</t>
  </si>
  <si>
    <t>10:01:0140163:47 Земли населенных пунктов. Вид разрешенного использования: для эксплуатации зданий и сооружений спортивного комплекса"Курган"</t>
  </si>
  <si>
    <t>Гостиница «КУРГАН», 185026, Республика Карелия, г. Петрозаводск, пр-д. Курганский, д.3                                           Телефон:  +7 (8142) 33-29-29
Факс: -
E-mail: kurganhotel@mail.ru
Адрес сайта: https://101hotels.com/main/cities/petrozavodsk/gostinitsa_kurgan_1.html</t>
  </si>
  <si>
    <t>10:01:0010101:23 Земли населенных пунктов. Вид разрешенного использования: Для объектов общественно-делового значения (для эксплуатации вспомогательного производственного здания театра)</t>
  </si>
  <si>
    <t>Присвоенная категория (звездность): две звезды Номер свидетельства: 10/АА-063/113-2023
Дата выдачи свидетельства:10.02.2023
Срок действия:10.02.2026</t>
  </si>
  <si>
    <t xml:space="preserve">Государственное Автономное Учреждение Республики Карелия  Центр Народного Творчества и Культурных Инициатив Республики Карелия  </t>
  </si>
  <si>
    <t>Гостиница «Маски», 185035, Республика Карелия,  г. Петрозаводск, пр-кт К.Маркса, 3/а                                             Телефон:  8 (8142) 77-46-19
Факс: -
E-mail: karelia.maski@gmail.com
Адрес сайта: https://maski.ruhotel.su/</t>
  </si>
  <si>
    <t>10:01:0030123:14 Земли населенных пунктов. Вид разрешенного использования: Для многоэтажной застройки (для эксплуатации здания общежития)</t>
  </si>
  <si>
    <t>Присвоена категория: "одна звезда"
№ свидетельства 10/АА-036/089-2022 до 13.09.2025</t>
  </si>
  <si>
    <t xml:space="preserve">ООО Спорт - Лига </t>
  </si>
  <si>
    <t>Гостиница «Березовая роща», 185001, Республика Карелия, г. Петрозаводск, ул. Калевалы, д.2                         Телефон: +7 (8142) 70-31-69
Факс: -
E-mail: hotelroscha@yandex.ru
Адрес сайта: www.hotelroscha.ru</t>
  </si>
  <si>
    <t>10:01:0110142:1 Земли поселений (земли населенных пунктов) для размещения экологического центра</t>
  </si>
  <si>
    <t>Дополнительный вид деятельности:  55.90 Деятельность по предоставлению прочих мест для временного проживания</t>
  </si>
  <si>
    <t xml:space="preserve">ФЕДЕРАЛЬНОЕ ГОСУДАРСТВЕННОЕ БЮДЖЕТНОЕ УЧРЕЖДЕНИЕ "НАЦИОНАЛЬНЫЙ ПАРК "ВОДЛОЗЕРСКИЙ" </t>
  </si>
  <si>
    <t>Общежитие Административного центра Национального парка "Водлозерский" г. Петрозаводск, ул. Парковая, д. 44</t>
  </si>
  <si>
    <t>10:01:0180110:3 Земли населенных пунктов. Вид разрешенного использования: Для размещения объектов (территорий) рекреационного назначения (для размещения объектов оздоровительного и рекреационного назначения (эксплуатация здания санатория)</t>
  </si>
  <si>
    <t>Присвоена категория: "две звезды"
№ свидетельства 10/АА-036/081-2022
Срок действия свидетельства до 20 июня 2025 г</t>
  </si>
  <si>
    <t>ОАО Санаторий «Белые ключи»</t>
  </si>
  <si>
    <t>Санаторий «Белые ключи», 185034, Республика Карелия, г. Петрозаводск, ул. Судостроительная, д.30             Телефон: +7(8142) 52-59-19
Факс: -
E-mail: bk-smo@mail.ru
Адрес сайта: whitesprings.ru</t>
  </si>
  <si>
    <t>10:01:0200145:2 Земли населенных пунктов.  Вид разрешенного использования: для размещения объектов бытового обслуживания (завершение реконструкции общежития под гостиничный комплекс и последующая эксплуатация зданий и сооружений гостиницы)</t>
  </si>
  <si>
    <t>Присвоена категория: "две звезды"
№ свидетельства 10/АА-036/098-2022
до 06.11.2025</t>
  </si>
  <si>
    <t xml:space="preserve">ООО Русстрой                 </t>
  </si>
  <si>
    <t xml:space="preserve">Гостиница «Белые ночи», 185013, г. Петрозаводск, ул. Халтурина, д.13                          Телефон: +7 (8142) 70-75-72
bn.hotel@yandex.ru
Адрес сайта: www.hotelkarelia.ru </t>
  </si>
  <si>
    <t>10:01:0130149:1 Земли поселений (земли населенных пунктов) для эксплуатации здания гостиницы.</t>
  </si>
  <si>
    <t>Присвоена категория: "без звезд",№ свидетельства 77/АА-94/А-294-2022 до 01.11.2025</t>
  </si>
  <si>
    <t xml:space="preserve">ФЕДЕРАЛЬНОЕ ГОСУДАРСТВЕННОЕ УНИТАРНОЕ ПРЕДПРИЯТИЕ "УПРАВЛЕНИЕ ГОСТИНИЧНЫМ ХОЗЯЙСТВОМ" МИНИСТЕРСТВА ОБОРОНЫ РОССИЙСКОЙ ФЕДЕРАЦИИ </t>
  </si>
  <si>
    <t>Гостиница "Маршал", 185030, Республика Карелия, г. Петрозаводск, ул. Лесная, д. 3 Телефон: +7 (8142) 76-75-65, +7 (963) 713-59-66
Факс:
E-mail: pzk@hotel-mo.ru
Адрес сайта: http://hotel-mo.ru/hotel/marshal-petrozavodsk</t>
  </si>
  <si>
    <t xml:space="preserve">Петрозаводский городской округ </t>
  </si>
  <si>
    <t>Организационно-правовая форма легального хозяйствующего субъекта</t>
  </si>
  <si>
    <t>Легализация туристических объектов в Петрозаводском городском округе</t>
  </si>
  <si>
    <t xml:space="preserve"> осуществляется сдача дома </t>
  </si>
  <si>
    <t xml:space="preserve">земли населенных пунктов, ведение ЛПХ, аренда 10:19:0090108:12 </t>
  </si>
  <si>
    <t>79.90.3 Деятельность по предоставлению туристических услуг, связанных с бронированием</t>
  </si>
  <si>
    <t>Дата прекращения деятельности: 26.09.2022</t>
  </si>
  <si>
    <t>101900349649</t>
  </si>
  <si>
    <t>Гуляк Василий Васильевич</t>
  </si>
  <si>
    <t>Гостевой домик  Муезерский район, п. Лендеры</t>
  </si>
  <si>
    <t>проводится работа с НП</t>
  </si>
  <si>
    <t>не НП НПД на 04.08.2022</t>
  </si>
  <si>
    <t>Дата прекращения деятельности: 23.07.2022</t>
  </si>
  <si>
    <t>100402121424</t>
  </si>
  <si>
    <t>Воронин Евгений Александрович</t>
  </si>
  <si>
    <t>Коттедж «Чирко»  Муезерский район, д. Тикша</t>
  </si>
  <si>
    <t xml:space="preserve"> для ведения личного подсобного хозяйства, общая долевая собственность 10:19:0040101:16</t>
  </si>
  <si>
    <t xml:space="preserve"> Гостевой дом Хуталамба  п. Тикша, ул. Набережная, д.11, на берегу р. Чирка-Кемь</t>
  </si>
  <si>
    <t>Дополнительные виды деятельнсти: 55.10 Деятельность гостиниц и прочих мест
для временного проживания, 55.20, 55.30, 55.90</t>
  </si>
  <si>
    <t>ООО "Телекон"</t>
  </si>
  <si>
    <t xml:space="preserve">База отдыха "Талвисъярви",  Муезерский район, 40 км от  п. Волома
</t>
  </si>
  <si>
    <t>ООО «Бюро Активного Туризма «Тумча»</t>
  </si>
  <si>
    <t>Турбаза "Тумча", Муезерский р-н, урочище Мергуба, турбаза "Большое приключение"</t>
  </si>
  <si>
    <t>работают сезонно</t>
  </si>
  <si>
    <t xml:space="preserve">Земли лесного фонда, земля в аренде, осуществляют перевод земель  в сельхоз </t>
  </si>
  <si>
    <t>Дополнительный вид деятельности:  55.20 Деятельность по предоставлению
мест для краткосрочного проживания</t>
  </si>
  <si>
    <t>1019004868</t>
  </si>
  <si>
    <t>ООО "Север-Строй Ушкальский"</t>
  </si>
  <si>
    <t>Туристическая база "Вотто Тур Гимолы", Муезерский район, п. Гимолы, 89216201330, Ирина Викторовна</t>
  </si>
  <si>
    <t>совместная проверка с ФНС№2   по РК в сентябре 2021 , проводится работа МИЗО, новыми собственниками</t>
  </si>
  <si>
    <t>Ведутся работы по формлению земельного участка: границы ЗУ вносятся в земли населенных пунктов - земли Ледмозерского сельского поселения</t>
  </si>
  <si>
    <t>Дополнительный вид деятельности:        55.20 Деятельность по предоставлению мест для краткосрочного проживания</t>
  </si>
  <si>
    <t>4704075779</t>
  </si>
  <si>
    <t xml:space="preserve">ООО "Логиском" </t>
  </si>
  <si>
    <t xml:space="preserve">Туристический комплекс «Киви-Койву»   Муезерском районе, на берегу озера Верхнее Тахкалампи </t>
  </si>
  <si>
    <t>поддержка МСП ( субсидия)в мае 2022 г.</t>
  </si>
  <si>
    <t>100117308946</t>
  </si>
  <si>
    <t>Баринов Андрей Васильевич</t>
  </si>
  <si>
    <t>Гостиница «Лесная» Муезерский район, пгт. Муезерский, ул. Гагарина, 29</t>
  </si>
  <si>
    <t>проверить, кто осуществляет деятельность</t>
  </si>
  <si>
    <t xml:space="preserve">для размещения объектов здравоохранения, собственность 10:19:0130110:66 </t>
  </si>
  <si>
    <t>Присвоена категория: "без звёзд"
№ свидетельства 77/АА-154-2021/127-2022
Срок действия свидетельства до 18 мая 2025 г</t>
  </si>
  <si>
    <t>6451007521</t>
  </si>
  <si>
    <t xml:space="preserve"> ООО «ФЛАГМАН»
</t>
  </si>
  <si>
    <t xml:space="preserve"> Охотничья база «Велес»  Муезерский р-н, п.Суккозеро, пер. Гористый, 1</t>
  </si>
  <si>
    <t xml:space="preserve"> 771604887782</t>
  </si>
  <si>
    <t>Цысь Дмитрий Александрович</t>
  </si>
  <si>
    <t>гостевой дом д.Конецостров на берегу Ровкульского озёра, Муезерский район</t>
  </si>
  <si>
    <t>земли населенных пунктов, ИЖС, аренда 10:19:0090110:152</t>
  </si>
  <si>
    <t>101900756186</t>
  </si>
  <si>
    <t>Никитин Александр Николаевич</t>
  </si>
  <si>
    <t>Гостевой дом "Карельские зори"  Муезерский р-н, п. Лендеры, ул.Советская, д.2б</t>
  </si>
  <si>
    <t>земли сельхозназначения 10:19:0040302:213</t>
  </si>
  <si>
    <t>100302248931</t>
  </si>
  <si>
    <t>Кярккяйнен Инна Александровна</t>
  </si>
  <si>
    <t>Гостевой дом «Андронова Гора» Муезерский район, п.Тикша</t>
  </si>
  <si>
    <t>земли населенных пунктов, туристические базы, аренда 10:19:0030102:274</t>
  </si>
  <si>
    <t>101901744401</t>
  </si>
  <si>
    <t>Бурко Александра Геннадьевна</t>
  </si>
  <si>
    <t>Гостевой дом  Муезерский район, с.Реболы, ул.Набережная,д.13 кв.2</t>
  </si>
  <si>
    <t>для дачного строительства  10:19:0030401:43 10:19:0030401:45</t>
  </si>
  <si>
    <t>503406401370</t>
  </si>
  <si>
    <t>Бабанин Геннадий Борисович</t>
  </si>
  <si>
    <t>гостевой дом Республика Карелия, Муезерский р-н, д.Гафостров</t>
  </si>
  <si>
    <t>101901430250</t>
  </si>
  <si>
    <t>Махонин Алексей Валерьевич</t>
  </si>
  <si>
    <t>Гостевой дом Республика Карелия, Муезерский р-н, озеро Мотко</t>
  </si>
  <si>
    <t>земли населенных пунктов, дачное строительство, собственность 10:19:0030401:29</t>
  </si>
  <si>
    <t>101900130014</t>
  </si>
  <si>
    <t>Церр Наталья Викторовна</t>
  </si>
  <si>
    <t>Домик  на озере Лексозеро,   Муезерский р-н, ур.Гафостров на берегу оз.Лексозеро</t>
  </si>
  <si>
    <t>Муезерский муниципальный район</t>
  </si>
  <si>
    <t>Для ведения гражданами садоводства и огородничества</t>
  </si>
  <si>
    <t xml:space="preserve"> Не является НП НПД на 14.10.2024 г</t>
  </si>
  <si>
    <t>100300102285</t>
  </si>
  <si>
    <t xml:space="preserve">Безручко Р.Н. </t>
  </si>
  <si>
    <t xml:space="preserve">Дом Кондопожский р-н, Кончезерское СП, СОТ Чистые Пруды </t>
  </si>
  <si>
    <t>ЗЕМЛИ НАСЕЛЕННЫХ ПУНКТОВ,  10:03:0070120:7 , Для ведения гражданами садоводства и огородничества</t>
  </si>
  <si>
    <t xml:space="preserve">17.08.2020 не является НП НПД на 14.10.2024 </t>
  </si>
  <si>
    <t>344702005804</t>
  </si>
  <si>
    <t xml:space="preserve"> Федулова О. Г. </t>
  </si>
  <si>
    <t xml:space="preserve">дом Кондопожский р-н, с.Кончезеро </t>
  </si>
  <si>
    <t>не оформлена</t>
  </si>
  <si>
    <t>Дата прекращения деятельности: 29.11.2023 г. не является НП НПД на 14.10.2024</t>
  </si>
  <si>
    <t>100130828408</t>
  </si>
  <si>
    <t>Паршукова  Анастасия Владимировна</t>
  </si>
  <si>
    <t>дом Кондопожский р-н, п.Райгуба</t>
  </si>
  <si>
    <t>ЗЕМЛИ НАСЕЛЕННЫХ ПУНКТОВ, (для дачного строительства)</t>
  </si>
  <si>
    <t>Петровское СП зона индивидуальной жилой застройки "Ж-2"</t>
  </si>
  <si>
    <t>Петровское сельское поселение. Зона жилой застройки</t>
  </si>
  <si>
    <t>Дата прекращения деятельности ИП: 01.01.2005   не является НП НПД на 13.10.2022</t>
  </si>
  <si>
    <t>100100481100</t>
  </si>
  <si>
    <t>Костюков Георгий Валерьевич</t>
  </si>
  <si>
    <t>Гостевой дом "Деревня Тереки", Кондопожский район, д. Тереки</t>
  </si>
  <si>
    <t>Янишпольское СП зона не установлена</t>
  </si>
  <si>
    <t>ЗЕМЛИ НАСЕЛЕННЫХ ПУНКТОВ, Для ведения личного подсобного хозяйства, 10:03:0100701:16</t>
  </si>
  <si>
    <t>www.avito.ru</t>
  </si>
  <si>
    <t>ИП Макаров А.О.</t>
  </si>
  <si>
    <t>Коттедж, д.Часовенская,10</t>
  </si>
  <si>
    <t>данные АКМР: Костюков Георгий Валерьевич ИНН 100100481100   запланированы мероприятия ФНС</t>
  </si>
  <si>
    <t xml:space="preserve">Земли населённых пунктов 
(Для дачного строительства) </t>
  </si>
  <si>
    <t>02.12.2002  Дата прекращения деятельности: 19.11.2021</t>
  </si>
  <si>
    <t xml:space="preserve"> 1001088835   100102144702</t>
  </si>
  <si>
    <t>ООО Дом-Сервис (ФЛ   Пашков Виктор Анатольевич - собственник ЗУ и жилого дома)</t>
  </si>
  <si>
    <t>дом д. Тереки, Кондопожский р-н, Петровское СП</t>
  </si>
  <si>
    <t>Черданцев И.С.</t>
  </si>
  <si>
    <t>База отдыха "Медвежий угол", Кондопожский район, д. Тивдия, ул. Заречная, 40</t>
  </si>
  <si>
    <t>ООО "Тренинг-Клаб"</t>
  </si>
  <si>
    <t xml:space="preserve">Дом, Кондопожский р-н,                          с. Кончезеро,                  Мартнаволоцкий берег.40 </t>
  </si>
  <si>
    <t>16.05.20218</t>
  </si>
  <si>
    <t>100399097715</t>
  </si>
  <si>
    <t>Родькина Ксения Сергеевна</t>
  </si>
  <si>
    <t>Дом, Кондопожский р-н, п.Гирвас</t>
  </si>
  <si>
    <t>100303308380</t>
  </si>
  <si>
    <t xml:space="preserve">Малашенков Денис Викторович     
</t>
  </si>
  <si>
    <t>Дом, Кондопожский р-н, с. Кончезеро, Мартнаволоцкий берег</t>
  </si>
  <si>
    <t>Дата прекращения деятельности: 06.09.2022, турбаза действующая, требуется выезд</t>
  </si>
  <si>
    <t>Земли населенных пунктов (Для размещения объектов санаторного и курортного назначения) 10:03:0071201:104</t>
  </si>
  <si>
    <t>500707146287</t>
  </si>
  <si>
    <t>Гордиенко Николай Григорьевич</t>
  </si>
  <si>
    <t>Турбаза "Зайкина дача" Кондопожский р-н, д.Тюппега</t>
  </si>
  <si>
    <t>17 домиков (8 сфер полностью благоустроены, 6-дом-дом, 3 шале), 2 корпуса по 24 номера, ресторан номерной фонд: 17+(24*2)=</t>
  </si>
  <si>
    <t>6671183385</t>
  </si>
  <si>
    <t xml:space="preserve">ООО «Хвоя. Карелия» </t>
  </si>
  <si>
    <t>Парк-отель "Хвоя.Карелия" Кондопожский район, Гирвасское сельское поселение,  территория парк-отеля "Хвоя.Карелия" hvoya.kareliya@yandex.ru
Телефон
+7-953-533-07-15 (отдел бронирования), 8-921-803-93-12 Ольга Евгеньевна Илгунова</t>
  </si>
  <si>
    <t>сайт в разработке</t>
  </si>
  <si>
    <t>1003017646</t>
  </si>
  <si>
    <t xml:space="preserve">ООО "Ваша Карелия"   </t>
  </si>
  <si>
    <t>Кондопожский район, кемпинг Озера, Искрина Анатольевна +7 911 427 6551</t>
  </si>
  <si>
    <t>100399469353</t>
  </si>
  <si>
    <t>Арутюнян Нарэк Гайкович</t>
  </si>
  <si>
    <t>Мотель "Мираж"  Кондопожский р-н, г. Кондопога, Петрозаводское ш.1б</t>
  </si>
  <si>
    <t>Земли сельскохозяйственного назначения (для индивидуального садоводства), 10:03:0061204:101</t>
  </si>
  <si>
    <t>101801098112</t>
  </si>
  <si>
    <t>Джапаридзе Татьяна Николаевна</t>
  </si>
  <si>
    <t>База отдыха «Тихий берег» Кондопожский район, д. Мунозеро, Илья Джапаридзе, 8-921-62-99-000</t>
  </si>
  <si>
    <t>100118621929</t>
  </si>
  <si>
    <t>Градюшко Всеволод Сергеевич</t>
  </si>
  <si>
    <t>Юрта Лахти, Кондопожский район, деревня Мунозеро          +7 906 207 66 77, 8-903-122-5796    Всеволод Сергеевич</t>
  </si>
  <si>
    <t>Присвоенная категория (звездность): без звёзд Номер свидетельства: 47/051/005-2023
Дата выдачи свидетельства: 20.02.2023
Срок действия: 19.02.2026</t>
  </si>
  <si>
    <t>1003018311</t>
  </si>
  <si>
    <t xml:space="preserve"> ФГБПОУ "Государственное училище ( техникум) олимпийского резерва г. Кондопога"</t>
  </si>
  <si>
    <t xml:space="preserve">ЮЛ </t>
  </si>
  <si>
    <t>Гостиница "ГУОР г. Кондопога", г. Кондопога, ул. М.Горького, д. 10</t>
  </si>
  <si>
    <t>из списка АКМР</t>
  </si>
  <si>
    <t>Земли населённых пунктов 
(Для строительства гостиницы и кафе) 10:03:0080302:68</t>
  </si>
  <si>
    <t>1003018921</t>
  </si>
  <si>
    <t>ООО "Тапиола"</t>
  </si>
  <si>
    <t>База отдыха "Тапиола", пос. Сопоха, ул. Геологов, зем.уч-к 1, +7-953-539-89-99, i.v.a.n10rus@mail.ru</t>
  </si>
  <si>
    <t>ООО "Декабрь"</t>
  </si>
  <si>
    <t xml:space="preserve">3 домика А-фрэйм и один домик из карельского сухарника, территория СПА-Отель "Дворцы", п. Марциальные Воды, ул. Центральная 5, Кондопожский район, dvorcy@mailtur.ru
Тел./факс: +7(814-2) 78-88-12, 78-88-15, 78-88-18 89114003987, Ольга
</t>
  </si>
  <si>
    <t xml:space="preserve">ООО "Декабрь" будет передавать
объект ООО "Рубин"в аренду </t>
  </si>
  <si>
    <t>Земли особо охраняемых территорий и объектов
для обслуживания туристическо-гостиничного комплекса 10:03:0072603:2</t>
  </si>
  <si>
    <t>Присвоена категория: "две звезды"
№ свидетельства 10/АА-036/086-2022 до 19.08.2025</t>
  </si>
  <si>
    <t>1001327709</t>
  </si>
  <si>
    <t xml:space="preserve">СПА-Отель "Дворцы", п. Марциальные Воды, ул. Центральная 5, Кондопожский район, dvorcy@mailtur.ru
Тел./факс: +7(814-2) 78-88-12, 78-88-15, 78-88-18, 8-911-400-39-87 </t>
  </si>
  <si>
    <t>Земли населенных пунктов (Объекты торгового назначения и общественного питания. Территориальная зона - Ж1. Многофункциональная жилая зона) форма собственности не оформлена 10:03:0010117:2 (Советов, 19) 10:03:0010125:4 (Советов, 16)</t>
  </si>
  <si>
    <t>Присвоена категория: "три звезды"
№ свидетельства 10/АА-036/080-2022
Срок действия свидетельства до 21 июня 2025 г</t>
  </si>
  <si>
    <t>1003018230</t>
  </si>
  <si>
    <t xml:space="preserve">АО "Кондопожский ЦБК" </t>
  </si>
  <si>
    <t>Гостиница «Кондопога», 
г. Кондопога, ул. Советов, д.14</t>
  </si>
  <si>
    <t>Земли населенных пунктов (Для размещения объектов (территорий) рекреационного назначения), 10:03:0070102:75</t>
  </si>
  <si>
    <t>65</t>
  </si>
  <si>
    <t>1003001854</t>
  </si>
  <si>
    <t xml:space="preserve">АО "Лечебно-профилактическое учреждение естественного оздоровления "Клиника Кивач" </t>
  </si>
  <si>
    <t>Лечебно-профилактическое учреждение клиника «Кивач»  с. Кончезеро, Кондопожский район</t>
  </si>
  <si>
    <t>Земли особо охраняемых территорий и объектов (для размещения санатория 10:03:0072603:17</t>
  </si>
  <si>
    <t>Присвоена категория: "две звезды"
№ свидетельства 10/АА-036/041-2021
Срок действия свидетельства до 05 февр. 2024 г</t>
  </si>
  <si>
    <t>1000013379</t>
  </si>
  <si>
    <t xml:space="preserve">АО "Санаторий "Марциальные Воды" </t>
  </si>
  <si>
    <t>Санаторий "Марциальные Воды" п. Марциальные Воды, Кондопожский район</t>
  </si>
  <si>
    <t>Земли промышленности (Для размещения объектов торговли) форма собственности не оформлена  10:03:0103404:194</t>
  </si>
  <si>
    <t xml:space="preserve">Присвоена категория: "две звезды"
№ свидетельства: 10/АА-063/125-2023
Срок действия: 06.06.2026 </t>
  </si>
  <si>
    <t>1003004990</t>
  </si>
  <si>
    <t xml:space="preserve">ООО «СтандартОтель» </t>
  </si>
  <si>
    <t>Гостиница в с. Янишполе  ул. Дорожная, 29, с. Янишполе, Кондопожский район</t>
  </si>
  <si>
    <t>в адрес Карелиястат поступило письмо от ООО об отс.объекта</t>
  </si>
  <si>
    <t xml:space="preserve">Земли поселений (земли населенных пунктов)
для ведения личного подсобного хозяйства 10:03:0050604:16
</t>
  </si>
  <si>
    <t>1001334784</t>
  </si>
  <si>
    <t xml:space="preserve">ООО "Пельмень Хаус" </t>
  </si>
  <si>
    <t>Коттедж "Щучья губа" Кондопожский район, д. Вохтозеро</t>
  </si>
  <si>
    <t xml:space="preserve"> Земли населенных пунктов 
(для индивидуального жилищного строительства) 10:03:0090811:14</t>
  </si>
  <si>
    <t>Присвоена категория: "три звезды"
№ свидетельства 10/АА-036/095-2022 до 27.10.2025</t>
  </si>
  <si>
    <t xml:space="preserve">55.10 Деятельность гостиниц и прочих мест для временного проживания  </t>
  </si>
  <si>
    <t>1003102517</t>
  </si>
  <si>
    <t>ООО "Туристическая компания "Карелия-тур"</t>
  </si>
  <si>
    <t>Загородная база отдыха «Karjala hotelli vuokkiniemi» д. Ватнаволок, Кондопожский район</t>
  </si>
  <si>
    <t>Земли сельскохозяйственного назначения (для ведения дачного хозяйства)
10:03:0061203:177</t>
  </si>
  <si>
    <t>Присвоена категория: "две звезды"
№ свидетельства 47/028/17-2021
Срок действия свидетельства до 11 апр. 2024 г</t>
  </si>
  <si>
    <t xml:space="preserve">ООО "Ваша Карелия" </t>
  </si>
  <si>
    <t>Земли промышленности (Для размещения промышленных объектов), форма собственности не оформлена 10:03:0011301:20</t>
  </si>
  <si>
    <t>Присвоена категория: "две звезды"
№ свидетельства 10/АА-036/085-2022
Срок действия свидетельства до 08 авг. 2025 г</t>
  </si>
  <si>
    <t>1001266083</t>
  </si>
  <si>
    <t xml:space="preserve">ООО "Карелфармация" </t>
  </si>
  <si>
    <t xml:space="preserve">Отель «Вояж»
 ш. Петрозаводское, д.1a, Кондопога,  </t>
  </si>
  <si>
    <t>Земли населенных пунктов (для эксплуатации встроенного магазина), форма собственности не оформлена 10:03:0010115:13</t>
  </si>
  <si>
    <t>99</t>
  </si>
  <si>
    <t>Присвоена категория: "три звезды"
№ свидетельства 10/АА-036/055-2021
Срок действия свидетельства до 26 нояб. 2024 г</t>
  </si>
  <si>
    <t>1003016762</t>
  </si>
  <si>
    <t xml:space="preserve">  ООО "Турхолдинг Родина Карелия" </t>
  </si>
  <si>
    <t>Отель Карелия (Karelia Hotel) площадь Ленина 5, Кондопога</t>
  </si>
  <si>
    <t>Земли особо охраняемых территорий и объектов (Для размещения объектов (территорий) рекреационного назначения) 10:03:0082402:22</t>
  </si>
  <si>
    <t>55.20  Деятельность по предоставлению мест для краткосрочного проживания</t>
  </si>
  <si>
    <t>7731582332</t>
  </si>
  <si>
    <t xml:space="preserve">ООО "Кемпинг Сандал" </t>
  </si>
  <si>
    <t>База отдыха - Кемпинг «Сандал», Гостевой дом "Сандал" д. Сопоха, Кондопожский район, info@runa-land.ru</t>
  </si>
  <si>
    <t>ЗЕМЛИ НАСЕЛЕННЫХ ПУНКТОВ, Личное подсобное хозяйство, 10:03:0100901:16;     ЗЕМЛИ НАСЕЛЕННЫХ ПУНКТОВ,   Для индивидуальной жилой застройки, 10:03:0100904:31</t>
  </si>
  <si>
    <t>1001129640</t>
  </si>
  <si>
    <t xml:space="preserve">ООО "Карельское общество пчеловодов" </t>
  </si>
  <si>
    <t>коттедж "Медовое ранчо" Кондопожский р-н, д.Тулгуба, Зеленая.10</t>
  </si>
  <si>
    <t>100118366500</t>
  </si>
  <si>
    <t>Стрелковский Павел Виктрович</t>
  </si>
  <si>
    <t>Кемпинг StrelkovSki, Кондопожский район, д. Декнаволок</t>
  </si>
  <si>
    <t>ЗЕМЛИ НАСЕЛЕННЫХ ПУНКТОВ, Для ведения гражданами садоводства и огородничества 10:03:0110501:41</t>
  </si>
  <si>
    <t>100300125074</t>
  </si>
  <si>
    <t>Андрианов Александр Валентинович</t>
  </si>
  <si>
    <t>Коттедж, Кондопожский район, д. Горка</t>
  </si>
  <si>
    <t>ЗЕМЛИ СЕЛЬСКОХОЗЯЙСТВЕННОГО НАЗНАЧЕНИЯ, Для дачного строительства, 10:03:0112503:391,    ЗЕМЛИ СЕЛЬСКОХОЗЯЙСТВЕННОГО НАЗНАЧЕНИЯ,     Для сельскохозяйственного производства,   10:03:0112503:203</t>
  </si>
  <si>
    <t>Вид деятельности НП НПД - сдача гостевых домов в аренду</t>
  </si>
  <si>
    <t>100116250644</t>
  </si>
  <si>
    <t>Степанчук Зинаида Андреевна</t>
  </si>
  <si>
    <t>Гостевые дома "Онежская горка" Кондопожский р-н, д. Горка</t>
  </si>
  <si>
    <t>ЗЕМЛИ СЕЛЬСКОХОЗЯЙСТВЕННОГО НАЗНАЧЕНИЯ, Для ведения гражданами садоводства и огородничества, 10:03:0072602:514;     ЗЕМЛИ СЕЛЬСКОХОЗЯЙСТВЕННОГО НАЗНАЧЕНИЯ,   Для ведения гражданами садоводства и огородничества,  10:03:0072602:515</t>
  </si>
  <si>
    <t xml:space="preserve">100100501596 </t>
  </si>
  <si>
    <t>Сальников Сергей Владимирович</t>
  </si>
  <si>
    <t xml:space="preserve">НП НПД </t>
  </si>
  <si>
    <t>Дом, Кондпожский район, Кончезерское поселение</t>
  </si>
  <si>
    <t>ЗЕМЛИ НАСЕЛЕННЫХ ПУНКТОВ, Для индивидуальной жилой застройки,   10:03:0070201:34</t>
  </si>
  <si>
    <t xml:space="preserve">100125275740 </t>
  </si>
  <si>
    <t>Володина Ксения Константиновна</t>
  </si>
  <si>
    <t xml:space="preserve">ИП </t>
  </si>
  <si>
    <t>Дом Кондопожский р-н,              Кончезерское поселение, д.Викшица</t>
  </si>
  <si>
    <t>ЗЕМЛИ НАСЕЛЕННЫХ ПУНКТОВ,  Для иных видов жилой застройки, 10:03:0021103:18;  ЗЕМЛИ НАСЕЛЕННЫХ ПУНКТОВ, Для ведения гражданами садоводства и огородничества,  10:03:0021102:20</t>
  </si>
  <si>
    <t>100101043331</t>
  </si>
  <si>
    <t>Дурягин Сергей Леонидович</t>
  </si>
  <si>
    <t>Дом, Кондопожский р-н, п.Райгуба, 24 м2</t>
  </si>
  <si>
    <t>100115766813</t>
  </si>
  <si>
    <t>Фомина Ольга Владимировна</t>
  </si>
  <si>
    <t>Дом Кондопожский р-н,                                         п.Райгуба</t>
  </si>
  <si>
    <t xml:space="preserve"> Романова Валентина Федоровна </t>
  </si>
  <si>
    <t>Гостевой дом г. Кондопога</t>
  </si>
  <si>
    <t xml:space="preserve">100119980102  </t>
  </si>
  <si>
    <t xml:space="preserve">Михайлин Владимир Михайлович            </t>
  </si>
  <si>
    <t>Коттедж г.Кондопога, ул. Энтузиастов, 19а</t>
  </si>
  <si>
    <t>ЗЕМЛИ НАСЕЛЕННЫХ ПУНКТОВ, Для ведения личного подсобного хозяйства, 10:03:0060117:10</t>
  </si>
  <si>
    <t>100101026960</t>
  </si>
  <si>
    <t xml:space="preserve">Земсков В.Н. </t>
  </si>
  <si>
    <t>Гостевой дом  Кондопожский район, с. Спасская губа</t>
  </si>
  <si>
    <t>100113400059</t>
  </si>
  <si>
    <t>Фомин Р.С.</t>
  </si>
  <si>
    <t>Гостевой дом  Кондопожский р-н, д.Кулмукса.2</t>
  </si>
  <si>
    <t>В 2018 году мы запустили ещё один объект размещения в Карелии, гостевой дом нового формата!
В 2020 году стали сдавать трёхместные домики нового образца.
В 2021 году появились ещё трёхместные домики в Райгубе (на озере Сундозеро).
В 2022 году открыли шестиместные коттеджи на скале, а 2023 году на первой линии озера: http://u-plotnika.ru/dom-6-mest</t>
  </si>
  <si>
    <t>Земли населённых пунктов 
(Для дачного строительства) 10:03:0103404:113</t>
  </si>
  <si>
    <t>Комплекс гостевых домов «У Плотника»  Кондопожский район, Мережнаволок, Солнечная ул.</t>
  </si>
  <si>
    <t>ЗЕМЛИ НАСЕЛЕННЫХ ПУНКТОВ, Для индивидуальной жилой застройки,  10:03:0070701:97</t>
  </si>
  <si>
    <t>100101804473</t>
  </si>
  <si>
    <t xml:space="preserve">Алексеев Олег Александрович </t>
  </si>
  <si>
    <t xml:space="preserve">Гостевой дом  KaLLivo, Кондопожский р-н,                д.Восточное Кончезеро, https://vk.com/kallivo_h, +7 (953) 537-37-87 </t>
  </si>
  <si>
    <t>10:03:0070502:31 или 10:03:0070502:57</t>
  </si>
  <si>
    <t>100101033799</t>
  </si>
  <si>
    <t>Немкович Г. Е.</t>
  </si>
  <si>
    <t>Гостевой дом «Ранта» Кондопожский район, Мартнаволок</t>
  </si>
  <si>
    <t>ЗЕМЛИ НАСЕЛЕННЫХ ПУНКТОВ, Для индивидуальной жилой застройки, 10:03:0020601:2</t>
  </si>
  <si>
    <t>100300648331</t>
  </si>
  <si>
    <t xml:space="preserve">Евдокимов И.А. </t>
  </si>
  <si>
    <t>Дача Кондопожский р-н, Гирвасское поселение, д. Койкары</t>
  </si>
  <si>
    <t>100301164005</t>
  </si>
  <si>
    <t>Вознесенская Е.Н.</t>
  </si>
  <si>
    <t>Дом Кондопожский р-н, д.Лижмозеро</t>
  </si>
  <si>
    <t>сельскохозяйственное пр-во, дачное стр-во. Определить какой участок используется невозможно, т.к. имеет на территории Кончезерского поселения 15 участков</t>
  </si>
  <si>
    <t>100120458846</t>
  </si>
  <si>
    <t>Евсеев В.М.</t>
  </si>
  <si>
    <t>Кемпинг "Лукоморье" Кондопожский р-н,                   п. Кивач, Заповедная, 3</t>
  </si>
  <si>
    <t>Земли поселений (земли населенных пунктов)
отдельно стоящие индивидуальные жилые дома до 3 этажей 10:03:0103404:271</t>
  </si>
  <si>
    <t>100300935777</t>
  </si>
  <si>
    <t xml:space="preserve">Иванов В.И. </t>
  </si>
  <si>
    <t>Гостевой дом «Приют рыбака» Кондопожский район, д. Мережнаволок, Прибрежная улица, 16А, +7 (981) 404-80-71</t>
  </si>
  <si>
    <t>ЗЕМЛИ НАСЕЛЕННЫХ ПУНКТОВ, Для ведения личного подсобного хозяйства, 10:03:0010801:92</t>
  </si>
  <si>
    <t>101501519049</t>
  </si>
  <si>
    <t xml:space="preserve"> Зайцев А.Ю. </t>
  </si>
  <si>
    <t>Дом, д. Кулмукса, Кондопожский р-н, Новинское СП</t>
  </si>
  <si>
    <t>ЗЕМЛИ СЕЛЬСКОХОЗЯЙСТВЕННОГО НАЗНАЧЕНИЯ, Для ведения гражданами садоводства и огородничества,   10:03:0012202:17, 10:03:0012202:8</t>
  </si>
  <si>
    <t>дом Кондопожский р-н, д.Сюрьга (Кондопога)</t>
  </si>
  <si>
    <t>Земли сельскохозяйственного назначения 10:03:0061204:544</t>
  </si>
  <si>
    <t>771481117903</t>
  </si>
  <si>
    <t>Максутов Р.К.</t>
  </si>
  <si>
    <t>коттедж Кондопожский р-н, д.Мунозеро (Спасская Губа)</t>
  </si>
  <si>
    <t>дом Кондопожский р-н, д.Готнаволок  (Спасская Губа)</t>
  </si>
  <si>
    <t>дом Кондопожский р-н, д.Декнаволок  (Спасская Губа)</t>
  </si>
  <si>
    <t>100114300650</t>
  </si>
  <si>
    <t xml:space="preserve">Богданова Н.Ю.  </t>
  </si>
  <si>
    <t>коттедж Кондопосжкий р-н, с.Кончезеро, Совхозная, 5</t>
  </si>
  <si>
    <t>100300885847</t>
  </si>
  <si>
    <t>Назарова Татьяна Олеговна</t>
  </si>
  <si>
    <t xml:space="preserve">дом Кондпожский р-н, д. Зап. Кончезеро, Центральная </t>
  </si>
  <si>
    <t>Для индивидуальной жилой застройки      10:03:0100302:21</t>
  </si>
  <si>
    <t>100109410505</t>
  </si>
  <si>
    <t>Кордаш Игорь Олегович</t>
  </si>
  <si>
    <t xml:space="preserve">дом Кондпожский р-н, с.Янишполе, Лесная, 32 </t>
  </si>
  <si>
    <t>Вид дополнительной деятельности: 55.20 Деятельность по предоставлению мест для краткосрочного проживания</t>
  </si>
  <si>
    <t>100303370476</t>
  </si>
  <si>
    <t>Бояров Артём Алексеевич</t>
  </si>
  <si>
    <t>Коттедж, Кондопожский район, оз.Пертозеро (рядом с с.Кончезеро)</t>
  </si>
  <si>
    <t xml:space="preserve">79.11 Деятельность туристических агентств Дополнительный вид деятельности: 68.20 Аренда и управление собственным
или арендованным недвижимым
имуществом
</t>
  </si>
  <si>
    <t>100118272611</t>
  </si>
  <si>
    <t>Шпак Александр Михайлович</t>
  </si>
  <si>
    <t xml:space="preserve">База отдыха “Karelian Rocky House”, Кондопожский район,  Скалистая улица, 97к1, Западное Кончезеро
</t>
  </si>
  <si>
    <t xml:space="preserve"> 23.11.2021</t>
  </si>
  <si>
    <t>100118183707</t>
  </si>
  <si>
    <t>Котыш Марина Юрьевна</t>
  </si>
  <si>
    <t>Дом Кондопожский р-н, с. Янишполе, Заречная, 26</t>
  </si>
  <si>
    <t>необход</t>
  </si>
  <si>
    <t>Земли сельскохозяйственного назначения (Для сельскохозяйственного производства) 10:03:0072601:335</t>
  </si>
  <si>
    <t>100302530448</t>
  </si>
  <si>
    <t>Семенов Владимир Александрович</t>
  </si>
  <si>
    <t>Туристическая деревня «Чуньки» д. Большое Вороново, Кондопожский район</t>
  </si>
  <si>
    <t>Земли  населенных пунктов (для индивидуального жилищного строительства), 10:03:0040101:1</t>
  </si>
  <si>
    <t>Присвоена категория: "без звёзд"
№ свидетельства 10/АА-036/067-2022
Срок действия свидетельства до 25 февр. 2025 г</t>
  </si>
  <si>
    <t>100120161394</t>
  </si>
  <si>
    <t>Грищенко Владимир Степанович</t>
  </si>
  <si>
    <t>База отдыха "Медвежий угол" Кондопожский район, д. Тивдия, ул. Заречная, 40</t>
  </si>
  <si>
    <t>Земли особо охраняемых территорий и объектов (Для размещения объектов (территорий) рекреационного назначения) 10:03:0082401:7</t>
  </si>
  <si>
    <t>Присвоена категория: "без звёзд"
№ свидетельства 10/АА-036/046-2022
Срок действия свидетельства до 19 янв. 2025 г</t>
  </si>
  <si>
    <t>База отдыха «Шишки» Кондопожский район, 501-й км Мурманского шоссе, оз. Сундозеро,</t>
  </si>
  <si>
    <t>ЗЕМЛИ НАСЕЛЕННЫХ ПУНКТОВ, Для размещения объектов (территорий) рекреационного назначения, 10:03:0060601:60</t>
  </si>
  <si>
    <t>100303576854</t>
  </si>
  <si>
    <t>Мартынова Марта Олеговна</t>
  </si>
  <si>
    <t>дом Кондопожский р-н, д. Декнаволок  (Спасская Губа)</t>
  </si>
  <si>
    <t>100120322683</t>
  </si>
  <si>
    <t>Ахмадулина Аксана Александровна</t>
  </si>
  <si>
    <t>дом Кондопожский р-н, д.Антипинская</t>
  </si>
  <si>
    <t>100110749701</t>
  </si>
  <si>
    <t>Морковкин Владимир Леонидович</t>
  </si>
  <si>
    <t>дом Кондопожский р-н, с.Спасская Губа</t>
  </si>
  <si>
    <t>100302013746</t>
  </si>
  <si>
    <t>Менделев Юрий Анатольевич</t>
  </si>
  <si>
    <t>дом Кондопожский р-н, с.Кончезеро Студенческая, 26</t>
  </si>
  <si>
    <t>ЗЕМЛИ НАСЕЛЕННЫХ ПУНКТОВ, Для индивидуальной жилой застройки, 10:03:0020114:20</t>
  </si>
  <si>
    <t>101200738640</t>
  </si>
  <si>
    <t>Воронов Алексей Евгеньевич</t>
  </si>
  <si>
    <t>дом Кондопожский р-н, п. Гирвас, Сунская,14</t>
  </si>
  <si>
    <t>Кондопожский муниципальный район</t>
  </si>
  <si>
    <t xml:space="preserve">Легализация туристических объектов в Кондопожском муниципальном районе </t>
  </si>
  <si>
    <t>?</t>
  </si>
  <si>
    <t xml:space="preserve">Александров Андрей Викторович </t>
  </si>
  <si>
    <t>Парк-отель Green Club Family Karelia Калинина, 57</t>
  </si>
  <si>
    <t>https://greenclub-karelia.ru/</t>
  </si>
  <si>
    <t>уточнить, осуществляюется сдача дома или нет</t>
  </si>
  <si>
    <t xml:space="preserve"> 101300160472</t>
  </si>
  <si>
    <t>Хрылёв Юрий Анатольевич</t>
  </si>
  <si>
    <t>дача Медвежьегорский р-н., пгт. Пиндуши, ул. Набережная, 6</t>
  </si>
  <si>
    <t>Инфо Карелиястат</t>
  </si>
  <si>
    <t>Гостевой дом РК, р-н Медвежьегорский, с Великая Губа, остров б.н.п Вороний</t>
  </si>
  <si>
    <t>ТОСП ИП Савинов Александр Викторович</t>
  </si>
  <si>
    <t>100102319021</t>
  </si>
  <si>
    <t>1013802148</t>
  </si>
  <si>
    <t xml:space="preserve">СПК "ЗАОНЕЖСКАЯ ДЕРЕВНЯ"  </t>
  </si>
  <si>
    <t>Медвежьегорский район, д. Шуньга, оз. Путкозеро</t>
  </si>
  <si>
    <t>База отдыха "Заонего.ру"</t>
  </si>
  <si>
    <t>Деятельность осуществляет</t>
  </si>
  <si>
    <t>781305976208</t>
  </si>
  <si>
    <t>Руссков Констанин Валерьевич</t>
  </si>
  <si>
    <t>186302,РОССИЯ,Карелия Респ,Медвежьегорский р-н,,Типиницы д,,4а,,</t>
  </si>
  <si>
    <t>Гостевой дом "За Онегу"</t>
  </si>
  <si>
    <t>Требуется проверить</t>
  </si>
  <si>
    <t>открыт в 2023</t>
  </si>
  <si>
    <t>Шихуцкий Сергей Павлович</t>
  </si>
  <si>
    <t>Жемчужина Заонежья http://zaonezhie.ru/</t>
  </si>
  <si>
    <t>Планируется  к открытию</t>
  </si>
  <si>
    <t>Не является плательщиком НПД</t>
  </si>
  <si>
    <t>101301430202</t>
  </si>
  <si>
    <t xml:space="preserve">Богданова Т.А. </t>
  </si>
  <si>
    <t>Гостевой дом «На Сегозеро»   Медвежьегорский район, д. Карельская Масельга, ул. Центральная, 21</t>
  </si>
  <si>
    <t>Ж-1</t>
  </si>
  <si>
    <t>Великогубское сельское поселение</t>
  </si>
  <si>
    <t>https://guesthouse.travel/russia/id-domik-u-margarity</t>
  </si>
  <si>
    <t>101200142723</t>
  </si>
  <si>
    <t>Максимков Олег Николаевич</t>
  </si>
  <si>
    <t>Гостевой дом «Маргарита» Республика Карелия, Медвежьегорский район, д. Карельская с. Великая губа, ул. Октябрьская</t>
  </si>
  <si>
    <t>Чебинское сельское поселение</t>
  </si>
  <si>
    <t>https://www.vashotel.ru/gostinicy/rossiya/city57059/gostevoj-dom-taezhnaya-skazka/</t>
  </si>
  <si>
    <t>собственник: Чернышевская Елена Ивановна</t>
  </si>
  <si>
    <t>Гостевой дом «Таежная сказка» Медвежьегорский район, д. Карельская Масельга, ул. Центральная</t>
  </si>
  <si>
    <t>ИТОГО</t>
  </si>
  <si>
    <t>101302358679</t>
  </si>
  <si>
    <t>Балыков Алексей Александрович</t>
  </si>
  <si>
    <t>2 летних домика, Медвежьегорский р-н., д. Медведьева</t>
  </si>
  <si>
    <t>подает декларацию 3-НДФЛ</t>
  </si>
  <si>
    <t>101301248218</t>
  </si>
  <si>
    <t xml:space="preserve">ФЛ Мухамеджанов С.А. </t>
  </si>
  <si>
    <t>Дом  110 м2 на участке 15 сот. Медвежьегорский р-н, с. Сосновка, ул. Лесная, 1А</t>
  </si>
  <si>
    <t>772142870374</t>
  </si>
  <si>
    <t xml:space="preserve">Карханова Наталья Анатольевна </t>
  </si>
  <si>
    <t>Гостиничный комплекс "Остров", Медвежьегорский район, о. Большой Клименецкий, д. Плешки</t>
  </si>
  <si>
    <t>прменяет режим НПД с 22.01.2022</t>
  </si>
  <si>
    <t>101300858690</t>
  </si>
  <si>
    <t xml:space="preserve">Лупин Михаил Васильевич </t>
  </si>
  <si>
    <t xml:space="preserve">Турбаза "Сеновал", Медвежьегорский район, о. Большой Клименецкий </t>
  </si>
  <si>
    <t>1001185613</t>
  </si>
  <si>
    <t>ООО "ДАД"</t>
  </si>
  <si>
    <t>Медвежьегорский район, д. Кондобережская,  гостевой дом "Жемчужина Заонежья", 8-911-405-56-41, Подгорная Наталья Викторовна</t>
  </si>
  <si>
    <t>27.04.2021</t>
  </si>
  <si>
    <t>100119765521</t>
  </si>
  <si>
    <t>Гавриленко Яков Владимирович</t>
  </si>
  <si>
    <t xml:space="preserve">Гостевой дом, Медвежьегорский район, о. Кижи, </t>
  </si>
  <si>
    <t>100116704376</t>
  </si>
  <si>
    <t>Воробьев Иван Сергеевич</t>
  </si>
  <si>
    <t xml:space="preserve"> Гостевой дом "Воробьиное гнездо",(https://vk.com/sparrowsnest_guesthouse)Медвежьегорский район,  о.Кижи, д. Воробьи, д.10 А, +7 (906) 207-46-13</t>
  </si>
  <si>
    <t>28.07.2023: ведется работа по оформлению земельных участков для создания новых объектов</t>
  </si>
  <si>
    <t>земля оформлена под тур.деятельность</t>
  </si>
  <si>
    <t>Дополнительные виды деятельности: 55.10, 55.20, 55.30</t>
  </si>
  <si>
    <t>ООО "Открытые Кижи"</t>
  </si>
  <si>
    <t>Глэмпинг ВидноОзеро, Медвежьегорский район, с. Великая Губа, д. Кондобережская +7 999 065 63 66, https://vidnoozero.ru/</t>
  </si>
  <si>
    <t>68</t>
  </si>
  <si>
    <t>Вольгемар В.В, - сестра, подарила дом</t>
  </si>
  <si>
    <t>101302081804</t>
  </si>
  <si>
    <t>Долгакова Людмила Борисовна</t>
  </si>
  <si>
    <t>Коттедж Лахти, 80 кв.м. на 6 человек, 2 спальни,г. Медвежьегорск, ул. Чкалова, 7а, +7 (911) 415-47-87</t>
  </si>
  <si>
    <t>1013009080</t>
  </si>
  <si>
    <t>ООО «Берег»</t>
  </si>
  <si>
    <t>Усадьба «Karhumaki Sport&amp;Spa», г.Медвежьегорск, пер. Озерный, 11, contact@karhumaki365.ru, https://karhumaki365.ru, +7 (920) 877-18-88</t>
  </si>
  <si>
    <t>66</t>
  </si>
  <si>
    <t>101390270759</t>
  </si>
  <si>
    <t>Федоров Роман Юрьевич</t>
  </si>
  <si>
    <t>Гостевой дом Медвежьегорский р-н., д. Морская Масельга</t>
  </si>
  <si>
    <t>Получатель финансовой поддержки в 2020 г.</t>
  </si>
  <si>
    <t>101302470053</t>
  </si>
  <si>
    <t>Фокин Дмитрий Васильевич</t>
  </si>
  <si>
    <t>Дом 90 м2 на участке 15 сот. г. Медвежьегорск, ул. Мира, д. 32</t>
  </si>
  <si>
    <t>64</t>
  </si>
  <si>
    <t>700</t>
  </si>
  <si>
    <t>гостиница "Онежская" г. Медвежьегорск, Дзержинского, 2</t>
  </si>
  <si>
    <t>63</t>
  </si>
  <si>
    <t>1013800800</t>
  </si>
  <si>
    <t>ООО «Север»</t>
  </si>
  <si>
    <t>Туристическая база "Сондалы"  Медвежьегорский р-н., с. Паданы, ул. Григорьева, 32</t>
  </si>
  <si>
    <t>Присвоена категория: "две звезды"
№ свидетельства 10/АА-063/142-2023
Срок действия свидетельства до 21 окт. 2026 г</t>
  </si>
  <si>
    <t>1013008707</t>
  </si>
  <si>
    <t>ООО «Карху»</t>
  </si>
  <si>
    <t>гостиница "Карху" г. Медвежьегорск, ул. Лесная, д. 1</t>
  </si>
  <si>
    <t>Земли особо охраняемых территорий и объектов</t>
  </si>
  <si>
    <t>Присвоена категория: "две звезды"
№ свидетельства: 10/АА-063/124-2023
Срок действия: 17.05.2026</t>
  </si>
  <si>
    <t>1013800550</t>
  </si>
  <si>
    <t>ООО «Кодеранду»</t>
  </si>
  <si>
    <t>Экоотель "Большая медведица" Медвежьегорский район, пгт. Повенец, Войгуба</t>
  </si>
  <si>
    <t>1013000306</t>
  </si>
  <si>
    <t>ООО «Навигатор»</t>
  </si>
  <si>
    <t>Туристическая база "Сегозеро"  Медвежьегорский район, с. Паданы, ул. Садовая, д. 23</t>
  </si>
  <si>
    <t>251201682867</t>
  </si>
  <si>
    <t>Алистратова Ирина Вячеславовна</t>
  </si>
  <si>
    <t>Гостевой дом, Медвежьегорский район, д.Остречье, ул.Центральная, д.26</t>
  </si>
  <si>
    <t>101303529091</t>
  </si>
  <si>
    <t xml:space="preserve">Мисищева В.А. </t>
  </si>
  <si>
    <t>коттедж г. Медвежьегорск, ул. Пушкина</t>
  </si>
  <si>
    <t>101390386168</t>
  </si>
  <si>
    <t xml:space="preserve"> Палтусов Д.П. </t>
  </si>
  <si>
    <t>дом Медвежьегорский р-н., Ламбасручей, Школьная, 13</t>
  </si>
  <si>
    <t xml:space="preserve">Земли населенных пунктов </t>
  </si>
  <si>
    <t>101302303937</t>
  </si>
  <si>
    <t xml:space="preserve">Круглова С.О. </t>
  </si>
  <si>
    <t>коттедж Медвежьегорский р-н., д. Шуньга</t>
  </si>
  <si>
    <t>100501511859</t>
  </si>
  <si>
    <t xml:space="preserve">Патроева А.Г. </t>
  </si>
  <si>
    <t>дом Медвежьегорский р-н.,д. Маслозеро, ул. Озерная, д. 10А</t>
  </si>
  <si>
    <t>101300884299</t>
  </si>
  <si>
    <t>Давыдова Т.Н.</t>
  </si>
  <si>
    <t>дом Медвежьегорский р-н.,д. Тихвин Бор, д. 15</t>
  </si>
  <si>
    <t>101303068468</t>
  </si>
  <si>
    <t>Сало А.Н.</t>
  </si>
  <si>
    <t>дом Медвежьегорский район, Паданы</t>
  </si>
  <si>
    <t>101301880787</t>
  </si>
  <si>
    <t>Конжезеров С.Д.</t>
  </si>
  <si>
    <t>101303350295</t>
  </si>
  <si>
    <t xml:space="preserve">Давтян А.Г. </t>
  </si>
  <si>
    <t>Гостевой дом  "Турист" Медвежьегорск, К. Либкнехта, д. 1</t>
  </si>
  <si>
    <t>100106973700</t>
  </si>
  <si>
    <t xml:space="preserve"> Бобров Н.П.</t>
  </si>
  <si>
    <t>Гостевой дом «Кижанин» Медвежьегорский район, д. Ерсенево</t>
  </si>
  <si>
    <t>770402542952</t>
  </si>
  <si>
    <t>Теряева Ирина Васильева</t>
  </si>
  <si>
    <t>Коттедж «Солнечный" г. Медвежьегорск, ул. Омелина, 9</t>
  </si>
  <si>
    <t>101303589005</t>
  </si>
  <si>
    <t>Флуерар Виталий Сергеевич</t>
  </si>
  <si>
    <t>Дом 150 кв.м на участке 15 сот. , Медвежьегорский р-н, д. Тамбицы, ул. Николая Торопчина, 3</t>
  </si>
  <si>
    <t>780229361840</t>
  </si>
  <si>
    <t>Плеханов Александр Владимирович</t>
  </si>
  <si>
    <t>гостевой дом Медвежьегорский р-н, пгт. Пиндуши, ул. Повенецкая, д. 1</t>
  </si>
  <si>
    <t>101300057901</t>
  </si>
  <si>
    <t xml:space="preserve">Красногир Юрий Петрович </t>
  </si>
  <si>
    <t>Дом 50 м2 на участке 10 сот. Медвежьегорский р-н., д. Кажма</t>
  </si>
  <si>
    <t>Коттедж 300 м2 на участке 100 сот. г. Медвежьегорск, ул. Чкалова, 25</t>
  </si>
  <si>
    <t>101302417268</t>
  </si>
  <si>
    <t>Круглова Анастасия Юрьевна</t>
  </si>
  <si>
    <t>Гостевой дом  Толвуйское сельское поселение</t>
  </si>
  <si>
    <t>101302236462</t>
  </si>
  <si>
    <t>Маганов Валерий Александрович</t>
  </si>
  <si>
    <t>дача Медвежьегорский р-н., п. Падун, ул. Центральная</t>
  </si>
  <si>
    <t>объект на сайте Ростуризма</t>
  </si>
  <si>
    <t>Присвоена категория: "две звезды"
№ свидетельства 55/029-2020
Срок действия свидетельства до 05 окт. 2023 г</t>
  </si>
  <si>
    <t> 02.04.2004</t>
  </si>
  <si>
    <t>100102008629</t>
  </si>
  <si>
    <t>Кузькина Татьяна Юрьевна</t>
  </si>
  <si>
    <t>Гостиница "Гостевой дом "Кижская благодать", Медвежьегорский район, д.Ереснево, д.2</t>
  </si>
  <si>
    <t>101303095013</t>
  </si>
  <si>
    <t>Хотеева Алеся Александровна</t>
  </si>
  <si>
    <t>Гостевой дом Медвежьегорский район, д. Федотово</t>
  </si>
  <si>
    <t>проверить номерной фонд в Реестрее гостиниц</t>
  </si>
  <si>
    <t>Земли промышленности</t>
  </si>
  <si>
    <t>Присвоенная категория (звездность): Без звезд № свидетельства: 10/АА-063/121-2023
Срок действия: 20.03.2026</t>
  </si>
  <si>
    <t>100125417875</t>
  </si>
  <si>
    <t>Ульяшин Артур Владимирович</t>
  </si>
  <si>
    <t>Гостевой дом "Маяк" 60 кв.м, г. Медвежьегорск, 608 км автодороги Санкт-Петербург-Мурманск, ул. Верхняя, д. 100</t>
  </si>
  <si>
    <t>ИП Лёвин Руслан Владимирович  9216047022 (жена Ирина 89215268628 не является предпринимателем)</t>
  </si>
  <si>
    <t>101303468709</t>
  </si>
  <si>
    <t>Лёвин Руслан Владимирович</t>
  </si>
  <si>
    <t>Гостевой комплекс "Ириньин двор", Медвежьегорский район, д.Загубье, 8-921-526-86-28</t>
  </si>
  <si>
    <t>772133114950</t>
  </si>
  <si>
    <t>коттедж Медвежьегорск, ул. Калинина, д. 57</t>
  </si>
  <si>
    <t>101300040418</t>
  </si>
  <si>
    <t>Ильина  Елена Ивановна</t>
  </si>
  <si>
    <t>Гостевой дом Белые ночи г. Медвежьегорск, ул. Ленина, д. 10</t>
  </si>
  <si>
    <t>Пануркевич Константин Олегович</t>
  </si>
  <si>
    <t>100108940002</t>
  </si>
  <si>
    <t xml:space="preserve">Карбелайнен Юрий Робертович </t>
  </si>
  <si>
    <t>Гостевой дом Паданское сельское поселение (д.Погост или д.Паданы)</t>
  </si>
  <si>
    <t>Дополнительный вид деятельности:   68.20.1 Аренда и управление собственным или арендованным жилым недвижимым имуществом</t>
  </si>
  <si>
    <t>100122308941</t>
  </si>
  <si>
    <t>Мюллер Евгений Александрович</t>
  </si>
  <si>
    <t>Гостевой дом «Кармасельга»   Медвежьегорский район, д. Карельская Масельга, ул. Центральная</t>
  </si>
  <si>
    <t>101301354142</t>
  </si>
  <si>
    <t>Макарова Анна Алексеевна</t>
  </si>
  <si>
    <t>Гостевой дом в районе базы "Малая медвежка"  128 кв. м, Медвежьегорский район, Медвежьегорск, ул. Омелина, 7</t>
  </si>
  <si>
    <t>Гостиница (гостевой дом) Чародеи, 198 кв.м., Медвежьегорск, ул. Омелина, 20</t>
  </si>
  <si>
    <t>101390490546</t>
  </si>
  <si>
    <t xml:space="preserve">Мартынюк Екатерина Викторовна </t>
  </si>
  <si>
    <t>Гостевой дом 55,2 кв.м., г.Медвежьегорск, ул. Ленина, 37-а</t>
  </si>
  <si>
    <t>101300004177</t>
  </si>
  <si>
    <t>Могилева Ирина Николаевна</t>
  </si>
  <si>
    <t>гостевой дом Медвежьегорский р-н., д. Кажма, д. 56</t>
  </si>
  <si>
    <t>101300503698</t>
  </si>
  <si>
    <t>Шаллоева Анна Александровна</t>
  </si>
  <si>
    <t>Коттедж 96 кв.м, г. Медвежьегорск, Омелина, д. 4 б</t>
  </si>
  <si>
    <t>101300020443</t>
  </si>
  <si>
    <t>Шаллоев Роман Николаевич</t>
  </si>
  <si>
    <t>Коттедж 133 кв.м., г.  Медвежьегорск, Омелина, д. 4а</t>
  </si>
  <si>
    <t>68.2 Аренда и управление собственным или арендованным недвижимым имуществом Дополнительный вид деятельности:     55.2 Деятельность по предоставлению мест для краткосрочного проживания</t>
  </si>
  <si>
    <t>101300604946</t>
  </si>
  <si>
    <t xml:space="preserve"> Шукшина Людмила Юрьевна</t>
  </si>
  <si>
    <t>Коттедж 278 кв.м, г.  Медвежьегорск, ул. Чкалова, 30</t>
  </si>
  <si>
    <t>101300107292</t>
  </si>
  <si>
    <t>Макаров Игорь Петрович</t>
  </si>
  <si>
    <t>Коттедж 216,3 кв.м  г. Медвежьегорск,  ул. Чкалова, 31</t>
  </si>
  <si>
    <t>100105141467</t>
  </si>
  <si>
    <t>Омельчак Алексей Викторович</t>
  </si>
  <si>
    <t>Коттедж 100 м2 на участке 30 сот. Медвежьегорский р-н, д. Первые Границы, п. Вторые Границы</t>
  </si>
  <si>
    <t>100101385956</t>
  </si>
  <si>
    <t>Кулакова Елена Ивановна</t>
  </si>
  <si>
    <t>Коттедж 108 м2 на участке 15 сот. Медвежьегорский р-н, д. Сягозеро</t>
  </si>
  <si>
    <t>101303086280</t>
  </si>
  <si>
    <t>Панкратов Александр Аркадьевич</t>
  </si>
  <si>
    <t>Кгостевой дом "Заонежье", 73,2 кв.м, Медвежьегорский р-н, п. Больничный, Великогубское ш., 2 в</t>
  </si>
  <si>
    <t>Коттедж "Судма", 61,7 кв.м, Медвежьегорский р-н, п. Больничный, Великогубское ш., 26</t>
  </si>
  <si>
    <t>101301670148</t>
  </si>
  <si>
    <t xml:space="preserve"> Ушаков Андрей Викторович</t>
  </si>
  <si>
    <t>Дом  20 м2 на участке 10 га. Медвежьегорский р-н, п. при 7 шлюзе ББК</t>
  </si>
  <si>
    <t>101302005433</t>
  </si>
  <si>
    <t>Андреев Андрей Константинович</t>
  </si>
  <si>
    <t>Коттедж 70 м2 на участке 10 сот. Медвежьегорский р-н, с. Сосновка, ул. Набережная, 22</t>
  </si>
  <si>
    <t>101300688569</t>
  </si>
  <si>
    <t xml:space="preserve">Душин Владимир Викторович </t>
  </si>
  <si>
    <t>Гостиница, Медвежьегорский район, п. Пиндуши, пер. Больничный</t>
  </si>
  <si>
    <t>Дача 40 м2 на участке 1 сот. Медвежьегорский р-н, пгт. Пиндуши, ул. Нижняя, 8</t>
  </si>
  <si>
    <t>101303061303</t>
  </si>
  <si>
    <t xml:space="preserve">Климчук Павел Александрович </t>
  </si>
  <si>
    <t>Дом 72 м2 на участке 15 сот. Медвежьегорский р-н., д. Карзикозеро</t>
  </si>
  <si>
    <t>101302913964</t>
  </si>
  <si>
    <t>Лучинин Евгений Анатольевич</t>
  </si>
  <si>
    <t>Дом 90 м2 на участке 15 сот. г. Медвежьегорск, ул. Мира</t>
  </si>
  <si>
    <t xml:space="preserve"> 101301274602</t>
  </si>
  <si>
    <t>Ворон Николай Николаевич</t>
  </si>
  <si>
    <t>Дом 160 м2 на участке 15 сот. Медвежьегорский р-н., с. Сосновка</t>
  </si>
  <si>
    <t>Земля сельскохозяйственного назначения</t>
  </si>
  <si>
    <t>100102258675</t>
  </si>
  <si>
    <t>Коттедж 76,5 м2 на участке 65 сот. Медвежьегорский р-н., д. Кондобережская "Белый шоколад"</t>
  </si>
  <si>
    <t>Медвежьегорский муниципальный район</t>
  </si>
  <si>
    <t>площадь (кв.м.)</t>
  </si>
  <si>
    <t xml:space="preserve">Легализация туристических объектов в Медвежьегорском муниципальном районе </t>
  </si>
  <si>
    <t>Гостевой дом</t>
  </si>
  <si>
    <t>Пудожский муниципальный район</t>
  </si>
  <si>
    <t>Сортавальский муниципальный район</t>
  </si>
  <si>
    <t xml:space="preserve">Легализация туристических объектов в Калевальском национальном районе </t>
  </si>
  <si>
    <t>Калевальский национальный  район</t>
  </si>
  <si>
    <t>Гостиница «Сампо»,  ул.Садовая, 2, п. Калевала</t>
  </si>
  <si>
    <t>Тимонен Андрей Анатольевич</t>
  </si>
  <si>
    <t>101700001318</t>
  </si>
  <si>
    <t>на сайте</t>
  </si>
  <si>
    <t>земельный участок площадью 1200 кв.м., категория земель: земли населенных пунктов, разрешенное использование: для содержания гостиницы, кадастровый номер: 10:17:01 07 11:016</t>
  </si>
  <si>
    <t>Дорога Кемь-Лонка.</t>
  </si>
  <si>
    <t>ип утвю, что один объект</t>
  </si>
  <si>
    <t>Отель на Садовой,  ул. Садовая д.3а, п. Калевала</t>
  </si>
  <si>
    <t>земельный участок площадью 240 кв.м., категория земель: земли населенных пунктов, разрешенное использование: для строительства административного здания, кадастровый номер: 10:17:00 107 11:4</t>
  </si>
  <si>
    <t>Калевальский район, Коттедж, аренда лесного дома Уткина заводь, Калевальский район, оз Маливайнен, 40 км. От п. калевала</t>
  </si>
  <si>
    <t>Калевальский район, Коттедж, аренда лесного дома Медведь, Калевальский район, оз Маливайнен, 40 км. От п. калевала</t>
  </si>
  <si>
    <t>Калевальский район, Коттедж, аренда лесного дома На острове, Калевальский район, оз Маливайнен, 40 км. От п. калевала</t>
  </si>
  <si>
    <t>Калевальский район, Коттедж, аренда лесного дома Мёкки, Калевальский район, оз Маливайнен, 40 км. От п.Ккалевала</t>
  </si>
  <si>
    <t>Калевальский район, Коттедж, аренда лесного дома  рыбака, Калевальский район, оз Маливайнен, 40 км. От п. калевала</t>
  </si>
  <si>
    <t>Земельный участок не оформлен, используется в собственных целях, в том числе и для размещения туристов.</t>
  </si>
  <si>
    <t>дорога до д.Тунгозеро</t>
  </si>
  <si>
    <t>Коттедж, аренда лесного дома</t>
  </si>
  <si>
    <t>Дом, Калевальский район, остров на оз. Куроярви Юшкозерского сельского поселения</t>
  </si>
  <si>
    <t xml:space="preserve">Тарасов Игорь Викторович </t>
  </si>
  <si>
    <t>101700052746</t>
  </si>
  <si>
    <t xml:space="preserve">18.03.2019
</t>
  </si>
  <si>
    <t xml:space="preserve">01.50 Смешанное сельское хозяйство
</t>
  </si>
  <si>
    <t>Земельный участок не оформлен, используется под туризм.</t>
  </si>
  <si>
    <t>Разъяснены положения О применении контрольно-кассовой техники</t>
  </si>
  <si>
    <t>Дом, Калевальский район, на берегу оз. Варозеро Юшкозерского сельского поселения</t>
  </si>
  <si>
    <t xml:space="preserve"> Дом, Калевальский район, Урочище Суопасалми озерского сельского поселения</t>
  </si>
  <si>
    <t>Три земельных участка общей площадью 4500 кв.м.; разрешенное использование: под ИЖС</t>
  </si>
  <si>
    <t>Гостевой комплекс «Кемское трехречье» (2 дома), Калевальский район,п. Новое Юшкозеро, ур.Супосальма , район озера Кулинъярви</t>
  </si>
  <si>
    <t>документы на право собственности находятся в стадии оформления</t>
  </si>
  <si>
    <t>База отдыха "Урочище Коркиниеми", Калевальский район, д. Коркиниеми, http://korkiniemi.ru</t>
  </si>
  <si>
    <t>Горячева Ирина Шавкетовна</t>
  </si>
  <si>
    <t>500400051275</t>
  </si>
  <si>
    <t>6 земельных участков по 1500 кв. м., всего 9000 кв.м.; земли с/х назначения, вид разрешенного использования: для индивидуального дачного строительства; кадастровый номер: 1 участок 10:17:0020405:275;  2 участок 10:17:0020405:277;  3 участок 10:17:0020405:278; 4 участок 10:17:0020405:276; 5 участок 10:17:0020405:273; 6 участок 10:17:0020405:274.</t>
  </si>
  <si>
    <t>Вялиахо Станислав Алексеевич</t>
  </si>
  <si>
    <t>101700617690</t>
  </si>
  <si>
    <t>Варченков Иван Анатольевич</t>
  </si>
  <si>
    <t>101700001639</t>
  </si>
  <si>
    <t>Отель «ВелТ»  ул. Советская, 28а, п. Калевала</t>
  </si>
  <si>
    <t>ООО "ВелТ-Карельские путешествия"</t>
  </si>
  <si>
    <t>земельный участок площадью 542 кв.м., категория земель: земли населенных пунктов, разрешенное использование: для размещения гостиницы, кадастровый номер:10:17:0010725:25</t>
  </si>
  <si>
    <t>Дорога Кемь-Лонка</t>
  </si>
  <si>
    <t>в 2022 году оказана гос.поддержка.</t>
  </si>
  <si>
    <t>Присвоена категория: "две звезды"
№ свидетельства 10/АА-063/137-2023
Срок действия свидетельства до 16 сент. 2026 г</t>
  </si>
  <si>
    <t xml:space="preserve"> земельный участок площадью 4388 кв.м., категория земель: -, разрешенное использование: -, кадастровый номер   10:17:0010812:23</t>
  </si>
  <si>
    <t xml:space="preserve">Комплекс лесных домиков, д. Тихтозеро, урочище Конду 
</t>
  </si>
  <si>
    <t>документы оформляются</t>
  </si>
  <si>
    <t>в феврале 2023 г. заключены договора аренды сроком на 20 лет на земельные участки: около оз.Кайналойнен кадастровый номер 10:17:0020403:221; около оз.Хирмушярви кадастровый номер 10:17:0020403:222; около оз.Муасярви кадастровый номер 10:17:0020403:219; около оз.Таежное кадастровый номер 10:17:0020403:220.</t>
  </si>
  <si>
    <t>Нелегальные объекты размещения , выявленные объекты размещения</t>
  </si>
  <si>
    <t>Гостевой дом, Калевальский район, д.Юшкозеро,ул.Зеленая, д.1</t>
  </si>
  <si>
    <t xml:space="preserve"> 10.12.2022</t>
  </si>
  <si>
    <t>земельный участок оформляется в аренду</t>
  </si>
  <si>
    <t>работа по выявлению лица, осуществляющего деятельность или подтверждение деятельности Варченковым</t>
  </si>
  <si>
    <t xml:space="preserve">Легализация туристических объектов в Лоухском муниципальном районе </t>
  </si>
  <si>
    <t>Лоухский муниципальный район</t>
  </si>
  <si>
    <t>Дом на Белом море, Лоухский район,  д. Кокосалма</t>
  </si>
  <si>
    <t>Корнеева Ирина Владимировна</t>
  </si>
  <si>
    <t>101700405825</t>
  </si>
  <si>
    <t>лесной участок</t>
  </si>
  <si>
    <t>База Пундома Лоухский район,  оз.Пяозеро</t>
  </si>
  <si>
    <t>База Винвам , Лоухский район, оз.Топозеро</t>
  </si>
  <si>
    <t>Гостевой домик «У Натальи»
Лоухский район, пгт.Чупа, ул.Заречная 79</t>
  </si>
  <si>
    <t>Кирзеёнок Наталья Евгеньевна</t>
  </si>
  <si>
    <t>101800982858</t>
  </si>
  <si>
    <t>земли населённых пунктов, Зона застройки индивидуальными жилыми домами</t>
  </si>
  <si>
    <t>Гостевой дом Софпорог, Лоухский район, Софпорог, ул. Советская, д. 28</t>
  </si>
  <si>
    <t>Аванесян Алла Валерьевна</t>
  </si>
  <si>
    <t>773302669904</t>
  </si>
  <si>
    <t>Перевод земель из лесного фонда в земли населенных пунктов</t>
  </si>
  <si>
    <t>Апартаменты «Дом на берегу реки Софьянга" Лоухский район, Софпорог, ул. Советская, д. 30</t>
  </si>
  <si>
    <t>Гостевой дом  Лоухский район, п.Кестеньга, ул.Набережная, д.10</t>
  </si>
  <si>
    <t xml:space="preserve">Куксина Юлия Сергеевна </t>
  </si>
  <si>
    <t>101800916421</t>
  </si>
  <si>
    <t>Земли населенных пунктов, зона застройки индивидуальными жилыми домами</t>
  </si>
  <si>
    <t>"Гостевой дом Пяозеро"  Лоухский район, п.Пяозерский, ул.Лесная,4</t>
  </si>
  <si>
    <t>Иванов Дмитрий Сергеевич</t>
  </si>
  <si>
    <t>780533400637</t>
  </si>
  <si>
    <t xml:space="preserve">Гостевой дом, Лоухский район, п.Тунгозеро, ул.Озерная, 1а </t>
  </si>
  <si>
    <t xml:space="preserve">Голятина С.В. </t>
  </si>
  <si>
    <t>101801120505</t>
  </si>
  <si>
    <t>частная собственность</t>
  </si>
  <si>
    <t>Турбаза  Энгозеро, Лоухский район</t>
  </si>
  <si>
    <t>Тризна Дмитрий Юрьевич</t>
  </si>
  <si>
    <t>100200751134</t>
  </si>
  <si>
    <t>Гостевой дом "Приют странника" Лоухский район,  п.Пяозерский, ул.Сосновая,12</t>
  </si>
  <si>
    <t>Иванов Олег Геннадьевич</t>
  </si>
  <si>
    <t>101800024414</t>
  </si>
  <si>
    <t>Зона застройки индивидуальными жилыми домами</t>
  </si>
  <si>
    <t>Гостевые дома на оз.Пяозеро, Лоухский район, оз.Пяозеро, квартал 294 Пяозерского участкового лесничества</t>
  </si>
  <si>
    <t>Ключников Сергей Николаевич</t>
  </si>
  <si>
    <t xml:space="preserve">101800027165 </t>
  </si>
  <si>
    <t>лесфонд</t>
  </si>
  <si>
    <t>гостевой домик д. Кушеванда ,Лоухский район, по дороге Лоухи- Суоперя</t>
  </si>
  <si>
    <t>Для индивидуальной жилой застройки</t>
  </si>
  <si>
    <t>Изба, лесной участок(оз.Пяозеро) Лоухский район, Лайдасалма</t>
  </si>
  <si>
    <t xml:space="preserve"> Ключникова Т. В.
</t>
  </si>
  <si>
    <t>Изба  лесной участок(оз.Пяозеро), Лоухский район</t>
  </si>
  <si>
    <t>Дыдалев Михаил Владимирович</t>
  </si>
  <si>
    <t>101800142785</t>
  </si>
  <si>
    <t>79.1 Деятельность туристических агентств и туроператоров</t>
  </si>
  <si>
    <t>лесной участок в аренду</t>
  </si>
  <si>
    <t>Изба (оз.Пяозеро), лесной участок(оз.Пяозеро), Лоухский район</t>
  </si>
  <si>
    <t>Миткевич Анатолий Андреевич</t>
  </si>
  <si>
    <t>510205775834</t>
  </si>
  <si>
    <t>Дополнительный вид деятельности: 79.90.2 Деятельность по предоставлению
экскурсионных туристических услуг</t>
  </si>
  <si>
    <t>Изба (оз.Пяозеро), Лоухский район</t>
  </si>
  <si>
    <t>Анкудинов Павел Владимирович</t>
  </si>
  <si>
    <t>101800801822</t>
  </si>
  <si>
    <t>79.90.2 Деятельность по предоставлению экскурсионных туристических услуг</t>
  </si>
  <si>
    <t>База Висасалми  остров на оз.Топозеро, Лоухский район</t>
  </si>
  <si>
    <t>Корнеев Андрей Валентинович</t>
  </si>
  <si>
    <t>101800374698</t>
  </si>
  <si>
    <t xml:space="preserve">Гостевые дома,  Лоухский район, д.Коккосалма </t>
  </si>
  <si>
    <t>Изба лесной участок(оз.Пяозеро) Лоухский район, Лайдасалма</t>
  </si>
  <si>
    <t>Леонтьев Игорь Иванович</t>
  </si>
  <si>
    <t>101800012151</t>
  </si>
  <si>
    <t>Изба лесной участок(оз.Пяозеро) Лайдасалма</t>
  </si>
  <si>
    <t>Кирикова Екатерина Владимировна</t>
  </si>
  <si>
    <t>101801519970</t>
  </si>
  <si>
    <t>Гостевые дома, 
 п.Пяозерский, ул.Дружбы, 18</t>
  </si>
  <si>
    <t>Кадастровый квартал 10:18:0020101, без координат границ, под ИЖС</t>
  </si>
  <si>
    <t>Изба  лесной участок(оз.Пяозеро) ,Лоухский район, Лайдасалма</t>
  </si>
  <si>
    <t>Тарасов Александр Владимирович</t>
  </si>
  <si>
    <t>101800023925</t>
  </si>
  <si>
    <t>на острове ничего строить нельзя, нет кадастровых номеров</t>
  </si>
  <si>
    <t>Изба  лесной участок(оз.Пяозеро) Лоухский район, Лайдасалма</t>
  </si>
  <si>
    <t>Никитин  Эдуард Вячеславович</t>
  </si>
  <si>
    <t>101800090135</t>
  </si>
  <si>
    <t>79.12 Деятельность туроператоров</t>
  </si>
  <si>
    <t>Дом 
(Изба )
Лоухский район, поселок Тунгозеро</t>
  </si>
  <si>
    <t xml:space="preserve">Дополнительные виды деятельности: 68.20.1 Аренда и управление собственным
или арендованным жилым недвижимым
имуществом    79.11 Деятельность туристических агентств          79.90.1 Деятельность по предоставлению
туристических информационных услуг
</t>
  </si>
  <si>
    <t>Изба
Лоухский район, кв.276 выдел 5 
(площадь 1 га)  (оз.Пяозеро), Лесной участок в аренду под рекреационную деятельность</t>
  </si>
  <si>
    <t>Еникеев Артур Маратович</t>
  </si>
  <si>
    <t>101801188302</t>
  </si>
  <si>
    <t>База отдыха «Аурелия»,
  Лоухский район, п.Чупа, ул.Заречная, д.82а</t>
  </si>
  <si>
    <t xml:space="preserve">Лангуев Леонид Данилович </t>
  </si>
  <si>
    <t>101800105550</t>
  </si>
  <si>
    <t>10:18:0050110:8, частная собственность, Зона индивидуально жилой застройки</t>
  </si>
  <si>
    <t>Изба № 412 оз. Корпиярви, Лоухский район</t>
  </si>
  <si>
    <t>Копосов Сергей Михайлович</t>
  </si>
  <si>
    <t>263401166161</t>
  </si>
  <si>
    <t>Изба № 330 расположена на материке рядом с устьем реки Софьянка и островом Талвишуари, Лоухский район</t>
  </si>
  <si>
    <t>Кемпинг, Лоухский район, урочище Кереть</t>
  </si>
  <si>
    <t>Ананенко Павел Александрович</t>
  </si>
  <si>
    <t>101800827500</t>
  </si>
  <si>
    <t>10:18:0060301:345, ЛПХ</t>
  </si>
  <si>
    <t>24.07.2023 состоялся телефонный разговор с Н.Поляковой по поводу жалоб местных жителей на туристов</t>
  </si>
  <si>
    <t>Гостиничный центр
«Полярный Круг» 
 (д.Нильмогуба), Лоухский район, д. Нильмогуба, ул. Полярная, д. 9</t>
  </si>
  <si>
    <t xml:space="preserve">ЗАО "Компания ПОЛЯРНЫЙ КРУГ" </t>
  </si>
  <si>
    <t>1018003406</t>
  </si>
  <si>
    <t>Присвоена категория: "без звёзд"
№ свидетельства 78/АА-034/799-2022
Срок действия свидетельства до 21 нояб. 2025 г</t>
  </si>
  <si>
    <t xml:space="preserve">10:18:0040601:254;
 10:18:0040601:6, земли населенных пунктов/площадки и базы отдыха;
10:18:0040601:30;
10:18:0040601:31;
10:18:0040601:241;
10:18:0040601:242;
10:18:0040601:243;
10:18:0040601:244;
10:18:0040601:245, земли населенных пунктов/для строительства туристического центра подводного плавания и экологического образования  зона рекрационного назначения
</t>
  </si>
  <si>
    <t>Гостиница, Лоухский район, 
 п.Лоухи, ул.Советская, д.83</t>
  </si>
  <si>
    <t>10:18:0010901:18, земли населенных пунктов, под здание конторы, общественно-деловая зона</t>
  </si>
  <si>
    <t>Гостиница «СОЛО», Лоухский район, п.Пяозерский, ул.Дружбы,33</t>
  </si>
  <si>
    <t xml:space="preserve">ООО «ЛИК"
</t>
  </si>
  <si>
    <t>1018004086</t>
  </si>
  <si>
    <t>10:18:0020101:48, земли населенных пунктов, под здание магазина, частная собственность, общественно-деловая зона</t>
  </si>
  <si>
    <t>Визит-центр «Прокопьевский»
 Лоухский район, п.Чупа, ул.Пионерская, дом 94</t>
  </si>
  <si>
    <t xml:space="preserve">МБУК «Горняк» </t>
  </si>
  <si>
    <t>1018003999</t>
  </si>
  <si>
    <t>Присвоена категория: "без звёзд"
№ свидетельства 10/АА-036/105-2022
Срок действия свидетельства до 24 дек. 2025 г</t>
  </si>
  <si>
    <t>10:18:0050101:324, земли населенных пунктов, общественно-деловая зона</t>
  </si>
  <si>
    <t>Хостел "Северяночка",  Лоухский район, пгт.Лоухи, ул.Шмагрина, д. 7а</t>
  </si>
  <si>
    <t xml:space="preserve">ООО "Каравай" </t>
  </si>
  <si>
    <t>1018004054</t>
  </si>
  <si>
    <t xml:space="preserve">Земли населенных пунктов, </t>
  </si>
  <si>
    <t>Гостевые дома д.Зашеек – база Niska, д.Зашеек
Туристский домик №1
Туристский домик №2
Туристский домик №3
Туристский домик №4
Туристский домик №5
Туристский домик №6
 Лоухский р-н м.р-н., ,Пяозерский пгт н.п., ,Зеленая ул элем. улично-дорожн.сети, д. 2А</t>
  </si>
  <si>
    <t>ООО «Вектор»</t>
  </si>
  <si>
    <t>1001180541</t>
  </si>
  <si>
    <t xml:space="preserve">Земли населенных пунктов, под тур.домик
10:18:0030201:38,
10:18:0030201:39,
10:18:0030201:40,
10:18:0030201:42,
10:18:0030201:43,
10:18:0030201:44  Зона рекреации (туризм)
</t>
  </si>
  <si>
    <t>Гостиница, Лоухский район, п. Пяозерский, ул. Молодежная, д. 5, пом. 37</t>
  </si>
  <si>
    <t>ООО "Север - Строй"</t>
  </si>
  <si>
    <t>1018003357</t>
  </si>
  <si>
    <t>земли населенных пунктов, частная собственность</t>
  </si>
  <si>
    <t>Лесная изба «Одиночка» оз.Пяозеро, Лоухский район, 33 км. от п.Пяозерский</t>
  </si>
  <si>
    <t xml:space="preserve">ООО "Карелия-Север  ТУР" </t>
  </si>
  <si>
    <t>1018005548</t>
  </si>
  <si>
    <t>Две лесные избы «Укон место»  оз.Пяозеро, Лоухский район, 30 км. от п.Пяозерский</t>
  </si>
  <si>
    <t>Лесная изба «Глухари», Лоухский район, оз.Пяозеро, 35 км. от п.Пяозерский</t>
  </si>
  <si>
    <t>Лесная изба «Медвежья губа» , Лоухский район</t>
  </si>
  <si>
    <t xml:space="preserve">Лесная изба «Гришина губа», Лоухский район 
</t>
  </si>
  <si>
    <t>Лесная изба «Брусника» , Лоухский район</t>
  </si>
  <si>
    <t>Коттедж «Пулонга»,  Лоухский район, д. Нижняя Пулонга, д. 20 8-921-222-88-86</t>
  </si>
  <si>
    <t xml:space="preserve">100115128320 </t>
  </si>
  <si>
    <t>Присвоена категория: "без звёзд"
№ свидетельства 55/037-2020
Срок действия свидетельства до 30 окт. 2023 г</t>
  </si>
  <si>
    <t>Гостевые дома, Лоухский район,  п.Чупа, ул. Слюдяная, д.15</t>
  </si>
  <si>
    <t xml:space="preserve">ООО "Кереть тур" </t>
  </si>
  <si>
    <t>1018003050</t>
  </si>
  <si>
    <t xml:space="preserve">Туристический центр Паанаярви",  Лоухский район, урочище Боровское
</t>
  </si>
  <si>
    <t xml:space="preserve">ООО «СП «Паанаярви»
</t>
  </si>
  <si>
    <t>10:18:0000000:28,земли особо охраняемых территорий и объектов,  Для размещения туристических баз, стационарных и палаточных туристско-оздоровительных лагерей, домов рыболова и охотника, детских туристических станций</t>
  </si>
  <si>
    <t>www.erakeskus.com</t>
  </si>
  <si>
    <t xml:space="preserve">База отдыха «Ципринга», Лоухский район, поселок Зашеек
</t>
  </si>
  <si>
    <t>Глэмпинг "Точка притяжения", Лоухский район, пгт. Чупа</t>
  </si>
  <si>
    <t>Лучин Роман Константинович</t>
  </si>
  <si>
    <t>101801804696</t>
  </si>
  <si>
    <t xml:space="preserve">55.30 Деятельность по предоставлению
мест для временного проживания в
кемпингах, жилых автофургонах и
туристических автоприцепах
</t>
  </si>
  <si>
    <t>Туристский приют Национального парка "Паанаярви", Лоухский район</t>
  </si>
  <si>
    <t>Федеральное государственное бюджетное учреждение «Национальный парк «Паанаярви»</t>
  </si>
  <si>
    <t>1018000959</t>
  </si>
  <si>
    <t>Гостиница (в виде корабля) 86673, Россия, Республика Карелия, Лоухский район, поселок Чкаловский, https://nereis.ru/otel, 8-921-452-40-62</t>
  </si>
  <si>
    <t>ООО "Нереис"</t>
  </si>
  <si>
    <t>1000009492</t>
  </si>
  <si>
    <t>планируют провести классификацию, работают сезонно</t>
  </si>
  <si>
    <t>Трехкомнатная квартира, Лоухский район,  пгт. Пяозерский, ул. Мира, д. 6, кв.7</t>
  </si>
  <si>
    <t>Зыбенский Ю. А.</t>
  </si>
  <si>
    <t>101800009342</t>
  </si>
  <si>
    <t xml:space="preserve"> 20.01.2021</t>
  </si>
  <si>
    <t>Гостевой дом Пяозерский Лоухский район, п.Пяозерский, ул.Лесная,1</t>
  </si>
  <si>
    <t xml:space="preserve">Чайковский Александр Петрович </t>
  </si>
  <si>
    <t>101800859607</t>
  </si>
  <si>
    <t>Проводится работа с НП</t>
  </si>
  <si>
    <t>База отдыха «Оружейник», п.Энгозеро Лоухский р-он , п. Энгозеро</t>
  </si>
  <si>
    <t>Рженик Н.А.</t>
  </si>
  <si>
    <t>710402268902 712800030081</t>
  </si>
  <si>
    <t>земли населённых пунктов, под ИЖС</t>
  </si>
  <si>
    <t>Изба (оз.Пяозеро), Лесной участок в аренду под рекреационную деятельность
кв.37 выдел 2.3 
(площадь 1 га)</t>
  </si>
  <si>
    <t xml:space="preserve">Костылев А.О. 
</t>
  </si>
  <si>
    <t>Гостевые дома п.Пяозерский, ул.Лесная</t>
  </si>
  <si>
    <t xml:space="preserve">Шевчук Александр Ярославович </t>
  </si>
  <si>
    <t xml:space="preserve">10:18:0020102:737
10:18:0020102:738
, земли населенных пунктов, под ИЖС, частная собственность
</t>
  </si>
  <si>
    <t xml:space="preserve">смена собственника </t>
  </si>
  <si>
    <t>Гостевые дома (оз.Пяозеро). +79210193247</t>
  </si>
  <si>
    <t xml:space="preserve"> Мещков И.А. (гостевой дом), ИНН 10180000872, ИП ликвидирован, собственник умер </t>
  </si>
  <si>
    <t>https://pyaozero-kareliya.ru/</t>
  </si>
  <si>
    <t>Изба, лесной участок(оз.Пяозеро) Лайдасалма</t>
  </si>
  <si>
    <t>Драпков Андрей Иванович, ИНН 101800019132</t>
  </si>
  <si>
    <t xml:space="preserve">Блажевич Н.П. (изба)
</t>
  </si>
  <si>
    <t xml:space="preserve">Кашин (изба)
</t>
  </si>
  <si>
    <t>Гостевые  дома, лесной участок (в районе п.Софпорог)</t>
  </si>
  <si>
    <t xml:space="preserve">Компания «АВАНТА-плюс» (г.Москва)(гостевые дома)
www.go-karelia.ru
</t>
  </si>
  <si>
    <t xml:space="preserve">требуют дополнительной проверки, налоговой исключены как недействующие, при этом предалагются на сайте http://www.pyaozero.ru </t>
  </si>
  <si>
    <t xml:space="preserve">Гостевой дом "Тунгозеро", п. Тунгозеро </t>
  </si>
  <si>
    <t>ИП Мирошка Е.А. ИНН 100122308941 - Мюллер Е.А., юр.адрес: г.Петрозаводск, ул.Ленинградская, 14-56</t>
  </si>
  <si>
    <t>ОВД: 79.11 - Деятельность туристических агенств</t>
  </si>
  <si>
    <t>Гостевые дома оз.Пяозеро, оз.Топозеро</t>
  </si>
  <si>
    <t xml:space="preserve">
Сайт: http://www.pyaozero.ru/ekskursii/razmecshenie-i-ceny/varianty-razmecshenija-i-ceny
</t>
  </si>
  <si>
    <t>Легализация туристических объектов в Костомушском городском округе</t>
  </si>
  <si>
    <t xml:space="preserve">Костомукшский городской округ </t>
  </si>
  <si>
    <t>Крестьянско-фермерское хозяйство «Кормило», Костомукша д. Вокнаволок</t>
  </si>
  <si>
    <t>10:04:0026502:189, 10:04:0026502:190, 10:04:0026502:191 - земли населенных пунктов; ВРИ - для индивидуального дачного строительства, для строительства 10:04:0026502:183, 10:04:0026502:187,  10:04:0026502:188, 10:04:0026502:193, 10:04:0026502:194, 10:04:0026502:931 - земли населенных пунктов; ВРИ - под личное подсобное хозяйство 10:04:0026502:932 - земли населенных пунктов; ВРИ - для строительства индивидуального жилого дома 10:04:0026502:143 - земли сельскохозяйственного назначения; ВРИ - под личное подсобное хозяйство</t>
  </si>
  <si>
    <t>гостевой дом "Маслята" РК, г.Костомукша, д.Вокнаволок, ул.Кириллова, д. 21</t>
  </si>
  <si>
    <t>Новиков Алексей Юрьевич</t>
  </si>
  <si>
    <t>100401902986</t>
  </si>
  <si>
    <t>10:04:0026501:240 - земли населенных пунктов; ВРИ -для ведения личного подсобного хозяйства</t>
  </si>
  <si>
    <t>гостевой дом Усадьба Куйтто РК, г.Костомукша, д.Вокнаволок, ул.Кириллова, д. 21А</t>
  </si>
  <si>
    <t>Гостиница "Норд" Костомукша, пр. Горняков 4 Б</t>
  </si>
  <si>
    <t>Галимова Ольга Геннадьевна</t>
  </si>
  <si>
    <t>100400989906</t>
  </si>
  <si>
    <t>Присвоена категория: "три звезды", № свидетельства 10/АА-036/092-2022 до 03.10.2025</t>
  </si>
  <si>
    <t>10:04:0010220:99, 10:04:0010220:100 - земли населенных пунктов; ВРИ - гостиничное обслуживание, магазины 10:04:0010220:795 - земли населенных пунктов; ВРИ - для размещения гостиницы 10:04:0010220:948 - земли населенных пунктов; ВРИ - для целей не связанных со строительством (благоустройство территории)</t>
  </si>
  <si>
    <t>Гостиница "Хозяюшка" г. Костомукша, б-р Лазарева, д.4</t>
  </si>
  <si>
    <t>Шалыгина Галина Даниловна</t>
  </si>
  <si>
    <t>100400124645</t>
  </si>
  <si>
    <t>Присвоена категория: "две звезды"
№ свидетельства 10/АА-036/093-2022 до 03.10.2025</t>
  </si>
  <si>
    <t>10:04:0010220:74 - земли населенных пунктов; ВРИ -  гостиничное обслуживание</t>
  </si>
  <si>
    <t>Гостевой дом   «Котиранта» г. Костомукша, ул. Октябрьская, д. 16/1</t>
  </si>
  <si>
    <t>Лехтинен Ольга Суловна</t>
  </si>
  <si>
    <t>100400036780</t>
  </si>
  <si>
    <t>10:04:0010218:36 - земли населенных пунктов; ВРИ - Для строительства объекта "Туристический мини - комплекс "Дом рыбака и охотника"</t>
  </si>
  <si>
    <t>Гостиница "Северное сияние" Костомукша ,ул. Антикайнена, д. 14А</t>
  </si>
  <si>
    <t>Самохвалов Максим Иванович</t>
  </si>
  <si>
    <t>781101312600</t>
  </si>
  <si>
    <t>10:04:0010217:449 - земли населенных пунктов; ВРИ - объекты временного пребывания граждан (гостиницы, кемпинги, мотели и иные подобные объекты)</t>
  </si>
  <si>
    <t xml:space="preserve">Гостинично-туристический комплекс "Подкова"  г. Костомукша, ул. Подкова, д. 2 </t>
  </si>
  <si>
    <t>Чмыхов Евгений Леонидович</t>
  </si>
  <si>
    <t>100402479001</t>
  </si>
  <si>
    <t>Присвоена категория: "без звёзд"
№ свидетельства 10/АА-036/097-2022
Срок действия свидетельства до 06 нояб. 2025 г</t>
  </si>
  <si>
    <t>10:04:0010301:197 - земли населенных пунктов; ВРИ - для размещения гостинично-туристического комплекса</t>
  </si>
  <si>
    <t xml:space="preserve">Чесноков Олег Николаевич </t>
  </si>
  <si>
    <t>100400020893</t>
  </si>
  <si>
    <t>Квартира, г. Костомукша, ул. Горняков, д.3, кв.26</t>
  </si>
  <si>
    <t>Квартира, г. Костомукша, ул. Мира д. 4, кв. 67</t>
  </si>
  <si>
    <t>Гостевой дом  "Лось"  г. Костомукша, 40 км от гл. дороги</t>
  </si>
  <si>
    <t>Первушкина Олеся Анатольевна</t>
  </si>
  <si>
    <t>100401470133</t>
  </si>
  <si>
    <t>Гостевой дом "Олень", г.                Костомукша, 40 км от гл. дороги</t>
  </si>
  <si>
    <t xml:space="preserve"> Воробьев Виктор Владимирович</t>
  </si>
  <si>
    <t>472000130200</t>
  </si>
  <si>
    <t>Гостиничный комплекс  "Фрегат" г.Костомукша, Приграничное шоссе, 13</t>
  </si>
  <si>
    <t xml:space="preserve">ООО "Фрегат+"  </t>
  </si>
  <si>
    <t>1004019639</t>
  </si>
  <si>
    <t>Присвоена категория: "одна звезда"
№ свидетельства 10/АА-063/134-2023
Срок действия свидетельства до 31 авг. 2026 г</t>
  </si>
  <si>
    <t xml:space="preserve">10:04:0010201:11 - земли промышленности и иного специального назначения; ВРИ -  
для размещения автокемпинга </t>
  </si>
  <si>
    <t>Гостиница ОАЗИС РК, г.Костомукша, ул.Мира7/2</t>
  </si>
  <si>
    <t xml:space="preserve">ООО "Пальмали" </t>
  </si>
  <si>
    <t>1006027378</t>
  </si>
  <si>
    <t>10:04:0010206:374 - земли населенных пунктов, ВРИ - для проектирования и строительства кафе-клуба</t>
  </si>
  <si>
    <t>Хостел "Хаски", г.Костомукша, пр.Горняков, д. 2а, 8-81459-73-874, 8-981-402-93-77</t>
  </si>
  <si>
    <t>МБУ "Муниципальный архив и Центральна библиотека Костомукшского муниципального округа"</t>
  </si>
  <si>
    <t>1004009800</t>
  </si>
  <si>
    <t>Присвоена категория: "без звёзд"
№ свидетельства 10/АА-036/103-2022
Срок действия свидетельства до 19 дек. 2025 г</t>
  </si>
  <si>
    <t>Гостевой дом 186932, Карелия Республика, Костомукша г., ул. Брусничная,д. 22</t>
  </si>
  <si>
    <t>Ибрагимова Эльмира Магомедовна</t>
  </si>
  <si>
    <t>Квартира, г. Костомукша, Первомайская ул, д. 10, кв. 55</t>
  </si>
  <si>
    <t>Ананин Вадим Николаевич</t>
  </si>
  <si>
    <t>100402738295</t>
  </si>
  <si>
    <t>Квартира, г. Костомукша, ул. Ленина, д. 11, кв. 80</t>
  </si>
  <si>
    <t xml:space="preserve">Штепа Сергей Николаевич </t>
  </si>
  <si>
    <t>Дополнительные виды деятельности:  55.20 Деятельность по предоставлению
мест для краткосрочного проживания            55.90 Деятельность по предоставлению прочих мест для временного проживания</t>
  </si>
  <si>
    <t>Дополнительные виды деятельности:  55.10 Деятельность гостиниц и прочих мест для временного проживания;        55.20 Деятельность по предоставлению
мест для краткосрочного проживания            55.90 Деятельность по предоставлению прочих мест для временного проживания</t>
  </si>
  <si>
    <t xml:space="preserve">Дополнительные виды деятельности:  55.1 Деятельность гостиниц и прочих мест для временного проживания;        55.20 Деятельность по предоставлению
мест для краткосрочного проживания         55.30 Деятельность по предоставлению
мест для временного проживания в
кемпингах, жилых автофургонах и
туристических автоприцепах       </t>
  </si>
  <si>
    <t>Дополнительные виды деятельности:       55.20 Деятельность по предоставлению
мест для краткосрочного проживания           55.90 Деятельность по предоставлению прочих мест для временного проживания</t>
  </si>
  <si>
    <t>Дополнительный вид деятельности:     55.90 Деятельность по предоставлению прочих мест для временного проживания</t>
  </si>
  <si>
    <t>Дополнительные виды деятельности:  55.10 Деятельность гостиниц и прочих мест для временного проживания;        55.30 Деятельность по предоставлению
мест для временного проживания в
кемпингах, жилых автофургонах и
туристических автоприцепах       55.90 Деятельность по предоставлению прочих мест для временного проживания</t>
  </si>
  <si>
    <t>Питкярантский муниципальный округ</t>
  </si>
  <si>
    <t>Калевальский национальный район</t>
  </si>
  <si>
    <t>Костомукшский городской округ</t>
  </si>
  <si>
    <t>Петрозаводскский городской округ</t>
  </si>
  <si>
    <t xml:space="preserve">кол-во </t>
  </si>
  <si>
    <t>% от общего числа объектов</t>
  </si>
  <si>
    <t xml:space="preserve">% от общего числа объектов </t>
  </si>
  <si>
    <t xml:space="preserve">Итого субъектов </t>
  </si>
  <si>
    <t xml:space="preserve">Итого объектов </t>
  </si>
  <si>
    <t xml:space="preserve">Легальные туристические объекты </t>
  </si>
  <si>
    <t xml:space="preserve">Городские округа, муниципальные районы (в алфавитном порядке) </t>
  </si>
  <si>
    <t>Сводная таблица по легализации туристических объектов (текущие данные)</t>
  </si>
  <si>
    <t>Присвоенная категория (звездность): Две звезды №10/АА-063/136-2023 Срок действия: до 12 сент. 2026 г.</t>
  </si>
  <si>
    <t>Присвоена категория: "три звезды"
№ свидетельства №77/АА-94/А-610-20224
Срок действия свидетельства до 22 апреля 2027 г.</t>
  </si>
  <si>
    <t>Присвоена категория: "одна звезда"
№ свидетельства №77/АА-94/А-613-2024
Срок действия свидетельства до 24 апр. 2027 г</t>
  </si>
  <si>
    <t>База отдыха "Марциальные ключи" Кондопожский район, д. Верхняя Ламба  4 км от курорта «Марциальные воды»</t>
  </si>
  <si>
    <t>ВДОВЕНКО МАРИЯ АНАТОЛЬЕВНА</t>
  </si>
  <si>
    <t>100702173247</t>
  </si>
  <si>
    <t xml:space="preserve">https://omarand.ru/ </t>
  </si>
  <si>
    <t>фл</t>
  </si>
  <si>
    <t>Классификация</t>
  </si>
  <si>
    <t>кол-во</t>
  </si>
  <si>
    <t>Присвоенная категория (звездность): Без звезд Номер свидетельства: 10/АА-063-2022/178-2024
Дата выдачи свидетельства:11.11.2024
Срок действия:11.11.2027</t>
  </si>
  <si>
    <t>Присвоенная категория (звездность): Без звезд Номер свидетельства: 47/AA-051-2022/038-2024
Дата выдачи свидетельства:25.10.2024
Срок действия:24.10.2027</t>
  </si>
  <si>
    <t>ООО «Стройторг»</t>
  </si>
  <si>
    <t>1018003580</t>
  </si>
  <si>
    <t>Присвоенная категория (звездность): Без звезд Номер свидетельства: 10/АА-063-2022/184-2024
Дата выдачи свидетельства:18.11.2024
Срок действия:18.11.2027</t>
  </si>
  <si>
    <t>Отель ул. Ленана, д. 31а</t>
  </si>
  <si>
    <t>Присвоенная категория (звездность): Три звезды 10/АА-063-2022/209-2024
Дата выдачи свидетельства:11.11.2024
Срок действия:11.11.2027</t>
  </si>
  <si>
    <t>Присвоенная категория (звездность): Четыре звезды
Номер свидетельства: 77/А010-00130-77/01205730/91-2024
Дата выдачи свидетельства:12.11.2024
Срок действия:11.11.2027</t>
  </si>
  <si>
    <t>Присвоенная категория (звездность): Три звезды
Номер свидетельства: 47/AA-051-2022/056-2024
Дата выдачи свидетельства:27.12.2024
Срок действия:27.12.2027</t>
  </si>
  <si>
    <t>Присвоенная категория (звездность): Без звезд
Номер свидетельства: 10/АА-063-2022/205-2024
Дата выдачи свидетельства:02.12.2024
Срок действия:02.12.2027</t>
  </si>
  <si>
    <t>Гостиница "Home sweet home"  Г. Петрозаводск, ул. Маршала Мерецкого, д. 7</t>
  </si>
  <si>
    <t>1020008313</t>
  </si>
  <si>
    <t>Присвоенная категория (звездность): Без звезд
Номер свидетельства: 10/АА-063-2022/204-2024
Дата выдачи свидетельства:04.12.2024
Срок действия:04.12.2027</t>
  </si>
  <si>
    <t>1001035103</t>
  </si>
  <si>
    <t>Присвоенная категория (звездность): Без звезд
Номер свидетельства: 10/АА-063-2022/213-2024
Дата выдачи свидетельства:20.12.2024
Срок действия:20.12.2027</t>
  </si>
  <si>
    <t>Присвоенная категория (звездность): Четыре звезды
Номер свидетельства: 10/АА-063-2022/225-2024
Дата выдачи свидетельства:24.12.2024
Срок действия:24.12.2027</t>
  </si>
  <si>
    <t>Присвоенная категория (звездность): Две звезды
Свидетельство о присвоении гостинице определенной категории
Номер свидетельства: 10/АА-063-2022/188-2024
Дата выдачи свидетельства:25.12.2024
Срок действия:25.12.2027</t>
  </si>
  <si>
    <t>Присвоенная категория (звездность): Две звезды
Свидетельство о присвоении гостинице определенной категории
Номер свидетельства: 10/АА-063-2022/183-2024
Дата выдачи свидетельства:03.12.2024
Срок действия:03.12.2027</t>
  </si>
  <si>
    <t>Амосова Мария Алексеевна ООО Белое море</t>
  </si>
  <si>
    <t>Присвоенная категория (звездность): Без звезд
Свидетельство о присвоении гостинице определенной категории
Номер свидетельства: 77/АА-87/211964-2024
Дата выдачи свидетельства:30.12.2024
Срок действия:30.12.2027</t>
  </si>
  <si>
    <t>КСР</t>
  </si>
  <si>
    <t>КСр</t>
  </si>
  <si>
    <t>Квартира \г. Костомукша, ул. Мира д. 10, кв. 51</t>
  </si>
  <si>
    <t>ведомственное общежитие для сотрудников национального парка "Водлозерский"</t>
  </si>
  <si>
    <t>100113543434</t>
  </si>
  <si>
    <r>
      <t>Бутик-отель «13 стульев», 185035, Республика Карелия, г. Петрозаводск, набережная Неглинская, д. 13, кв. 2 Телефон: +7(8142) 77-45-99,</t>
    </r>
    <r>
      <rPr>
        <sz val="11"/>
        <color rgb="FFFF0000"/>
        <rFont val="Times New Roman"/>
        <family val="1"/>
        <charset val="204"/>
      </rPr>
      <t xml:space="preserve"> +7(8142) 77-45-99</t>
    </r>
    <r>
      <rPr>
        <sz val="11"/>
        <rFont val="Times New Roman"/>
        <family val="1"/>
        <charset val="204"/>
      </rPr>
      <t xml:space="preserve">
Факс: нет
E-mail: luxkarelia@gmail.com
Адрес сайта:</t>
    </r>
    <r>
      <rPr>
        <sz val="11"/>
        <color rgb="FFFF0000"/>
        <rFont val="Times New Roman"/>
        <family val="1"/>
        <charset val="204"/>
      </rPr>
      <t xml:space="preserve"> www.13hotel.ru</t>
    </r>
  </si>
  <si>
    <t>Присвоена категория: "четыре звезды"
№ свидетельства 10/АА-063/131-2023
Срок действия свидетельства до 20 авг. 2026 г</t>
  </si>
  <si>
    <r>
      <t xml:space="preserve">Гостиница «Саквояж», 185035, Республика Карелия,  г. Петрозаводск, ул. Свердлова, д. 10                                      Телефон: +7(8142) 76-16-61, </t>
    </r>
    <r>
      <rPr>
        <sz val="11"/>
        <color rgb="FFFF0000"/>
        <rFont val="Times New Roman"/>
        <family val="1"/>
        <charset val="204"/>
      </rPr>
      <t>+78142777858</t>
    </r>
    <r>
      <rPr>
        <sz val="11"/>
        <rFont val="Times New Roman"/>
        <family val="1"/>
        <charset val="204"/>
      </rPr>
      <t xml:space="preserve">
Факс: нет
E-mail: rk-hotel@mail.ru
Адрес сайта: www.rk-hotel.ru</t>
    </r>
  </si>
  <si>
    <t>вывески нет</t>
  </si>
  <si>
    <t>Присвоена категория: "две звезды"
№ свидетельства 10/АА-063/130-2023
Срок действия свидетельства до 05 авг. 2026 г</t>
  </si>
  <si>
    <t xml:space="preserve"> Присвоена категория: "без звёзд" </t>
  </si>
  <si>
    <t>Присвоена категория: "без звёзд"
Срок действия самооценки до 02 апреля 2028 г</t>
  </si>
  <si>
    <t xml:space="preserve">Nord Camping Петрозаводск, 185005, Республика Карелия, г. Петрозаводск, ул. Ригачина, д. 3       Телефон: 8 (911) 052-55-57
Факс:
E-mail: nordcamping10@gmail.com
</t>
  </si>
  <si>
    <r>
      <t>Гостиница «Фрегат», 185035, Республика Карелия,  г. Петрозаводск, пр-кт. К. Маркса, д. 1/а                                          Телефон: +7 (8142) 594203,</t>
    </r>
    <r>
      <rPr>
        <sz val="11"/>
        <rFont val="Times New Roman"/>
        <family val="1"/>
        <charset val="204"/>
      </rPr>
      <t xml:space="preserve">
Факс:
E-mail: hotel@fregatfamily.com
Адрес сайта:  https://frigatehotel.ru/</t>
    </r>
  </si>
  <si>
    <t>ООО «Фрегат Сервис»</t>
  </si>
  <si>
    <r>
      <t xml:space="preserve">Присвоена категория: "четыре звезды"
</t>
    </r>
    <r>
      <rPr>
        <sz val="11"/>
        <color theme="1"/>
        <rFont val="Times New Roman"/>
        <family val="1"/>
        <charset val="204"/>
      </rPr>
      <t>Срок действия свидетельства до 03.03.2027</t>
    </r>
  </si>
  <si>
    <r>
      <t xml:space="preserve">Присвоена категория: "три звезды"
№ свидетельства 47/2/173-2022
Срок действия свидетельства до 12 сент. 2025 г </t>
    </r>
    <r>
      <rPr>
        <sz val="11"/>
        <color rgb="FFFF0000"/>
        <rFont val="Times New Roman"/>
        <family val="1"/>
        <charset val="204"/>
      </rPr>
      <t>Самооценка до 18.06.2028</t>
    </r>
  </si>
  <si>
    <r>
      <t xml:space="preserve">Присвоена категория: "три звезды"
№ свидетельства 47/2/174-2022
Срок действия свидетельства до 12 сент. 2025 г </t>
    </r>
    <r>
      <rPr>
        <sz val="11"/>
        <color rgb="FFFF0000"/>
        <rFont val="Times New Roman"/>
        <family val="1"/>
        <charset val="204"/>
      </rPr>
      <t>Самооценка до 05.06.2028</t>
    </r>
  </si>
  <si>
    <r>
      <t>Гостиница «Петрозаводск»,185035, Республика Карелия, г. Петрозаводск, ул. Красная, д.28,    помещ. 2   Телефон: +7(8142) 77-98-77,</t>
    </r>
    <r>
      <rPr>
        <sz val="11"/>
        <color rgb="FFFF0000"/>
        <rFont val="Times New Roman"/>
        <family val="1"/>
        <charset val="204"/>
      </rPr>
      <t xml:space="preserve"> +79114005646</t>
    </r>
    <r>
      <rPr>
        <sz val="11"/>
        <rFont val="Times New Roman"/>
        <family val="1"/>
        <charset val="204"/>
      </rPr>
      <t xml:space="preserve">
Факс: -
E-mail: manager@hostels-ptz.ru, </t>
    </r>
    <r>
      <rPr>
        <sz val="11"/>
        <color rgb="FFFF0000"/>
        <rFont val="Times New Roman"/>
        <family val="1"/>
        <charset val="204"/>
      </rPr>
      <t>manager@otel-petrozavodsk.ru</t>
    </r>
    <r>
      <rPr>
        <sz val="11"/>
        <rFont val="Times New Roman"/>
        <family val="1"/>
        <charset val="204"/>
      </rPr>
      <t xml:space="preserve">
Адрес сайта: www.petrohostel.ru </t>
    </r>
  </si>
  <si>
    <r>
      <t xml:space="preserve">Присвоена категория: "три звезды"
№ свидетельства 47/2/172-2022
Срок действия свидетельства до 12 сент. 2025 г </t>
    </r>
    <r>
      <rPr>
        <sz val="11"/>
        <color rgb="FFFF0000"/>
        <rFont val="Times New Roman"/>
        <family val="1"/>
        <charset val="204"/>
      </rPr>
      <t>Самооценка до 05.06.202</t>
    </r>
    <r>
      <rPr>
        <sz val="11"/>
        <rFont val="Times New Roman"/>
        <family val="1"/>
        <charset val="204"/>
      </rPr>
      <t>8</t>
    </r>
  </si>
  <si>
    <t>Мини-отель Аппартаменты от банного клуба на Лесной Петрозаводск, ул. Л. Чайкиной, 10А</t>
  </si>
  <si>
    <t>ДЫХАНИЕ ЛЕСА?</t>
  </si>
  <si>
    <t xml:space="preserve">Гостиница "Уют", г.Петрозаводск, ул.Крылова,д.6, телефон: +79052999080, сайт: http://уют10.рф, почта:89052999080@mail.ru </t>
  </si>
  <si>
    <t>Отель "Лахти", г. Петрозаводск, ул.Ригачина, д.7а, телефон: +7 (952) 206-00-08, сайт 
www.lahtitur.ru, почта: hotel@lahtitur.ru</t>
  </si>
  <si>
    <t>Присвоена категория: "три звезды"
Срок действия свидетельства до 19 декабря 2027</t>
  </si>
  <si>
    <t>ИП РУБАН ИГОРЬ ЮРЬЕВИЧ</t>
  </si>
  <si>
    <t>100112010017</t>
  </si>
  <si>
    <t xml:space="preserve">68.20 Аренда и управление собственным или арендованным недвижимым имуществом Дополнительный вид: 55.10 Деятельность гостиниц и прочих мест
для временного проживания
</t>
  </si>
  <si>
    <t>Присвоена категория: "две звезды"
Срок действия свидетельства до 27.09.2026</t>
  </si>
  <si>
    <t>Присвоена категория "две звезды" Свидетельство до 14.12.2026</t>
  </si>
  <si>
    <t>На сайте указан ИНН 1001025468 (в ЕГРЮЛ нет такого)</t>
  </si>
  <si>
    <t>Гостиница "Кивач" Петрозаводск, Вытегорское шоссе, 54, Телефон: 8(8142)57-82-47 Почта: sertif@onego.ru</t>
  </si>
  <si>
    <t>Гостевые дома «Taleo Home» г. Петрозаводск, ул. Пришвина, д. 23к4</t>
  </si>
  <si>
    <t>ООО ФИРМА "ЛОТОС-ЛЮКС"</t>
  </si>
  <si>
    <t>1001075723</t>
  </si>
  <si>
    <t>Отель "Лайм" Петрозаводск, ул. Дзержинского, 11, Телефон : +79535278373, сайт: www.lime-ptz.ru, почта: limehotel-ptz@yandex.ru</t>
  </si>
  <si>
    <t>Мини-Отель на Парковой, г.Петрозаводск, ул.Парковая, дом 56А, телефон: +7 9317025966, сайт: hotel-ptz.ru, почта: Julie.m84@mail.ru</t>
  </si>
  <si>
    <t>Присвоена категория: "две звезды"
Срок действия свидетельства до 11 дек. 2027 г</t>
  </si>
  <si>
    <t>на официальной странице ВК, запись о том, что дом закрыт</t>
  </si>
  <si>
    <t>у данного ЮР лица дата прекращения деятедьности 09.11.2011</t>
  </si>
  <si>
    <t>Гостевой дом "Привал" (г. Петрозаводск, ул. Перевалочная, 24)</t>
  </si>
  <si>
    <t>Получить выписку</t>
  </si>
  <si>
    <t xml:space="preserve">Получить справку,запись на странице </t>
  </si>
  <si>
    <t>Мини-гостиница Соня Сулажгорская улица 4 корпус 1, тел. 8-981-907-03-84 https://vk.link/sonayptz</t>
  </si>
  <si>
    <t>Хостел "Облако" Фрунзе, 14Б​
Перевалка-3 м-н, Перевалка район, Петрозаводск, 185002 +7‒906‒208‒89‒07
+7‒900‒456‒67‒69, почта: heter2002@mail.ru</t>
  </si>
  <si>
    <t>Апартаменты Бунинъ, г. Петрозаводск, ул. Ф. Энгельса, д. 17, телефон: +7 (921) 621-66-76, почта: apartbunin@yandex.ru</t>
  </si>
  <si>
    <t xml:space="preserve">ООО "Корпорация "Фолиум" </t>
  </si>
  <si>
    <t xml:space="preserve">Мини-гостиница "Home Sweet Home". г. Петрозаводск, ул. Маршала Мерецкого, д. 7, 8-953-531-41-66, E-mail: metr-13@mail.ru
Телефон: +7 9114038813
</t>
  </si>
  <si>
    <t>"Корпорация "Фолиум"</t>
  </si>
  <si>
    <t>55.10 - Деятельность гостиниц и прочих мест для
временного проживания
или арендованным нежилым недвижимым
имуществом</t>
  </si>
  <si>
    <t>Без звезд. 10/АА-063-2022/204-2024
Дата выдачи свидетельства:04.12.2024
Срок действия:04.12.2027</t>
  </si>
  <si>
    <t>Присвоена категория "три звезды" до 21.04.2027</t>
  </si>
  <si>
    <t>Гостевой дом Lempi, Вытегорское ш., 16, Петрозаводск</t>
  </si>
  <si>
    <t>Хостел «СШОР №3», телефон (8142) 76-28-33, почта:sprint3@bk.ru</t>
  </si>
  <si>
    <t>МУ ДО "СШОР №3" оперативное управление</t>
  </si>
  <si>
    <t>Дополнительный вид деятельности: 55.10 Деятельность гостиниц и прочих мест для временного проживания</t>
  </si>
  <si>
    <t>Дизайн-Апартаменты "Онего" г. Петрозаводск, ул. Федосовой, д. 31, пом. 13</t>
  </si>
  <si>
    <t>ООО "Дизайн-Проект"</t>
  </si>
  <si>
    <t>1001185162</t>
  </si>
  <si>
    <t xml:space="preserve">Хостел «Авантаж», г. Петрозаводск, ул. Архипова, д. 30, стр. 1,E-mail: cpvptz@yandex.ru
Телефон: 7 (911) 421 11 14
</t>
  </si>
  <si>
    <t>Ковалёв Евгений Юрьевич</t>
  </si>
  <si>
    <t>100402679385</t>
  </si>
  <si>
    <t>Присвоена категория без звезд. 10/АА-063-2022/189-2024
Дата выдачи свидетельства:11.12.2024
Срок действия:11.12.2027</t>
  </si>
  <si>
    <t>Отель волна, г. Петрозаводск,  ул. Онежской Флотилии, д.43</t>
  </si>
  <si>
    <t>Гостевой дом, 48 кв. м., ул. Макарова, д. 4</t>
  </si>
  <si>
    <t>Гостевой дом, Стрелковый проезд, д. 35, 8 911 413 6168, e-mail: iapolosova@mail.ru (Ирина)</t>
  </si>
  <si>
    <t>Гостевой дом Lake Home, ул. Пришвина, д. 1А, тел. 8 960 213 98 94</t>
  </si>
  <si>
    <t>Гостевой дом На холме, г. Петрозаводск, Громовский проезд, д. 25, тел. 8 921 620 06 26</t>
  </si>
  <si>
    <t>Гостевой дом Смородина, г. Петрозаводск, Смородиновый пр., д. 16</t>
  </si>
  <si>
    <t>Апартаменты (отель) 9 ночей на ул. Шотмана, г. Петрозаводск, ул. Шотмана, д. 3</t>
  </si>
  <si>
    <t>Апартаменты А38, г. Петрозаводск, ул. Антикайнена, д. 38, тел. 8 921 400 13 58. https://apartamenty-a38.clients.site/service/apartamenty-v-arendu/19112268861</t>
  </si>
  <si>
    <t>ООО "АРСИК-СЕРВИС"</t>
  </si>
  <si>
    <t>1001184024</t>
  </si>
  <si>
    <t>Дополнительный вид деятельности
Деятельность по предоставлению мест для краткосрочного проживания (55.20)</t>
  </si>
  <si>
    <t>Санаторий-профилакторий ФГБОУ ВО "ПетрГУ", г. Петрозаводск, ул. Герцена, д. д. 31Б, тел. +7814276234</t>
  </si>
  <si>
    <t>ФГБОУ</t>
  </si>
  <si>
    <t>Санаторий-профилакторий филиал Федерального государственного бюджетного образовательного учреждения высшего образования "Петрозаводский государственный университет"</t>
  </si>
  <si>
    <t>Присвоена категория без звезд. 10/АА-063-2022/213-2024
Дата выдачи свидетельства:20.12.2024
Срок действия:20.12.2027</t>
  </si>
  <si>
    <t>Гостевой дом «Barskie Choromi",  г. Беломорск, остров Сорокский, дом 16, тел. 89212265444</t>
  </si>
  <si>
    <t>Гостевой дом «ОХТА»,  Беломорский округ, Озеро Лежево, тел. 89215287748</t>
  </si>
  <si>
    <t xml:space="preserve"> НП НПД (Самозанятый)</t>
  </si>
  <si>
    <t>гостевой дом с. Лехта, ул. Набережная, д. 3, Беломорский округ, Республика Карелия, тел. 89212244716</t>
  </si>
  <si>
    <t>гостевой дом  д. Ушково, Беломорский округ, тел. 89114020176</t>
  </si>
  <si>
    <t>гостевой дом Беломорский округ, п. Сосновец ,  ул. Ленина, д. 1а, тел.  89215252325</t>
  </si>
  <si>
    <t xml:space="preserve"> НП НПД (Самозанятая)</t>
  </si>
  <si>
    <t>гостевой дом Беломорский округ,  пос. Сосновец ,  ул. Антикайнена, 25а, тел.  89215252325</t>
  </si>
  <si>
    <t>Хостел «Беломорск»  г. Беломорск, ул. Порт-Шоссе, 24, 89814033777</t>
  </si>
  <si>
    <t>Загородные дома в деревне Вирма,  Беломорский округ, д. Вирма</t>
  </si>
  <si>
    <t>Отель "ВЫГ"   Беломорский округ, 16 шлюз , тел. 89212240823</t>
  </si>
  <si>
    <t>Экоотдых на берегу Белого моря (глэмпинг) "Ягра", Беломорский  округ, в районе урочища Ростьнаволок, тел. 89216235771</t>
  </si>
  <si>
    <t>Мотель "Дом корчмаря" Республика Карелия, Беломорский округ, п. Пушной, Лесная улица, 14, тел. 89114279130</t>
  </si>
  <si>
    <t>Присвоена категория: "без звёзд"
№ свидетельства 10/АА-063-2022/215-2024
Срок действия свидетельства до 23 декабря 2027 г</t>
  </si>
  <si>
    <t>Отель "Гандвик"  Беломорский район, г.Беломорск, ул. Первомайская, 18, тел. 88143752569</t>
  </si>
  <si>
    <t>Мотель "Пушной",  Беломорский округ, п. Пушной, ул. Лехтинская, тел. 89216250015</t>
  </si>
  <si>
    <t>База отдыха "Лопский берег" Беломорский округ, с. Колежма, д.1а, тел. 89114123077</t>
  </si>
  <si>
    <t>Присвоена категория: "без звёзд"
№ свидетельства 77/41/741-2020
Срок действия свидетельства до 13 окт. 2026 г</t>
  </si>
  <si>
    <t xml:space="preserve">База отдыха «Бабушкин хутор»,  Беломорский округ, п. Летний, тел. 89217274625 </t>
  </si>
  <si>
    <t>Туристический комплекс «Шуезеро» с. Шуезеро, Беломорский округ, тел. 89216250015</t>
  </si>
  <si>
    <t xml:space="preserve">ООО "Поморье Тур" </t>
  </si>
  <si>
    <t>Мини-отель «Сарафан» г. Беломорск, ул. Воронина, д. 18, тел. 89214556920</t>
  </si>
  <si>
    <t>Мини-гостиница «Комнаты для приезжих» (комнаты в общежитии), г. Беломорск, ул. Мерецкова, 9 , тел. 89210157222</t>
  </si>
  <si>
    <t>Hotel on Gertsena16 (Мини-отель "Герцена, 16" )  г. Беломорск, ул. Герцена, 16, тел. 89216207490</t>
  </si>
  <si>
    <t>Гостиница "Старчина", г. Беломорск, остров Старчина, 38, тел. 89814030707</t>
  </si>
  <si>
    <t>Гостиница "Гостевой дом "Эхо", Беломорский округ, пос.Сосновец, территория оз.Нижнее Михайловское, зд.1, тел. 88142265602</t>
  </si>
  <si>
    <t>Глэмпинг "Белый берег", г. Беломорск, урочище Ростьнаволок , тел. 89817919163</t>
  </si>
  <si>
    <t xml:space="preserve"> Гостевые дома (2), Беломорский округ, с. Лехта, ул. Набережная, д. 3А, тел. 89212234207</t>
  </si>
  <si>
    <t>Автокемпинг  в деревне Выгостров, Беломорский округ, 16 шлюз, тел. 89212240823</t>
  </si>
  <si>
    <t xml:space="preserve">Колесный дом «Wheel Home Belomorsk», 
Беломорский  округ, урочище Ростьнаволок, снт Звезда, тел. 89212274427
</t>
  </si>
  <si>
    <t>Ткаченко Сергей Сергеевич</t>
  </si>
  <si>
    <t>101102177570</t>
  </si>
  <si>
    <t xml:space="preserve">Гостевой дом,
Беломорский  округ, пос. Сосновец, ул. Антикайнена, тел. 89116667858
</t>
  </si>
  <si>
    <t>НП НПД (Самозанятая)</t>
  </si>
  <si>
    <t xml:space="preserve"> Шпакова Кристина Олеговна</t>
  </si>
  <si>
    <t>101102281316</t>
  </si>
  <si>
    <t>Гостевые дома,
Беломорский  округ,урочище Ростьнаволок, снт Звезда, тел. 89117139698</t>
  </si>
  <si>
    <t>Сидоров Владислав Владимирович</t>
  </si>
  <si>
    <t xml:space="preserve">101100516467
</t>
  </si>
  <si>
    <t>68.20 Аренда и управление собственным
или арендованным недвижимым
имуществом         55.30 Деятельность по предоставлению мест для временного проживания в кемпингах, жилых автофургонах и туристических автоприцепах</t>
  </si>
  <si>
    <t>Гостевой дом  Республика Карелия, Беломорский муниципальный округ, Беломорск, ул. Новое Ковжино, 34, тел.89212224232</t>
  </si>
  <si>
    <t>Парыгин Сергей Анатольевич</t>
  </si>
  <si>
    <t>101100900352</t>
  </si>
  <si>
    <t>аренда</t>
  </si>
  <si>
    <t>Присвоена категория: "две звезды". Срок действия свидетельства до 20.12.2027</t>
  </si>
  <si>
    <t>Туристический комплекс "ВелТ" ООО "ВелТ-Карельские путешествия" Калевала,  ул. Вяйнемейнена,136В.                  Тип объекта размещения: База отдыха.</t>
  </si>
  <si>
    <t>Мини-отель "Кемь"  186610, Республика Карелия, г. Кемь, пл. Кирова, д.3,
 8 911 417 73 63;
 8 814 585-40-64 minihotel.kem@gmail.ru</t>
  </si>
  <si>
    <t xml:space="preserve">1001153499 </t>
  </si>
  <si>
    <t>Присвоена категория: "три звезды", №10/АА-063-2022/166-2024 Срок до 8 июля 2027 г.
№ реестровой записи: С102024004936, дата включения в реестр 01.01.2025</t>
  </si>
  <si>
    <t>Присвоена категория: "нет категории".
№ реестровой записи: С102025002386, дата включения в реестр 21.02.2025</t>
  </si>
  <si>
    <t>Глэмпинг "Поморский", Кемский район, п. Рабочеостровск,
 e-mail:info@pomorskij.ru, +79210167530</t>
  </si>
  <si>
    <t>Присвоена категория: "нет категории".
№ реестровой записи: С102025002487, дата включения в реестр 25.02.2025</t>
  </si>
  <si>
    <t>Гостиница "Отель-Гости", Кемский район, г. Кемь, ул. Гидростроителей,д. 66</t>
  </si>
  <si>
    <t>Маслов Андрей Александрович</t>
  </si>
  <si>
    <t>100202709184</t>
  </si>
  <si>
    <t>Земли населенных пунктов 10:02:0080605:40</t>
  </si>
  <si>
    <t xml:space="preserve">55.90 Деятельность по предоставлению прочих мест для временного проживания Дополнительные виды деятельности:        55.20 Деятельность по предоставлению
мест для краткосрочного проживания         55.30 Деятельность по предоставлению
мест для временного проживания в
кемпингах, жилых автофургонах и
туристических автоприцепах       </t>
  </si>
  <si>
    <t>Гостиница «Кемка»  186610 Карелия, г. Кемь, ул. Шоссе 1 Мая, д. 111 Б Телефон: 89210143413, 89214650075 e mail: hotelkemka111@gmail.com</t>
  </si>
  <si>
    <t>Присвоена категория: две звезды № свидетельства: 10/АА-063/1207-2023
Дата выдачи свидетельства:13.03.2023
№ реестровой записи: С102024013187, дата включения в реестр 01.01.2025</t>
  </si>
  <si>
    <t>Туркомплекс «Причал» Кемский р-н,п. Рабочеостровск, ул. Набережная, д. 1 Телефон/факс: +79212225077 E-mail: kemprichal@yandex.ru</t>
  </si>
  <si>
    <t>Присвоена категория: "без звёзд"
№ свидетельства 10/АА-036/072-2022
Срок действия свидетельства до 22 апр. 2025 г 
№ реестровой записи: С102024005059, дата включения в реестр 01.01.2025</t>
  </si>
  <si>
    <t>Присвоенная категория (звездность): без звёзд Номер свидетельства: 10/АА-063/115-2023 Дата выдачи свидетельства:10.02.2023 Срок действия:10.02.2026
№ реестровой записи: С102024003839, дата включения в реестр 01.01.2025</t>
  </si>
  <si>
    <t>Присвоена категория: "две звезды"
№ свидетельства 78/АА-97/628-2022
Срок действия свидетельства до 25 дек. 2025 г
№ реестровой записи: С102024019630, дата включения в реестр 01.01.2025</t>
  </si>
  <si>
    <t xml:space="preserve">Парк-отель "ЮМА"  186610, Республика Карелия, Кемский район, г. Кемь, ул. Гористая, дом 10А
 elitprofi19@yandex.ru
  Анна Николаевна Петрова  8-921-726-43-38 </t>
  </si>
  <si>
    <t>Кемпинг "Дом белых китов Северная Карелия" https://sever-karelia.ru/,
 +7 921 228-21-36, Кемский район, Белое море, остров Студенцы</t>
  </si>
  <si>
    <t>Горбунова Ксения Сергеевна</t>
  </si>
  <si>
    <t>781144199269</t>
  </si>
  <si>
    <t xml:space="preserve">13.03.2023/Дата прекращения деятельности 22.05.2025г. </t>
  </si>
  <si>
    <t>12.04.2012/Дата прекращения деятельности 27.11.2024г. В качестве ИП, регистрация в качестве НП НПД</t>
  </si>
  <si>
    <t>28.08.2023/Дата прекращения деятельности 13.01.2025г.  Не является НП НПД</t>
  </si>
  <si>
    <t>26.08.2014/Дата прекращения деятельности 20.02.2025г.  (Телефоны не активны)</t>
  </si>
  <si>
    <r>
      <t>Дополнительные виды деятельности:  55.10 Деятельность гостиниц и прочих мест для временного проживания</t>
    </r>
    <r>
      <rPr>
        <sz val="12"/>
        <color rgb="FF0C0E31"/>
        <rFont val="Times New Roman"/>
        <family val="1"/>
        <charset val="204"/>
      </rPr>
      <t>;        55.20 Деятельность по предоставлению
мест для краткосрочного проживания          55.90 Деятельность по предоставлению прочих мест для временного проживания</t>
    </r>
  </si>
  <si>
    <r>
      <t>Дополнительные виды деятельности:  55.10 Деятельность гостиниц и прочих мест для временного проживания</t>
    </r>
    <r>
      <rPr>
        <sz val="12"/>
        <color rgb="FF0C0E31"/>
        <rFont val="Times New Roman"/>
        <family val="1"/>
        <charset val="204"/>
      </rPr>
      <t>;        55.20 Деятельность по предоставлению
мест для краткосрочного проживания         55.30 Деятельность по предоставлению
мест для временного проживания в
кемпингах, жилых автофургонах и
туристических автоприцепах       55.90 Деятельность по предоставлению прочих мест для временного проживания</t>
    </r>
  </si>
  <si>
    <r>
      <t>Дополнительные виды деятельности:  55.10 Деятельность гостиниц и прочих мест для временного проживания</t>
    </r>
    <r>
      <rPr>
        <sz val="12"/>
        <color rgb="FF0C0E31"/>
        <rFont val="Times New Roman"/>
        <family val="1"/>
        <charset val="204"/>
      </rPr>
      <t xml:space="preserve">;        55.20 Деятельность по предоставлению
мест для краткосрочного проживания  </t>
    </r>
  </si>
  <si>
    <r>
      <t>Дополнительные виды деятельности:  55.10 Деятельность гостиниц и прочих мест для временного проживания</t>
    </r>
    <r>
      <rPr>
        <sz val="12"/>
        <color rgb="FF0C0E31"/>
        <rFont val="Times New Roman"/>
        <family val="1"/>
        <charset val="204"/>
      </rPr>
      <t>;        55.20 Деятельность по предоставлению
мест для краткосрочного проживания           55.90 Деятельность по предоставлению прочих мест для временного проживания</t>
    </r>
  </si>
  <si>
    <r>
      <t>Дополнительные виды деятельности:  55.10 Деятельность гостиниц и прочих мест для временного проживания</t>
    </r>
    <r>
      <rPr>
        <sz val="12"/>
        <color rgb="FF0C0E31"/>
        <rFont val="Times New Roman"/>
        <family val="1"/>
        <charset val="204"/>
      </rPr>
      <t xml:space="preserve">;        55.20 Деятельность по предоставлению
мест для краткосрочного проживания           </t>
    </r>
  </si>
  <si>
    <r>
      <t>Дополнительные виды деятельности:  55.10,</t>
    </r>
    <r>
      <rPr>
        <sz val="12"/>
        <color rgb="FF0C0E31"/>
        <rFont val="Times New Roman"/>
        <family val="1"/>
        <charset val="204"/>
      </rPr>
      <t xml:space="preserve">55.20 ,55.30, 55.90 </t>
    </r>
  </si>
  <si>
    <r>
      <t xml:space="preserve">Дополнительные виды деятельности:  </t>
    </r>
    <r>
      <rPr>
        <sz val="12"/>
        <color rgb="FF0C0E31"/>
        <rFont val="Times New Roman"/>
        <family val="1"/>
        <charset val="204"/>
      </rPr>
      <t xml:space="preserve">55.20, 55.30 </t>
    </r>
  </si>
  <si>
    <r>
      <t xml:space="preserve">Дополнительные виды деятельности:  </t>
    </r>
    <r>
      <rPr>
        <sz val="12"/>
        <color rgb="FF0C0E31"/>
        <rFont val="Times New Roman"/>
        <family val="1"/>
        <charset val="204"/>
      </rPr>
      <t xml:space="preserve">55.30, 55.90 </t>
    </r>
  </si>
  <si>
    <t>Масловская Валентина Владимировна</t>
  </si>
  <si>
    <t>350700091719</t>
  </si>
  <si>
    <t>55.10
Деятельность гостиниц и прочих мест для временного проживания
93.29
Деятельность по организации отдыха и развлечений прочая</t>
  </si>
  <si>
    <r>
      <t>Дополнительные виды деятельности:  55.10 Деятельность гостиниц и прочих мест для временного проживания</t>
    </r>
    <r>
      <rPr>
        <sz val="12"/>
        <color rgb="FF0C0E31"/>
        <rFont val="Times New Roman"/>
        <family val="1"/>
        <charset val="204"/>
      </rPr>
      <t>;          55.90 Деятельность по предоставлению прочих мест для временного проживания</t>
    </r>
  </si>
  <si>
    <r>
      <t>Дополнительные виды деятельности:  55.10 , 55.20,</t>
    </r>
    <r>
      <rPr>
        <sz val="12"/>
        <color rgb="FF0C0E31"/>
        <rFont val="Times New Roman"/>
        <family val="1"/>
        <charset val="204"/>
      </rPr>
      <t>55.90</t>
    </r>
  </si>
  <si>
    <t>Дом 55,1 м2 на уч. 60 сот. Медвежьегорский р-н., д. Кондобережская "Крестики-Нолики"</t>
  </si>
  <si>
    <t>Дом  78 м2 на участке 30 сот. Медвежьегорский р-н, д. Челмужи, ул. Набережная, 55</t>
  </si>
  <si>
    <t>Коттедж 80 м2 на участке 30 сот. Медвежьегорский р-н, д. Челмужи</t>
  </si>
  <si>
    <t>Коттедж 171,5 кв.м, г.  Медвежьегорск, ул. Омелина, д. 11</t>
  </si>
  <si>
    <t>Коттедж 106,1 кв.м, г.  Медвежьегорск, ул. Омелина, д. 19</t>
  </si>
  <si>
    <t>Коттедж 50,4 кв.м, г.  Медвежьегорск, ул. Омелина, 32а</t>
  </si>
  <si>
    <t>Коттедж 53,1 кв.м, г.  Медвежьегорск, ул. Омелина, 22</t>
  </si>
  <si>
    <t>Коттедж 101,3 кв.м, г.  Медвежьегорск, ул. Омелина, 6</t>
  </si>
  <si>
    <t>Коттедж 75,2 кв.м, г.  Медвежьегорск, ул. Омелина</t>
  </si>
  <si>
    <t>Коттедж 51,5 кв.м, г.  Медвежьегорск, ул. Омелина</t>
  </si>
  <si>
    <t>Коттедж 72,3 кв.м, г.  Медвежьегорск, ул. Омелина</t>
  </si>
  <si>
    <t>Коттедж 75 кв.м, г.  Медвежьегорск, ул. Омелина, 8</t>
  </si>
  <si>
    <t>Карельский Хутор  Медвежьегорский р-н., ,с Великая Губа, пер. Бережной, д. 6</t>
  </si>
  <si>
    <t>ООО "Норд-плюс"</t>
  </si>
  <si>
    <t>1004010386</t>
  </si>
  <si>
    <t>Присвоена категория: "без звёзд"
№ свидетельства 10/АА-036/059-2021
Срок действия свидетельства до 06 дек. 2024 г</t>
  </si>
  <si>
    <t>Гостиница д. Кажма</t>
  </si>
  <si>
    <t>ИП Носков Сергей Владимирович</t>
  </si>
  <si>
    <t>100121941630</t>
  </si>
  <si>
    <t>Ввод объекта 06.03.2024. Прием туристов с августа 2024 года</t>
  </si>
  <si>
    <t>Гостиница д. Толвуя</t>
  </si>
  <si>
    <t>ИП Протопопов Николай Сергеевич</t>
  </si>
  <si>
    <t>100603968901</t>
  </si>
  <si>
    <t>ИП Яковлев Андрей Николаевич</t>
  </si>
  <si>
    <t>101300077802</t>
  </si>
  <si>
    <t xml:space="preserve">55.10 Деятельность гостиниц </t>
  </si>
  <si>
    <t>Ввод объекта 04.12.2024. Прием туристов с января 2025 года</t>
  </si>
  <si>
    <t>Ввод объекта  декабрь 2024. Прием туристов с января 2025 года</t>
  </si>
  <si>
    <t>Жилое помещение для временного проживания (посуточно)</t>
  </si>
  <si>
    <t>ИП КИРИКОВА ЕЛЕНА СЕРГЕЕВНА</t>
  </si>
  <si>
    <t>ИП ШЕРЕМЕТЬЕВСКАЯ АННА МИХАЙЛОВНА</t>
  </si>
  <si>
    <t xml:space="preserve">ИП ТАКВЕЛЬ МАРГАРИТА АЛЕКСАНДРОВНА
</t>
  </si>
  <si>
    <t>102001471344</t>
  </si>
  <si>
    <t>69</t>
  </si>
  <si>
    <t>70</t>
  </si>
  <si>
    <t>71</t>
  </si>
  <si>
    <t>72</t>
  </si>
  <si>
    <t>73</t>
  </si>
  <si>
    <t>74</t>
  </si>
  <si>
    <t>75</t>
  </si>
  <si>
    <t>76</t>
  </si>
  <si>
    <t>77</t>
  </si>
  <si>
    <t>78</t>
  </si>
  <si>
    <t>79</t>
  </si>
  <si>
    <t>80</t>
  </si>
  <si>
    <t>81</t>
  </si>
  <si>
    <t>82</t>
  </si>
  <si>
    <t>83</t>
  </si>
  <si>
    <r>
      <t xml:space="preserve">Дополнительный вид деятельности:  </t>
    </r>
    <r>
      <rPr>
        <sz val="12"/>
        <color rgb="FF0C0E31"/>
        <rFont val="Times New Roman"/>
        <family val="1"/>
        <charset val="204"/>
      </rPr>
      <t xml:space="preserve">   55.90 Деятельность по предоставлению прочих мест для временного проживания</t>
    </r>
  </si>
  <si>
    <t>включен в Реестр КСР, сертификации нет</t>
  </si>
  <si>
    <t>База отдыха «Воронов ФорПост»  Лахденпохский район пос. Тиурула, о.Кильпола     (Воронов Андрей Викторович, +79214652605)</t>
  </si>
  <si>
    <t>Воронова Евгения Николаевна</t>
  </si>
  <si>
    <t>(работают с мая по октябрь)</t>
  </si>
  <si>
    <t>нет (получен отказ при попытке включить объект в Реест КСР)</t>
  </si>
  <si>
    <t>База отдыха "Папоротниккэмп" Ристилахти, 18 Лахденпохский рн, кемпинг "Папоротник" Ристилахти, 18</t>
  </si>
  <si>
    <t>ИП (патент)</t>
  </si>
  <si>
    <t>Фокина Светлана Валентиновна 89119012061</t>
  </si>
  <si>
    <t>с мая по октябрь</t>
  </si>
  <si>
    <t>Гусева Юлия Леонтьевна  89650707574</t>
  </si>
  <si>
    <t xml:space="preserve"> КФХ  Швед Сергей Владимирович (89818887018)</t>
  </si>
  <si>
    <t>Хутор "Мельница" , Лахденпохский район, п.Терву</t>
  </si>
  <si>
    <t>Большухин Кирил Вячеславович  89219543465</t>
  </si>
  <si>
    <t>Зиновьев Юрий Валентинович (управляющий)</t>
  </si>
  <si>
    <t xml:space="preserve"> ООО "Липпола" (Алексей Игоревич Сухляев  89119642524)</t>
  </si>
  <si>
    <t>Присвоена категория: "без звёзд"
№ свидетельства 10/АА-036/043-2021
Срок действия свидетельства до 31 марта 2024 г</t>
  </si>
  <si>
    <t>Присвоена категория: "две звезды" № свидетельства 78/АА-51/124/2022
Срок действия свидетельства до 26 февр. 2025 г</t>
  </si>
  <si>
    <t>Присвоена категория: Три звезды. Свидетельство № 77/АА-032-2022/223-2024. Дата выдачи 18.07.2024</t>
  </si>
  <si>
    <t>Присвоена категория: "три звезды" № свидетельства 78/АА-51/187-2024
Срок действия свидетельства до 05 февр. 2027 г</t>
  </si>
  <si>
    <t>10:10:0010142:159, 10:12:0010142:209</t>
  </si>
  <si>
    <t>orbitalog@yandex.ru</t>
  </si>
  <si>
    <t>посуточный найм, не на постоянной основе</t>
  </si>
  <si>
    <t>Присвоена категория: Две звезды. Свидетельство № 10/АА-063-2022/196-2024. Дата выдачи 22.11.2024</t>
  </si>
  <si>
    <t>База отдыха МБУ ДО "ЛЦДТ"</t>
  </si>
  <si>
    <t>МБУ ДО "ЛЦДТ"</t>
  </si>
  <si>
    <t>1012001988</t>
  </si>
  <si>
    <t>Присвоена категория: Без звезд. Свидетельство № 10/АА-063-2022/198-2024. Дата выдачи 10.12.2024</t>
  </si>
  <si>
    <t>База отдыха "Вили Улей Карелия"                              7 981 888-10-48;                            villy@villy-uley.ru</t>
  </si>
  <si>
    <t>ООО "Глэмпинг"</t>
  </si>
  <si>
    <t>6950236397</t>
  </si>
  <si>
    <t>Заботин Александр Иванович</t>
  </si>
  <si>
    <t xml:space="preserve"> 780200097871</t>
  </si>
  <si>
    <t>2015</t>
  </si>
  <si>
    <t xml:space="preserve">Вид деятельности не относится к гостиничному делу и временному размещению </t>
  </si>
  <si>
    <t>0 работает семья</t>
  </si>
  <si>
    <t>Туркина Наталья Николаевна, 10:12:0022204:671;    10:12:0022204:1226</t>
  </si>
  <si>
    <t>Сезонный характер, дорогое электричество, отсутствие мобильной связи и Интернета</t>
  </si>
  <si>
    <t xml:space="preserve">Домики для отдыха, Лахденпохский район, п.Кортела, https://vk.com/nukarinen
</t>
  </si>
  <si>
    <t>Коваленко Аркадий Игоревич</t>
  </si>
  <si>
    <t>101200869057</t>
  </si>
  <si>
    <t>Деятельность по предоставлению мест для краткосрочного проживания55.2</t>
  </si>
  <si>
    <t>10:12:0022202:1285;   Коваленко Вера Ивановна;  Земли населенных пунктов; Вид р.и.  под домом-дачей и личным подсобным хозяйством</t>
  </si>
  <si>
    <t>На данный момент достраивается два дома для сдачи. Планируется открытие июль 2025</t>
  </si>
  <si>
    <t>Кемпинг "KilpoCamp"</t>
  </si>
  <si>
    <t>10:10:0010142:745</t>
  </si>
  <si>
    <t xml:space="preserve">https://kilpolansaari.ru/camping </t>
  </si>
  <si>
    <t>Дата прекращения деятельности: 04.10.2022</t>
  </si>
  <si>
    <t>Казаков Олег Анатольевич 89217859107</t>
  </si>
  <si>
    <t>База отдыха "Бухта Хелмела", ИП Дундур Глеб Вольдемарович, +79119270755, geglov3@rambler,ru</t>
  </si>
  <si>
    <t>ИП Дундур Глеб Вольдемарович</t>
  </si>
  <si>
    <t>782540180714</t>
  </si>
  <si>
    <t>открытие не ранее 2026</t>
  </si>
  <si>
    <t>10:12:0051301:2628 земли рекреационного назначения</t>
  </si>
  <si>
    <t>Ждут изменения вида разрешенного использования земельных участков</t>
  </si>
  <si>
    <t>Вилла Ягель,  район пос. Куркиеки,                            +7 (905) 216-48-11
villa-yagel@mail.ru</t>
  </si>
  <si>
    <r>
      <t>Дополнительные виды деятельности:  55.10 Деятельность гостиниц и прочих мест для временного проживания</t>
    </r>
    <r>
      <rPr>
        <sz val="11"/>
        <color rgb="FF0C0E31"/>
        <rFont val="Times New Roman"/>
        <family val="1"/>
        <charset val="204"/>
      </rPr>
      <t xml:space="preserve">;        55.20 Деятельность по предоставлению
мест для краткосрочного проживания         55.30 Деятельность по предоставлению
мест для временного проживания в
кемпингах, жилых автофургонах и
туристических автоприцепах       </t>
    </r>
  </si>
  <si>
    <r>
      <t>Дополнительные виды деятельности:  55.10 Деятельность гостиниц и прочих мест для временного проживания</t>
    </r>
    <r>
      <rPr>
        <sz val="11"/>
        <color rgb="FF0C0E31"/>
        <rFont val="Times New Roman"/>
        <family val="1"/>
        <charset val="204"/>
      </rPr>
      <t>;        55.20 Деятельность по предоставлению
мест для краткосрочного проживания         55.30 Деятельность по предоставлению
мест для временного проживания в
кемпингах, жилых автофургонах и
туристических автоприцепах       55.90 Деятельность по предоставлению прочих мест для временного проживания</t>
    </r>
  </si>
  <si>
    <r>
      <t xml:space="preserve">Дополнительные виды деятельности:  </t>
    </r>
    <r>
      <rPr>
        <sz val="11"/>
        <color rgb="FF0C0E31"/>
        <rFont val="Times New Roman"/>
        <family val="1"/>
        <charset val="204"/>
      </rPr>
      <t xml:space="preserve">       55.30 Деятельность по предоставлению
мест для временного проживания в
кемпингах, жилых автофургонах и
туристических автоприцепах       55.90 Деятельность по предоставлению прочих мест для временного проживания</t>
    </r>
  </si>
  <si>
    <r>
      <t>Дополнительные виды деятельности:  55.10 Деятельность гостиниц и прочих мест для временного проживания</t>
    </r>
    <r>
      <rPr>
        <sz val="11"/>
        <color rgb="FF0C0E31"/>
        <rFont val="Times New Roman"/>
        <family val="1"/>
        <charset val="204"/>
      </rPr>
      <t>;            55.30 Деятельность по предоставлению
мест для временного проживания в
кемпингах, жилых автофургонах и
туристических автоприцепах       55.90 Деятельность по предоставлению прочих мест для временного проживания</t>
    </r>
  </si>
  <si>
    <r>
      <t xml:space="preserve">Дополнительный вид деятельности:  </t>
    </r>
    <r>
      <rPr>
        <sz val="11"/>
        <color rgb="FF0C0E31"/>
        <rFont val="Times New Roman"/>
        <family val="1"/>
        <charset val="204"/>
      </rPr>
      <t xml:space="preserve">         55.30 Деятельность по предоставлению
мест для временного проживания в
кемпингах, жилых автофургонах и
туристических автоприцепах       </t>
    </r>
  </si>
  <si>
    <r>
      <t xml:space="preserve">Дополнительный вид деятельности:  </t>
    </r>
    <r>
      <rPr>
        <sz val="11"/>
        <color rgb="FF0C0E31"/>
        <rFont val="Times New Roman"/>
        <family val="1"/>
        <charset val="204"/>
      </rPr>
      <t xml:space="preserve">   55.90 Деятельность по предоставлению прочих мест для временного проживания</t>
    </r>
  </si>
  <si>
    <r>
      <t>Дополнительные виды деятельности:  55.1 Деятельность гостиниц и прочих мест для временного проживания</t>
    </r>
    <r>
      <rPr>
        <sz val="11"/>
        <color rgb="FF0C0E31"/>
        <rFont val="Times New Roman"/>
        <family val="1"/>
        <charset val="204"/>
      </rPr>
      <t xml:space="preserve">;        55.20 Деятельность по предоставлению
мест для краткосрочного проживания      </t>
    </r>
  </si>
  <si>
    <r>
      <t>Дополнительные виды деятельности:  55.1 Деятельность гостиниц и прочих мест для временного проживания</t>
    </r>
    <r>
      <rPr>
        <sz val="11"/>
        <color rgb="FF0C0E31"/>
        <rFont val="Times New Roman"/>
        <family val="1"/>
        <charset val="204"/>
      </rPr>
      <t xml:space="preserve">;        55.2 Деятельность по предоставлению
мест для краткосрочного проживания      </t>
    </r>
  </si>
  <si>
    <r>
      <t xml:space="preserve">10:12:0051301:2828;     10:12:0051301:2826;    10:12:0051301:2824;    10:12:0051301:2823;    10:12:0051301:2822;    10:12:0051301:2821;    10:12:0051301:2819;  10:12:0051301:2818;  10:12:0051301:2817;  10:12:0051301:2816;  10:12:0051301:2815;  10:12:0051301:2814; 10:12:0051301:2813;  10:12:0051301:975;   10:12:0051301:968;  10:12:0051301:961;  10:12:0051301:976; 10:12:0051301:2827;   10:12:0051301:2825;   </t>
    </r>
    <r>
      <rPr>
        <sz val="8"/>
        <color theme="1"/>
        <rFont val="Times New Roman"/>
        <family val="1"/>
        <charset val="204"/>
      </rPr>
      <t>земли рекреационного назначения</t>
    </r>
  </si>
  <si>
    <r>
      <rPr>
        <sz val="13"/>
        <rFont val="Times New Roman"/>
        <family val="1"/>
        <charset val="204"/>
      </rPr>
      <t xml:space="preserve">Сайт действует, </t>
    </r>
    <r>
      <rPr>
        <u/>
        <sz val="13"/>
        <rFont val="Times New Roman"/>
        <family val="1"/>
        <charset val="204"/>
      </rPr>
      <t>https://tsipringa.ru/</t>
    </r>
  </si>
  <si>
    <t>ScandiVillage, 185014, Республика Карелия, г. Петрозаводск, пр-д. Стрелковый, д. 51/а                              Телефон: + 7 (953) - 526 - 32 - 44
Факс: 
E-mail: 
Адрес сайта: http://scandivillage.tilda.ws/</t>
  </si>
  <si>
    <t>Best Friends hostel г. Петрозаводск, 185031, Республика Карелия, наб. Варкауса, 1а, пом. 1Н  Телефон: +7 921 628-53-79, +79114162452
Факс: 
E-mail: antoxa_ves@mail.ru 
Адрес сайта: https://bestfriendshostel.ru/</t>
  </si>
  <si>
    <t>Присвоена категория: "без звёзд"
Самооценка действует до 28.05.2028</t>
  </si>
  <si>
    <t>Номерной фонд</t>
  </si>
  <si>
    <t>Койко-место</t>
  </si>
  <si>
    <t>Гостевой дом «Тууликки»,  п. Юшкозеро, Калевальский район</t>
  </si>
  <si>
    <t>Зайцева Галина Генриховна</t>
  </si>
  <si>
    <t>100400062205</t>
  </si>
  <si>
    <t>земельный участок площадью 1938 кв.м., категория земель: земли населенных пунктов, разрешенное использование: для ведения личного подсобного хозяйства, кадастровый номер: 10:17:0050205:87</t>
  </si>
  <si>
    <t>гостевой дом "Куйтто" Калевальский район, п.Новое-Юшкозеро, п.Юряхма</t>
  </si>
  <si>
    <t>Тишковский Юрий Олегович</t>
  </si>
  <si>
    <t>101700815187</t>
  </si>
  <si>
    <t>земельный участок площадью 40 кв.м. в аренде</t>
  </si>
  <si>
    <t>Коттедж на озере Куйто в Карелии, Калевальский район</t>
  </si>
  <si>
    <t>Сергеев  Максим Юрьевич</t>
  </si>
  <si>
    <t>101702039740</t>
  </si>
  <si>
    <t xml:space="preserve">не оформлен земельный участок. </t>
  </si>
  <si>
    <t>Гостевой домик 
Калевальский район,  п. Калевала, ул. Вяйнямейнена, д.42</t>
  </si>
  <si>
    <t>земельный участок площадью 1300 кв.м., категория земель: земли населенных пунктов, разрешенное использование: под ИЖС, кадастровый номер:10:17:0010806:32</t>
  </si>
  <si>
    <t>Избушка лесная  берегу озера средний Куйто(в 25 км. От п. Калевала)</t>
  </si>
  <si>
    <t>документы в процессе оформления</t>
  </si>
  <si>
    <t>Туристический комплекс Супасальма Калевальский район, п.Новое Юшкозеро</t>
  </si>
  <si>
    <t>Меккиев Иван Васильевич</t>
  </si>
  <si>
    <t>101700013296</t>
  </si>
  <si>
    <t>земельный участок площадью 1422 кв.м., категория земель: земли сельхозназначения, разрешенное использование: для дачного строительства, кадастровый номер:10:17:0050301:291</t>
  </si>
  <si>
    <t xml:space="preserve"> Гостевой дом Калевальский район, ур.Супосалма</t>
  </si>
  <si>
    <t>земельный участок площадью 1509 кв.м., категория земель: земли сельхозназначения, разрешенное использование: для дачного строительства, кадастровый номер:10:17:0050301:290</t>
  </si>
  <si>
    <t>Гостевой дом, 112 м2, Калевальский муниципальный район, д. Юшкозеро, Урочище Юряхмя</t>
  </si>
  <si>
    <t>земельный участок площадью 1000 кв.м., категория земель: земли сельхозназначения, разрешенное использование: для дачного строительства, кадастровый номер:10:17:0050301:373</t>
  </si>
  <si>
    <t>4**</t>
  </si>
  <si>
    <t>** - нелегальные</t>
  </si>
  <si>
    <t>2**</t>
  </si>
  <si>
    <t>** нелегальные</t>
  </si>
  <si>
    <t>660 (ЮР+ ИП)</t>
  </si>
  <si>
    <t>С+AD8+A1:Q16+A1:Q18+A1:R18+A1:S18+AD8+A1:Q16+A1:R18+A1:R20+A1:R19+A1:R20+A1:R18+A1:A1:P18</t>
  </si>
  <si>
    <t>номерной фонд</t>
  </si>
  <si>
    <t>койко-места</t>
  </si>
  <si>
    <t>Номерной фонд КСР</t>
  </si>
  <si>
    <t xml:space="preserve">Сведения о прохождении классификации или самооценке по новым правилам </t>
  </si>
  <si>
    <t>Причина не прохождения самооценки</t>
  </si>
  <si>
    <t>Причина непрохождения самооценки</t>
  </si>
  <si>
    <r>
      <t xml:space="preserve">присвоена категория: "без звезд" № свидетельства 10/АА-063-2022/179-2024 Срок действия до 18.11.2027 г., </t>
    </r>
    <r>
      <rPr>
        <b/>
        <sz val="12"/>
        <color theme="1"/>
        <rFont val="Times New Roman"/>
        <family val="1"/>
        <charset val="204"/>
      </rPr>
      <t>самооценка пройдена</t>
    </r>
  </si>
  <si>
    <r>
      <t xml:space="preserve">Присвоена категория: "без звёзд",
№ свидетельства АА-037/648-2023
Срок действия свидетельства до 28 июля 2026 г </t>
    </r>
    <r>
      <rPr>
        <b/>
        <sz val="12"/>
        <rFont val="Times New Roman"/>
        <family val="1"/>
        <charset val="204"/>
      </rPr>
      <t>самооценка пройдена, 09 октября 2025 по 09.10.2028 г.</t>
    </r>
  </si>
  <si>
    <t xml:space="preserve">Реестр туристических объектов в Муезерском муниципальном районе </t>
  </si>
</sst>
</file>

<file path=xl/styles.xml><?xml version="1.0" encoding="utf-8"?>
<styleSheet xmlns="http://schemas.openxmlformats.org/spreadsheetml/2006/main">
  <numFmts count="3">
    <numFmt numFmtId="165" formatCode="[$-419]General"/>
    <numFmt numFmtId="166" formatCode="#,##0.00&quot; &quot;[$руб.-419];[Red]&quot;-&quot;#,##0.00&quot; &quot;[$руб.-419]"/>
    <numFmt numFmtId="167" formatCode="&quot; &quot;#,##0.00&quot; &quot;;&quot;-&quot;#,##0.00&quot; &quot;;&quot; -&quot;#&quot; &quot;;&quot; &quot;@&quot; &quot;"/>
  </numFmts>
  <fonts count="8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charset val="204"/>
      <scheme val="minor"/>
    </font>
    <font>
      <sz val="11"/>
      <color theme="1"/>
      <name val="Calibri"/>
      <family val="2"/>
      <charset val="204"/>
    </font>
    <font>
      <sz val="11"/>
      <name val="Calibri"/>
      <family val="2"/>
      <charset val="204"/>
      <scheme val="minor"/>
    </font>
    <font>
      <u/>
      <sz val="11"/>
      <color theme="10"/>
      <name val="Arial"/>
      <family val="2"/>
      <charset val="204"/>
    </font>
    <font>
      <sz val="11"/>
      <name val="Times New Roman"/>
      <family val="1"/>
      <charset val="204"/>
    </font>
    <font>
      <sz val="11"/>
      <name val="Calibri"/>
      <family val="2"/>
      <charset val="204"/>
    </font>
    <font>
      <u/>
      <sz val="11"/>
      <color theme="10"/>
      <name val="Calibri"/>
      <family val="2"/>
      <charset val="204"/>
    </font>
    <font>
      <b/>
      <sz val="11"/>
      <name val="Calibri"/>
      <family val="2"/>
      <charset val="204"/>
      <scheme val="minor"/>
    </font>
    <font>
      <i/>
      <sz val="11"/>
      <name val="Calibri"/>
      <family val="2"/>
      <charset val="204"/>
      <scheme val="minor"/>
    </font>
    <font>
      <i/>
      <sz val="11"/>
      <color theme="1"/>
      <name val="Calibri"/>
      <family val="2"/>
      <charset val="204"/>
    </font>
    <font>
      <i/>
      <sz val="11"/>
      <name val="Calibri"/>
      <family val="2"/>
      <charset val="204"/>
    </font>
    <font>
      <i/>
      <sz val="11"/>
      <color theme="0" tint="-0.14999847407452621"/>
      <name val="Calibri"/>
      <family val="2"/>
      <charset val="204"/>
    </font>
    <font>
      <sz val="11"/>
      <color theme="0" tint="-0.14999847407452621"/>
      <name val="Calibri"/>
      <family val="2"/>
      <charset val="204"/>
    </font>
    <font>
      <sz val="10"/>
      <name val="Times New Roman"/>
      <family val="1"/>
      <charset val="204"/>
    </font>
    <font>
      <sz val="11"/>
      <color theme="1"/>
      <name val="Arial"/>
      <family val="2"/>
      <charset val="204"/>
    </font>
    <font>
      <u/>
      <sz val="11"/>
      <color theme="10"/>
      <name val="Calibri"/>
      <family val="2"/>
      <scheme val="minor"/>
    </font>
    <font>
      <sz val="11"/>
      <color rgb="FF000000"/>
      <name val="Calibri"/>
      <family val="2"/>
      <charset val="204"/>
    </font>
    <font>
      <sz val="11"/>
      <color theme="1"/>
      <name val="Calibri"/>
      <family val="2"/>
      <charset val="204"/>
    </font>
    <font>
      <u/>
      <sz val="11"/>
      <color indexed="12"/>
      <name val="Calibri"/>
      <family val="2"/>
      <charset val="1"/>
    </font>
    <font>
      <u/>
      <sz val="11"/>
      <color theme="10"/>
      <name val="Calibri"/>
      <family val="2"/>
      <charset val="204"/>
    </font>
    <font>
      <sz val="12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0"/>
      <color theme="1"/>
      <name val="Arial"/>
      <family val="2"/>
    </font>
    <font>
      <u/>
      <sz val="11"/>
      <color theme="10"/>
      <name val="Calibri"/>
      <family val="2"/>
      <charset val="204"/>
      <scheme val="minor"/>
    </font>
    <font>
      <u/>
      <sz val="11"/>
      <name val="Times New Roman"/>
      <family val="1"/>
      <charset val="204"/>
    </font>
    <font>
      <i/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1"/>
      <color indexed="8"/>
      <name val="Calibri"/>
      <family val="2"/>
      <charset val="204"/>
    </font>
    <font>
      <u/>
      <sz val="11"/>
      <color theme="10"/>
      <name val="Calibri"/>
      <family val="2"/>
    </font>
    <font>
      <sz val="11"/>
      <color rgb="FFFF0000"/>
      <name val="Times New Roman"/>
      <family val="1"/>
      <charset val="204"/>
    </font>
    <font>
      <b/>
      <sz val="10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1"/>
      <color rgb="FF00B050"/>
      <name val="Times New Roman"/>
      <family val="1"/>
      <charset val="204"/>
    </font>
    <font>
      <sz val="11"/>
      <color rgb="FF00B050"/>
      <name val="Calibri"/>
      <family val="2"/>
      <charset val="204"/>
      <scheme val="minor"/>
    </font>
    <font>
      <sz val="13"/>
      <name val="Times New Roman"/>
      <family val="1"/>
      <charset val="204"/>
    </font>
    <font>
      <b/>
      <sz val="13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4"/>
      <color theme="1"/>
      <name val="Calibri"/>
      <family val="2"/>
      <charset val="204"/>
      <scheme val="minor"/>
    </font>
    <font>
      <sz val="14"/>
      <color theme="1"/>
      <name val="Calibri"/>
      <family val="2"/>
      <scheme val="minor"/>
    </font>
    <font>
      <sz val="11"/>
      <color theme="5" tint="-0.249977111117893"/>
      <name val="Times New Roman"/>
      <family val="1"/>
      <charset val="204"/>
    </font>
    <font>
      <sz val="11"/>
      <color theme="1"/>
      <name val="Times\"/>
      <charset val="204"/>
    </font>
    <font>
      <sz val="11"/>
      <color theme="5" tint="-0.249977111117893"/>
      <name val="Calibri"/>
      <family val="2"/>
      <charset val="204"/>
      <scheme val="minor"/>
    </font>
    <font>
      <sz val="11"/>
      <color theme="1"/>
      <name val="Times New Roman"/>
      <family val="1"/>
      <charset val="204"/>
    </font>
    <font>
      <sz val="11"/>
      <color theme="1" tint="4.9989318521683403E-2"/>
      <name val="Times New Roman"/>
      <family val="1"/>
      <charset val="204"/>
    </font>
    <font>
      <sz val="11"/>
      <color theme="5"/>
      <name val="Times New Roman"/>
      <family val="1"/>
      <charset val="204"/>
    </font>
    <font>
      <i/>
      <sz val="12"/>
      <name val="Times New Roman"/>
      <family val="1"/>
      <charset val="204"/>
    </font>
    <font>
      <sz val="12"/>
      <name val="Calibri"/>
      <family val="2"/>
      <charset val="204"/>
      <scheme val="minor"/>
    </font>
    <font>
      <sz val="12"/>
      <name val="Calibri"/>
      <family val="2"/>
      <charset val="204"/>
    </font>
    <font>
      <sz val="12"/>
      <color rgb="FF0C0E31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u/>
      <sz val="12"/>
      <name val="Times New Roman"/>
      <family val="1"/>
      <charset val="204"/>
    </font>
    <font>
      <b/>
      <i/>
      <sz val="12"/>
      <name val="Times New Roman"/>
      <family val="1"/>
      <charset val="204"/>
    </font>
    <font>
      <b/>
      <i/>
      <sz val="12"/>
      <color theme="0" tint="-0.14999847407452621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u/>
      <sz val="11"/>
      <color rgb="FF0000FF"/>
      <name val="Calibri"/>
      <family val="2"/>
      <charset val="204"/>
    </font>
    <font>
      <b/>
      <i/>
      <sz val="16"/>
      <color theme="1"/>
      <name val="Arial"/>
      <family val="2"/>
      <charset val="204"/>
    </font>
    <font>
      <b/>
      <i/>
      <u/>
      <sz val="11"/>
      <color theme="1"/>
      <name val="Arial"/>
      <family val="2"/>
      <charset val="204"/>
    </font>
    <font>
      <sz val="10"/>
      <name val="Arial"/>
      <family val="2"/>
      <charset val="204"/>
    </font>
    <font>
      <u/>
      <sz val="11"/>
      <color indexed="12"/>
      <name val="Calibri"/>
      <family val="2"/>
      <charset val="204"/>
    </font>
    <font>
      <sz val="11"/>
      <color rgb="FF0C0E31"/>
      <name val="Times New Roman"/>
      <family val="1"/>
      <charset val="204"/>
    </font>
    <font>
      <sz val="11"/>
      <color rgb="FF35383B"/>
      <name val="Times New Roman"/>
      <family val="1"/>
      <charset val="204"/>
    </font>
    <font>
      <sz val="8"/>
      <color theme="1"/>
      <name val="Times New Roman"/>
      <family val="1"/>
      <charset val="204"/>
    </font>
    <font>
      <u/>
      <sz val="11"/>
      <color theme="10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i/>
      <sz val="13"/>
      <name val="Times New Roman"/>
      <family val="1"/>
      <charset val="204"/>
    </font>
    <font>
      <b/>
      <i/>
      <sz val="13"/>
      <name val="Times New Roman"/>
      <family val="1"/>
      <charset val="204"/>
    </font>
    <font>
      <u/>
      <sz val="13"/>
      <name val="Times New Roman"/>
      <family val="1"/>
      <charset val="204"/>
    </font>
    <font>
      <u/>
      <sz val="11"/>
      <name val="Arial"/>
      <family val="2"/>
      <charset val="204"/>
    </font>
    <font>
      <sz val="11"/>
      <name val="Times\"/>
      <charset val="204"/>
    </font>
    <font>
      <sz val="11"/>
      <color theme="1"/>
      <name val="Times New Roman"/>
      <charset val="204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</fills>
  <borders count="7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theme="0" tint="-0.14999847407452621"/>
      </left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14999847407452621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 tint="-0.14999847407452621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0" tint="-0.14999847407452621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medium">
        <color indexed="64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3946">
    <xf numFmtId="0" fontId="0" fillId="0" borderId="0"/>
    <xf numFmtId="0" fontId="6" fillId="0" borderId="0"/>
    <xf numFmtId="0" fontId="7" fillId="0" borderId="0"/>
    <xf numFmtId="0" fontId="11" fillId="0" borderId="0" applyNumberFormat="0" applyFill="0" applyBorder="0" applyAlignment="0" applyProtection="0"/>
    <xf numFmtId="0" fontId="14" fillId="0" borderId="0" applyNumberFormat="0" applyFill="0" applyBorder="0" applyAlignment="0" applyProtection="0">
      <alignment vertical="top"/>
      <protection locked="0"/>
    </xf>
    <xf numFmtId="0" fontId="9" fillId="0" borderId="0"/>
    <xf numFmtId="0" fontId="23" fillId="0" borderId="0" applyNumberFormat="0" applyFill="0" applyBorder="0" applyAlignment="0" applyProtection="0"/>
    <xf numFmtId="0" fontId="25" fillId="0" borderId="0"/>
    <xf numFmtId="165" fontId="24" fillId="0" borderId="0"/>
    <xf numFmtId="0" fontId="26" fillId="0" borderId="0"/>
    <xf numFmtId="0" fontId="27" fillId="0" borderId="0" applyNumberFormat="0" applyFill="0" applyBorder="0" applyAlignment="0" applyProtection="0"/>
    <xf numFmtId="0" fontId="11" fillId="0" borderId="0" applyNumberFormat="0" applyFill="0" applyBorder="0" applyAlignment="0" applyProtection="0"/>
    <xf numFmtId="0" fontId="24" fillId="0" borderId="0"/>
    <xf numFmtId="0" fontId="30" fillId="0" borderId="0"/>
    <xf numFmtId="0" fontId="5" fillId="0" borderId="0"/>
    <xf numFmtId="0" fontId="23" fillId="0" borderId="0" applyNumberFormat="0" applyFill="0" applyBorder="0" applyAlignment="0" applyProtection="0"/>
    <xf numFmtId="0" fontId="4" fillId="0" borderId="0"/>
    <xf numFmtId="0" fontId="35" fillId="0" borderId="0"/>
    <xf numFmtId="0" fontId="35" fillId="0" borderId="0"/>
    <xf numFmtId="0" fontId="11" fillId="0" borderId="0" applyNumberFormat="0" applyFill="0" applyBorder="0" applyAlignment="0" applyProtection="0"/>
    <xf numFmtId="0" fontId="36" fillId="0" borderId="0" applyNumberFormat="0" applyFill="0" applyBorder="0" applyAlignment="0" applyProtection="0">
      <alignment vertical="top"/>
      <protection locked="0"/>
    </xf>
    <xf numFmtId="0" fontId="9" fillId="0" borderId="0"/>
    <xf numFmtId="0" fontId="31" fillId="0" borderId="0" applyNumberFormat="0" applyFill="0" applyBorder="0" applyAlignment="0" applyProtection="0"/>
    <xf numFmtId="0" fontId="3" fillId="0" borderId="0"/>
    <xf numFmtId="0" fontId="22" fillId="0" borderId="0"/>
    <xf numFmtId="0" fontId="2" fillId="0" borderId="0"/>
    <xf numFmtId="0" fontId="1" fillId="0" borderId="0"/>
    <xf numFmtId="165" fontId="65" fillId="0" borderId="0"/>
    <xf numFmtId="0" fontId="66" fillId="0" borderId="0">
      <alignment horizontal="center"/>
    </xf>
    <xf numFmtId="0" fontId="66" fillId="0" borderId="0">
      <alignment horizontal="center" textRotation="90"/>
    </xf>
    <xf numFmtId="0" fontId="67" fillId="0" borderId="0"/>
    <xf numFmtId="166" fontId="67" fillId="0" borderId="0"/>
    <xf numFmtId="0" fontId="68" fillId="0" borderId="0"/>
    <xf numFmtId="0" fontId="69" fillId="0" borderId="0"/>
    <xf numFmtId="0" fontId="35" fillId="0" borderId="0"/>
    <xf numFmtId="167" fontId="22" fillId="0" borderId="0"/>
    <xf numFmtId="0" fontId="65" fillId="0" borderId="0"/>
    <xf numFmtId="0" fontId="65" fillId="0" borderId="0"/>
    <xf numFmtId="0" fontId="7" fillId="0" borderId="0"/>
    <xf numFmtId="0" fontId="1" fillId="0" borderId="0"/>
    <xf numFmtId="0" fontId="35" fillId="0" borderId="0"/>
    <xf numFmtId="0" fontId="35" fillId="0" borderId="0"/>
    <xf numFmtId="0" fontId="35" fillId="0" borderId="0"/>
    <xf numFmtId="0" fontId="31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5" fillId="0" borderId="0"/>
    <xf numFmtId="0" fontId="35" fillId="0" borderId="0"/>
    <xf numFmtId="0" fontId="3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743">
    <xf numFmtId="0" fontId="0" fillId="0" borderId="0" xfId="0"/>
    <xf numFmtId="0" fontId="9" fillId="0" borderId="0" xfId="0" applyFont="1" applyFill="1" applyAlignment="1">
      <alignment horizontal="center" vertical="top" wrapText="1"/>
    </xf>
    <xf numFmtId="0" fontId="9" fillId="0" borderId="1" xfId="0" applyFont="1" applyFill="1" applyBorder="1" applyAlignment="1">
      <alignment horizontal="center" vertical="top" wrapText="1"/>
    </xf>
    <xf numFmtId="49" fontId="9" fillId="0" borderId="1" xfId="0" applyNumberFormat="1" applyFont="1" applyFill="1" applyBorder="1" applyAlignment="1">
      <alignment horizontal="center" vertical="top" wrapText="1"/>
    </xf>
    <xf numFmtId="0" fontId="9" fillId="0" borderId="2" xfId="0" applyFont="1" applyFill="1" applyBorder="1" applyAlignment="1">
      <alignment horizontal="center" vertical="top" wrapText="1"/>
    </xf>
    <xf numFmtId="0" fontId="9" fillId="0" borderId="0" xfId="0" applyFont="1" applyFill="1" applyBorder="1" applyAlignment="1">
      <alignment horizontal="center" vertical="top" wrapText="1"/>
    </xf>
    <xf numFmtId="0" fontId="6" fillId="0" borderId="0" xfId="0" applyFont="1" applyFill="1" applyAlignment="1">
      <alignment horizontal="center" vertical="top" wrapText="1"/>
    </xf>
    <xf numFmtId="0" fontId="16" fillId="0" borderId="0" xfId="0" applyFont="1" applyFill="1" applyAlignment="1">
      <alignment horizontal="center" vertical="top" wrapText="1"/>
    </xf>
    <xf numFmtId="0" fontId="6" fillId="0" borderId="0" xfId="1" applyAlignment="1">
      <alignment horizontal="center" vertical="top" wrapText="1"/>
    </xf>
    <xf numFmtId="0" fontId="10" fillId="0" borderId="0" xfId="0" applyFont="1" applyFill="1" applyAlignment="1">
      <alignment horizontal="center" vertical="top" wrapText="1"/>
    </xf>
    <xf numFmtId="49" fontId="10" fillId="0" borderId="0" xfId="0" applyNumberFormat="1" applyFont="1" applyFill="1" applyAlignment="1">
      <alignment horizontal="center" vertical="top" wrapText="1"/>
    </xf>
    <xf numFmtId="49" fontId="6" fillId="0" borderId="0" xfId="1" applyNumberFormat="1" applyAlignment="1">
      <alignment horizontal="center" vertical="top" wrapText="1"/>
    </xf>
    <xf numFmtId="2" fontId="5" fillId="0" borderId="0" xfId="14" applyNumberFormat="1" applyFont="1" applyAlignment="1">
      <alignment horizontal="center" vertical="top" wrapText="1"/>
    </xf>
    <xf numFmtId="1" fontId="5" fillId="0" borderId="0" xfId="14" applyNumberFormat="1" applyFont="1" applyAlignment="1">
      <alignment horizontal="center" vertical="top" wrapText="1"/>
    </xf>
    <xf numFmtId="0" fontId="5" fillId="0" borderId="0" xfId="14" applyNumberFormat="1" applyFont="1" applyAlignment="1">
      <alignment horizontal="center" vertical="top" wrapText="1"/>
    </xf>
    <xf numFmtId="49" fontId="5" fillId="0" borderId="0" xfId="14" applyNumberFormat="1" applyFont="1" applyAlignment="1">
      <alignment horizontal="center" vertical="top" wrapText="1"/>
    </xf>
    <xf numFmtId="14" fontId="5" fillId="0" borderId="0" xfId="14" applyNumberFormat="1" applyFont="1" applyAlignment="1">
      <alignment horizontal="center" vertical="top" wrapText="1"/>
    </xf>
    <xf numFmtId="2" fontId="5" fillId="3" borderId="0" xfId="14" applyNumberFormat="1" applyFont="1" applyFill="1" applyAlignment="1">
      <alignment horizontal="center" vertical="top" wrapText="1"/>
    </xf>
    <xf numFmtId="2" fontId="5" fillId="0" borderId="0" xfId="14" applyNumberFormat="1" applyFont="1" applyFill="1" applyAlignment="1">
      <alignment horizontal="center" vertical="top" wrapText="1"/>
    </xf>
    <xf numFmtId="0" fontId="10" fillId="0" borderId="0" xfId="14" applyFont="1" applyAlignment="1">
      <alignment horizontal="center" vertical="top" wrapText="1"/>
    </xf>
    <xf numFmtId="2" fontId="10" fillId="0" borderId="0" xfId="14" applyNumberFormat="1" applyFont="1" applyAlignment="1">
      <alignment horizontal="center" vertical="top" wrapText="1"/>
    </xf>
    <xf numFmtId="0" fontId="12" fillId="0" borderId="0" xfId="0" applyFont="1" applyAlignment="1">
      <alignment horizontal="center" vertical="top" wrapText="1"/>
    </xf>
    <xf numFmtId="14" fontId="12" fillId="0" borderId="0" xfId="0" applyNumberFormat="1" applyFont="1" applyAlignment="1">
      <alignment horizontal="center" vertical="top" wrapText="1"/>
    </xf>
    <xf numFmtId="0" fontId="12" fillId="0" borderId="1" xfId="0" applyFont="1" applyBorder="1" applyAlignment="1">
      <alignment horizontal="center" vertical="top" wrapText="1"/>
    </xf>
    <xf numFmtId="0" fontId="12" fillId="0" borderId="1" xfId="12" applyFont="1" applyBorder="1" applyAlignment="1">
      <alignment horizontal="center" vertical="top" wrapText="1"/>
    </xf>
    <xf numFmtId="49" fontId="12" fillId="0" borderId="1" xfId="0" applyNumberFormat="1" applyFont="1" applyBorder="1" applyAlignment="1">
      <alignment horizontal="center" vertical="top" wrapText="1"/>
    </xf>
    <xf numFmtId="0" fontId="12" fillId="0" borderId="0" xfId="0" applyFont="1" applyAlignment="1">
      <alignment horizontal="center" vertical="center" wrapText="1"/>
    </xf>
    <xf numFmtId="0" fontId="33" fillId="0" borderId="0" xfId="0" applyFont="1" applyAlignment="1">
      <alignment horizontal="center" vertical="center" wrapText="1"/>
    </xf>
    <xf numFmtId="49" fontId="12" fillId="0" borderId="0" xfId="0" applyNumberFormat="1" applyFont="1" applyAlignment="1">
      <alignment horizontal="center" vertical="center" wrapText="1"/>
    </xf>
    <xf numFmtId="0" fontId="33" fillId="0" borderId="0" xfId="0" applyFont="1" applyAlignment="1">
      <alignment horizontal="center" vertical="top" wrapText="1"/>
    </xf>
    <xf numFmtId="49" fontId="12" fillId="0" borderId="0" xfId="0" applyNumberFormat="1" applyFont="1" applyAlignment="1">
      <alignment horizontal="center" vertical="top" wrapText="1"/>
    </xf>
    <xf numFmtId="0" fontId="34" fillId="0" borderId="1" xfId="0" applyFont="1" applyBorder="1" applyAlignment="1">
      <alignment horizontal="center" vertical="top" wrapText="1"/>
    </xf>
    <xf numFmtId="49" fontId="34" fillId="0" borderId="1" xfId="0" applyNumberFormat="1" applyFont="1" applyBorder="1" applyAlignment="1">
      <alignment horizontal="center" vertical="top" wrapText="1"/>
    </xf>
    <xf numFmtId="0" fontId="34" fillId="0" borderId="0" xfId="0" applyFont="1" applyAlignment="1">
      <alignment horizontal="center" vertical="top" wrapText="1"/>
    </xf>
    <xf numFmtId="0" fontId="4" fillId="0" borderId="0" xfId="16" applyFont="1" applyAlignment="1">
      <alignment horizontal="center" vertical="top"/>
    </xf>
    <xf numFmtId="49" fontId="4" fillId="0" borderId="0" xfId="16" applyNumberFormat="1" applyFont="1" applyAlignment="1">
      <alignment horizontal="center" vertical="top"/>
    </xf>
    <xf numFmtId="0" fontId="4" fillId="0" borderId="0" xfId="16" applyFont="1" applyAlignment="1">
      <alignment horizontal="center" vertical="top" wrapText="1"/>
    </xf>
    <xf numFmtId="0" fontId="4" fillId="0" borderId="8" xfId="16" applyFont="1" applyBorder="1" applyAlignment="1">
      <alignment horizontal="center" vertical="top"/>
    </xf>
    <xf numFmtId="0" fontId="8" fillId="0" borderId="0" xfId="16" applyFont="1" applyAlignment="1">
      <alignment horizontal="center" vertical="top"/>
    </xf>
    <xf numFmtId="0" fontId="4" fillId="0" borderId="0" xfId="16" applyFont="1" applyFill="1" applyAlignment="1">
      <alignment horizontal="center" vertical="top" wrapText="1"/>
    </xf>
    <xf numFmtId="0" fontId="4" fillId="0" borderId="10" xfId="16" applyFont="1" applyFill="1" applyBorder="1" applyAlignment="1">
      <alignment horizontal="center" vertical="top" wrapText="1"/>
    </xf>
    <xf numFmtId="0" fontId="10" fillId="0" borderId="0" xfId="16" applyFont="1" applyFill="1" applyAlignment="1">
      <alignment horizontal="center" vertical="top" wrapText="1"/>
    </xf>
    <xf numFmtId="49" fontId="10" fillId="0" borderId="0" xfId="16" applyNumberFormat="1" applyFont="1" applyFill="1" applyAlignment="1">
      <alignment horizontal="center" vertical="top" wrapText="1"/>
    </xf>
    <xf numFmtId="49" fontId="4" fillId="0" borderId="0" xfId="16" applyNumberFormat="1" applyFont="1" applyFill="1" applyAlignment="1">
      <alignment horizontal="center" vertical="top" wrapText="1"/>
    </xf>
    <xf numFmtId="49" fontId="28" fillId="0" borderId="10" xfId="16" applyNumberFormat="1" applyFont="1" applyFill="1" applyBorder="1" applyAlignment="1">
      <alignment horizontal="center" vertical="top" wrapText="1"/>
    </xf>
    <xf numFmtId="0" fontId="10" fillId="0" borderId="0" xfId="16" applyFont="1" applyFill="1" applyAlignment="1">
      <alignment horizontal="center" wrapText="1"/>
    </xf>
    <xf numFmtId="0" fontId="4" fillId="0" borderId="0" xfId="16" applyFont="1" applyAlignment="1">
      <alignment vertical="top"/>
    </xf>
    <xf numFmtId="49" fontId="4" fillId="0" borderId="0" xfId="16" applyNumberFormat="1" applyFont="1" applyAlignment="1">
      <alignment vertical="top"/>
    </xf>
    <xf numFmtId="0" fontId="4" fillId="0" borderId="0" xfId="16" applyFont="1"/>
    <xf numFmtId="0" fontId="4" fillId="0" borderId="16" xfId="16" applyFont="1" applyBorder="1" applyAlignment="1">
      <alignment horizontal="center" vertical="top"/>
    </xf>
    <xf numFmtId="0" fontId="4" fillId="0" borderId="0" xfId="16" applyFont="1" applyAlignment="1">
      <alignment wrapText="1"/>
    </xf>
    <xf numFmtId="0" fontId="4" fillId="0" borderId="0" xfId="16" applyAlignment="1">
      <alignment horizontal="center" vertical="top"/>
    </xf>
    <xf numFmtId="0" fontId="13" fillId="0" borderId="0" xfId="16" applyFont="1" applyFill="1"/>
    <xf numFmtId="49" fontId="4" fillId="0" borderId="0" xfId="16" applyNumberFormat="1" applyAlignment="1">
      <alignment horizontal="center" vertical="top"/>
    </xf>
    <xf numFmtId="0" fontId="4" fillId="0" borderId="0" xfId="16" applyAlignment="1">
      <alignment horizontal="center" vertical="top" wrapText="1"/>
    </xf>
    <xf numFmtId="0" fontId="12" fillId="0" borderId="1" xfId="0" applyFont="1" applyBorder="1" applyAlignment="1">
      <alignment horizontal="center" vertical="top" wrapText="1"/>
    </xf>
    <xf numFmtId="49" fontId="13" fillId="0" borderId="0" xfId="0" applyNumberFormat="1" applyFont="1" applyFill="1" applyAlignment="1">
      <alignment horizontal="center" vertical="top" wrapText="1"/>
    </xf>
    <xf numFmtId="0" fontId="19" fillId="0" borderId="0" xfId="0" applyFont="1" applyFill="1" applyAlignment="1">
      <alignment horizontal="center" vertical="top" wrapText="1"/>
    </xf>
    <xf numFmtId="0" fontId="20" fillId="0" borderId="0" xfId="0" applyFont="1" applyFill="1" applyAlignment="1">
      <alignment horizontal="center" vertical="top" wrapText="1"/>
    </xf>
    <xf numFmtId="0" fontId="18" fillId="0" borderId="0" xfId="0" applyFont="1" applyFill="1" applyAlignment="1">
      <alignment horizontal="center" vertical="top" wrapText="1"/>
    </xf>
    <xf numFmtId="0" fontId="17" fillId="0" borderId="0" xfId="0" applyFont="1" applyFill="1" applyAlignment="1">
      <alignment horizontal="center" vertical="top" wrapText="1"/>
    </xf>
    <xf numFmtId="0" fontId="8" fillId="0" borderId="0" xfId="0" applyFont="1" applyFill="1" applyAlignment="1">
      <alignment horizontal="center" vertical="top" wrapText="1"/>
    </xf>
    <xf numFmtId="49" fontId="9" fillId="0" borderId="0" xfId="0" applyNumberFormat="1" applyFont="1" applyFill="1" applyAlignment="1">
      <alignment horizontal="center" vertical="top" wrapText="1"/>
    </xf>
    <xf numFmtId="49" fontId="10" fillId="0" borderId="0" xfId="16" applyNumberFormat="1" applyFont="1" applyFill="1" applyAlignment="1">
      <alignment horizontal="center" wrapText="1"/>
    </xf>
    <xf numFmtId="0" fontId="34" fillId="0" borderId="9" xfId="0" applyFont="1" applyBorder="1" applyAlignment="1">
      <alignment horizontal="center" vertical="center" wrapText="1"/>
    </xf>
    <xf numFmtId="1" fontId="34" fillId="0" borderId="9" xfId="0" applyNumberFormat="1" applyFont="1" applyBorder="1" applyAlignment="1">
      <alignment horizontal="center" vertical="center" wrapText="1"/>
    </xf>
    <xf numFmtId="0" fontId="15" fillId="0" borderId="9" xfId="0" applyFont="1" applyFill="1" applyBorder="1" applyAlignment="1">
      <alignment horizontal="center" vertical="center" wrapText="1"/>
    </xf>
    <xf numFmtId="0" fontId="3" fillId="0" borderId="0" xfId="23"/>
    <xf numFmtId="0" fontId="38" fillId="0" borderId="0" xfId="23" applyFont="1" applyAlignment="1">
      <alignment horizontal="center" vertical="center" wrapText="1"/>
    </xf>
    <xf numFmtId="0" fontId="29" fillId="0" borderId="0" xfId="23" applyFont="1" applyAlignment="1">
      <alignment horizontal="center" vertical="center" wrapText="1"/>
    </xf>
    <xf numFmtId="2" fontId="29" fillId="0" borderId="0" xfId="23" applyNumberFormat="1" applyFont="1" applyAlignment="1">
      <alignment horizontal="center" vertical="center" wrapText="1"/>
    </xf>
    <xf numFmtId="10" fontId="21" fillId="0" borderId="0" xfId="23" applyNumberFormat="1" applyFont="1" applyAlignment="1">
      <alignment horizontal="center" vertical="center" wrapText="1"/>
    </xf>
    <xf numFmtId="0" fontId="21" fillId="0" borderId="0" xfId="23" applyFont="1" applyFill="1" applyAlignment="1">
      <alignment horizontal="center" vertical="center" wrapText="1"/>
    </xf>
    <xf numFmtId="0" fontId="21" fillId="0" borderId="0" xfId="23" applyFont="1" applyAlignment="1">
      <alignment horizontal="center" vertical="center" wrapText="1"/>
    </xf>
    <xf numFmtId="1" fontId="29" fillId="0" borderId="0" xfId="23" applyNumberFormat="1" applyFont="1" applyAlignment="1">
      <alignment horizontal="center" vertical="center" wrapText="1"/>
    </xf>
    <xf numFmtId="49" fontId="21" fillId="0" borderId="0" xfId="23" applyNumberFormat="1" applyFont="1" applyAlignment="1">
      <alignment horizontal="center" vertical="center" wrapText="1"/>
    </xf>
    <xf numFmtId="1" fontId="42" fillId="0" borderId="9" xfId="23" applyNumberFormat="1" applyFont="1" applyBorder="1" applyAlignment="1">
      <alignment horizontal="center" vertical="center" wrapText="1"/>
    </xf>
    <xf numFmtId="2" fontId="44" fillId="0" borderId="1" xfId="14" applyNumberFormat="1" applyFont="1" applyFill="1" applyBorder="1" applyAlignment="1">
      <alignment horizontal="center" vertical="top" wrapText="1"/>
    </xf>
    <xf numFmtId="2" fontId="39" fillId="0" borderId="40" xfId="24" applyNumberFormat="1" applyFont="1" applyBorder="1" applyAlignment="1">
      <alignment horizontal="center" vertical="center" wrapText="1"/>
    </xf>
    <xf numFmtId="0" fontId="29" fillId="0" borderId="39" xfId="24" applyFont="1" applyBorder="1" applyAlignment="1">
      <alignment horizontal="center" vertical="center" wrapText="1"/>
    </xf>
    <xf numFmtId="0" fontId="29" fillId="0" borderId="38" xfId="24" applyFont="1" applyBorder="1" applyAlignment="1">
      <alignment horizontal="center" vertical="center" wrapText="1"/>
    </xf>
    <xf numFmtId="0" fontId="29" fillId="0" borderId="37" xfId="24" applyFont="1" applyBorder="1" applyAlignment="1">
      <alignment horizontal="center" vertical="center" wrapText="1"/>
    </xf>
    <xf numFmtId="17" fontId="39" fillId="0" borderId="32" xfId="24" applyNumberFormat="1" applyFont="1" applyBorder="1" applyAlignment="1">
      <alignment horizontal="center" vertical="center" wrapText="1"/>
    </xf>
    <xf numFmtId="10" fontId="39" fillId="0" borderId="9" xfId="24" applyNumberFormat="1" applyFont="1" applyBorder="1" applyAlignment="1">
      <alignment horizontal="center" vertical="center" wrapText="1"/>
    </xf>
    <xf numFmtId="17" fontId="39" fillId="0" borderId="32" xfId="24" applyNumberFormat="1" applyFont="1" applyFill="1" applyBorder="1" applyAlignment="1">
      <alignment horizontal="center" vertical="center" wrapText="1"/>
    </xf>
    <xf numFmtId="2" fontId="39" fillId="0" borderId="32" xfId="24" applyNumberFormat="1" applyFont="1" applyBorder="1" applyAlignment="1">
      <alignment horizontal="center" vertical="center" wrapText="1"/>
    </xf>
    <xf numFmtId="17" fontId="39" fillId="0" borderId="34" xfId="24" applyNumberFormat="1" applyFont="1" applyBorder="1" applyAlignment="1">
      <alignment horizontal="center" vertical="center" wrapText="1"/>
    </xf>
    <xf numFmtId="17" fontId="39" fillId="0" borderId="9" xfId="24" applyNumberFormat="1" applyFont="1" applyBorder="1" applyAlignment="1">
      <alignment horizontal="center" vertical="center" wrapText="1"/>
    </xf>
    <xf numFmtId="1" fontId="42" fillId="0" borderId="9" xfId="24" applyNumberFormat="1" applyFont="1" applyBorder="1" applyAlignment="1">
      <alignment horizontal="center" vertical="center" wrapText="1"/>
    </xf>
    <xf numFmtId="0" fontId="48" fillId="0" borderId="9" xfId="0" applyFont="1" applyBorder="1" applyAlignment="1">
      <alignment horizontal="center"/>
    </xf>
    <xf numFmtId="17" fontId="47" fillId="0" borderId="9" xfId="24" applyNumberFormat="1" applyFont="1" applyFill="1" applyBorder="1" applyAlignment="1">
      <alignment horizontal="center" vertical="center" wrapText="1"/>
    </xf>
    <xf numFmtId="0" fontId="49" fillId="0" borderId="9" xfId="0" applyFont="1" applyBorder="1" applyAlignment="1">
      <alignment horizontal="center"/>
    </xf>
    <xf numFmtId="0" fontId="49" fillId="0" borderId="0" xfId="0" applyFont="1"/>
    <xf numFmtId="0" fontId="29" fillId="0" borderId="9" xfId="24" applyFont="1" applyBorder="1" applyAlignment="1">
      <alignment horizontal="center" vertical="center" wrapText="1"/>
    </xf>
    <xf numFmtId="0" fontId="39" fillId="0" borderId="9" xfId="24" applyFont="1" applyBorder="1" applyAlignment="1">
      <alignment horizontal="center" vertical="center" wrapText="1"/>
    </xf>
    <xf numFmtId="0" fontId="42" fillId="0" borderId="9" xfId="23" applyFont="1" applyBorder="1" applyAlignment="1">
      <alignment horizontal="center" vertical="center" wrapText="1"/>
    </xf>
    <xf numFmtId="1" fontId="41" fillId="0" borderId="9" xfId="24" applyNumberFormat="1" applyFont="1" applyBorder="1" applyAlignment="1">
      <alignment horizontal="center" vertical="center" wrapText="1"/>
    </xf>
    <xf numFmtId="0" fontId="42" fillId="0" borderId="9" xfId="24" applyFont="1" applyBorder="1" applyAlignment="1">
      <alignment horizontal="center" vertical="center" wrapText="1"/>
    </xf>
    <xf numFmtId="0" fontId="40" fillId="0" borderId="9" xfId="23" applyFont="1" applyBorder="1" applyAlignment="1">
      <alignment horizontal="center" vertical="center" wrapText="1"/>
    </xf>
    <xf numFmtId="1" fontId="40" fillId="0" borderId="9" xfId="23" applyNumberFormat="1" applyFont="1" applyBorder="1" applyAlignment="1">
      <alignment horizontal="center" vertical="center" wrapText="1"/>
    </xf>
    <xf numFmtId="1" fontId="41" fillId="0" borderId="9" xfId="23" applyNumberFormat="1" applyFont="1" applyBorder="1" applyAlignment="1">
      <alignment horizontal="center" vertical="center" wrapText="1"/>
    </xf>
    <xf numFmtId="1" fontId="40" fillId="0" borderId="9" xfId="24" applyNumberFormat="1" applyFont="1" applyBorder="1" applyAlignment="1">
      <alignment horizontal="center" vertical="center" wrapText="1"/>
    </xf>
    <xf numFmtId="0" fontId="49" fillId="2" borderId="9" xfId="0" applyFont="1" applyFill="1" applyBorder="1" applyAlignment="1">
      <alignment horizontal="center"/>
    </xf>
    <xf numFmtId="0" fontId="49" fillId="0" borderId="9" xfId="0" applyFont="1" applyFill="1" applyBorder="1" applyAlignment="1">
      <alignment horizontal="center"/>
    </xf>
    <xf numFmtId="14" fontId="0" fillId="0" borderId="0" xfId="0" applyNumberFormat="1"/>
    <xf numFmtId="0" fontId="12" fillId="0" borderId="1" xfId="0" applyFont="1" applyBorder="1" applyAlignment="1">
      <alignment horizontal="center" vertical="top" wrapText="1"/>
    </xf>
    <xf numFmtId="0" fontId="43" fillId="0" borderId="0" xfId="0" applyFont="1" applyFill="1" applyAlignment="1">
      <alignment horizontal="center" vertical="top" wrapText="1"/>
    </xf>
    <xf numFmtId="0" fontId="12" fillId="3" borderId="9" xfId="0" applyFont="1" applyFill="1" applyBorder="1" applyAlignment="1">
      <alignment horizontal="center" vertical="top" wrapText="1"/>
    </xf>
    <xf numFmtId="49" fontId="12" fillId="3" borderId="9" xfId="0" applyNumberFormat="1" applyFont="1" applyFill="1" applyBorder="1" applyAlignment="1">
      <alignment horizontal="center" vertical="top" wrapText="1"/>
    </xf>
    <xf numFmtId="14" fontId="12" fillId="3" borderId="9" xfId="0" applyNumberFormat="1" applyFont="1" applyFill="1" applyBorder="1" applyAlignment="1">
      <alignment horizontal="center" vertical="top" wrapText="1"/>
    </xf>
    <xf numFmtId="0" fontId="43" fillId="0" borderId="9" xfId="15" applyFont="1" applyFill="1" applyBorder="1" applyAlignment="1">
      <alignment horizontal="center" vertical="top" wrapText="1"/>
    </xf>
    <xf numFmtId="0" fontId="50" fillId="0" borderId="0" xfId="0" applyFont="1" applyAlignment="1">
      <alignment horizontal="center" vertical="top" wrapText="1"/>
    </xf>
    <xf numFmtId="14" fontId="50" fillId="0" borderId="7" xfId="0" applyNumberFormat="1" applyFont="1" applyBorder="1" applyAlignment="1">
      <alignment horizontal="center" vertical="top" wrapText="1"/>
    </xf>
    <xf numFmtId="49" fontId="50" fillId="0" borderId="7" xfId="0" applyNumberFormat="1" applyFont="1" applyBorder="1" applyAlignment="1">
      <alignment horizontal="center" vertical="top" wrapText="1"/>
    </xf>
    <xf numFmtId="0" fontId="50" fillId="0" borderId="7" xfId="0" applyFont="1" applyBorder="1" applyAlignment="1">
      <alignment horizontal="center" vertical="top" wrapText="1"/>
    </xf>
    <xf numFmtId="14" fontId="50" fillId="0" borderId="7" xfId="0" applyNumberFormat="1" applyFont="1" applyBorder="1" applyAlignment="1">
      <alignment horizontal="center" vertical="center" wrapText="1"/>
    </xf>
    <xf numFmtId="14" fontId="50" fillId="0" borderId="0" xfId="0" applyNumberFormat="1" applyFont="1" applyAlignment="1">
      <alignment horizontal="center" vertical="top" wrapText="1"/>
    </xf>
    <xf numFmtId="0" fontId="12" fillId="0" borderId="9" xfId="0" applyFont="1" applyBorder="1" applyAlignment="1">
      <alignment horizontal="center" vertical="center" wrapText="1"/>
    </xf>
    <xf numFmtId="0" fontId="51" fillId="0" borderId="0" xfId="0" applyFont="1"/>
    <xf numFmtId="0" fontId="29" fillId="0" borderId="17" xfId="23" applyFont="1" applyBorder="1" applyAlignment="1">
      <alignment horizontal="center" vertical="center" wrapText="1"/>
    </xf>
    <xf numFmtId="10" fontId="29" fillId="0" borderId="9" xfId="24" applyNumberFormat="1" applyFont="1" applyBorder="1" applyAlignment="1">
      <alignment horizontal="center" vertical="center" wrapText="1"/>
    </xf>
    <xf numFmtId="0" fontId="29" fillId="0" borderId="32" xfId="24" applyFont="1" applyFill="1" applyBorder="1" applyAlignment="1">
      <alignment horizontal="center" vertical="center" wrapText="1"/>
    </xf>
    <xf numFmtId="1" fontId="39" fillId="0" borderId="32" xfId="23" applyNumberFormat="1" applyFont="1" applyBorder="1" applyAlignment="1">
      <alignment horizontal="center" vertical="center" wrapText="1"/>
    </xf>
    <xf numFmtId="3" fontId="29" fillId="0" borderId="32" xfId="23" applyNumberFormat="1" applyFont="1" applyFill="1" applyBorder="1" applyAlignment="1">
      <alignment horizontal="center" vertical="center" wrapText="1"/>
    </xf>
    <xf numFmtId="1" fontId="29" fillId="0" borderId="32" xfId="23" applyNumberFormat="1" applyFont="1" applyFill="1" applyBorder="1" applyAlignment="1">
      <alignment horizontal="center" vertical="center" wrapText="1"/>
    </xf>
    <xf numFmtId="0" fontId="29" fillId="0" borderId="32" xfId="23" applyFont="1" applyFill="1" applyBorder="1" applyAlignment="1">
      <alignment horizontal="center" vertical="center" wrapText="1"/>
    </xf>
    <xf numFmtId="1" fontId="29" fillId="0" borderId="32" xfId="24" applyNumberFormat="1" applyFont="1" applyFill="1" applyBorder="1" applyAlignment="1">
      <alignment horizontal="center" vertical="center" wrapText="1"/>
    </xf>
    <xf numFmtId="0" fontId="29" fillId="0" borderId="33" xfId="23" applyFont="1" applyBorder="1" applyAlignment="1">
      <alignment horizontal="center" vertical="center" wrapText="1"/>
    </xf>
    <xf numFmtId="0" fontId="38" fillId="0" borderId="17" xfId="23" applyFont="1" applyBorder="1" applyAlignment="1">
      <alignment horizontal="center" vertical="center" wrapText="1"/>
    </xf>
    <xf numFmtId="1" fontId="38" fillId="0" borderId="31" xfId="23" applyNumberFormat="1" applyFont="1" applyBorder="1" applyAlignment="1">
      <alignment horizontal="center" vertical="center" wrapText="1"/>
    </xf>
    <xf numFmtId="10" fontId="21" fillId="0" borderId="9" xfId="24" applyNumberFormat="1" applyFont="1" applyBorder="1" applyAlignment="1">
      <alignment horizontal="center" vertical="center" wrapText="1"/>
    </xf>
    <xf numFmtId="1" fontId="38" fillId="0" borderId="31" xfId="23" applyNumberFormat="1" applyFont="1" applyFill="1" applyBorder="1" applyAlignment="1">
      <alignment horizontal="center" vertical="center" wrapText="1"/>
    </xf>
    <xf numFmtId="10" fontId="21" fillId="0" borderId="30" xfId="24" applyNumberFormat="1" applyFont="1" applyBorder="1" applyAlignment="1">
      <alignment horizontal="center" vertical="center" wrapText="1"/>
    </xf>
    <xf numFmtId="1" fontId="39" fillId="0" borderId="31" xfId="23" applyNumberFormat="1" applyFont="1" applyBorder="1" applyAlignment="1">
      <alignment horizontal="center" vertical="center" wrapText="1"/>
    </xf>
    <xf numFmtId="2" fontId="44" fillId="0" borderId="0" xfId="14" applyNumberFormat="1" applyFont="1" applyFill="1" applyAlignment="1">
      <alignment horizontal="center" vertical="top" wrapText="1"/>
    </xf>
    <xf numFmtId="2" fontId="52" fillId="0" borderId="0" xfId="14" applyNumberFormat="1" applyFont="1" applyFill="1" applyAlignment="1">
      <alignment horizontal="center" vertical="top" wrapText="1"/>
    </xf>
    <xf numFmtId="1" fontId="51" fillId="0" borderId="0" xfId="0" applyNumberFormat="1" applyFont="1"/>
    <xf numFmtId="49" fontId="33" fillId="0" borderId="0" xfId="0" applyNumberFormat="1" applyFont="1" applyAlignment="1">
      <alignment horizontal="center" vertical="top" wrapText="1"/>
    </xf>
    <xf numFmtId="49" fontId="51" fillId="0" borderId="0" xfId="0" applyNumberFormat="1" applyFont="1"/>
    <xf numFmtId="0" fontId="34" fillId="0" borderId="9" xfId="0" applyFont="1" applyBorder="1" applyAlignment="1">
      <alignment horizontal="center" vertical="top" wrapText="1"/>
    </xf>
    <xf numFmtId="0" fontId="12" fillId="0" borderId="9" xfId="0" applyFont="1" applyBorder="1" applyAlignment="1">
      <alignment horizontal="center" vertical="top" wrapText="1"/>
    </xf>
    <xf numFmtId="14" fontId="12" fillId="0" borderId="9" xfId="0" applyNumberFormat="1" applyFont="1" applyBorder="1" applyAlignment="1">
      <alignment horizontal="center" vertical="top" wrapText="1"/>
    </xf>
    <xf numFmtId="0" fontId="53" fillId="0" borderId="9" xfId="0" applyFont="1" applyBorder="1" applyAlignment="1">
      <alignment horizontal="center" vertical="top" wrapText="1"/>
    </xf>
    <xf numFmtId="14" fontId="53" fillId="0" borderId="9" xfId="0" applyNumberFormat="1" applyFont="1" applyBorder="1" applyAlignment="1">
      <alignment horizontal="center" vertical="top" wrapText="1"/>
    </xf>
    <xf numFmtId="0" fontId="53" fillId="0" borderId="9" xfId="0" applyFont="1" applyBorder="1" applyAlignment="1">
      <alignment horizontal="center" vertical="center" wrapText="1"/>
    </xf>
    <xf numFmtId="0" fontId="50" fillId="0" borderId="9" xfId="0" applyFont="1" applyBorder="1" applyAlignment="1">
      <alignment horizontal="center" vertical="top" wrapText="1"/>
    </xf>
    <xf numFmtId="14" fontId="50" fillId="0" borderId="9" xfId="0" applyNumberFormat="1" applyFont="1" applyBorder="1" applyAlignment="1">
      <alignment horizontal="center" vertical="top" wrapText="1"/>
    </xf>
    <xf numFmtId="0" fontId="50" fillId="0" borderId="9" xfId="0" applyFont="1" applyBorder="1" applyAlignment="1">
      <alignment horizontal="center" vertical="center" wrapText="1"/>
    </xf>
    <xf numFmtId="49" fontId="12" fillId="0" borderId="9" xfId="0" applyNumberFormat="1" applyFont="1" applyBorder="1" applyAlignment="1">
      <alignment horizontal="center" vertical="top" wrapText="1"/>
    </xf>
    <xf numFmtId="0" fontId="53" fillId="3" borderId="9" xfId="0" applyFont="1" applyFill="1" applyBorder="1" applyAlignment="1">
      <alignment horizontal="center" vertical="top" wrapText="1"/>
    </xf>
    <xf numFmtId="0" fontId="12" fillId="3" borderId="9" xfId="0" applyFont="1" applyFill="1" applyBorder="1" applyAlignment="1">
      <alignment horizontal="center" vertical="center" wrapText="1"/>
    </xf>
    <xf numFmtId="0" fontId="37" fillId="3" borderId="9" xfId="0" applyFont="1" applyFill="1" applyBorder="1" applyAlignment="1">
      <alignment horizontal="center" vertical="top" wrapText="1"/>
    </xf>
    <xf numFmtId="0" fontId="37" fillId="0" borderId="9" xfId="0" applyFont="1" applyBorder="1" applyAlignment="1">
      <alignment horizontal="center" vertical="top" wrapText="1"/>
    </xf>
    <xf numFmtId="0" fontId="54" fillId="0" borderId="9" xfId="0" applyFont="1" applyBorder="1" applyAlignment="1">
      <alignment horizontal="center" vertical="top" wrapText="1"/>
    </xf>
    <xf numFmtId="0" fontId="43" fillId="0" borderId="9" xfId="0" applyFont="1" applyBorder="1" applyAlignment="1">
      <alignment horizontal="center" vertical="top" wrapText="1"/>
    </xf>
    <xf numFmtId="49" fontId="50" fillId="0" borderId="9" xfId="0" applyNumberFormat="1" applyFont="1" applyBorder="1" applyAlignment="1">
      <alignment horizontal="center" vertical="top" wrapText="1"/>
    </xf>
    <xf numFmtId="14" fontId="37" fillId="0" borderId="9" xfId="0" applyNumberFormat="1" applyFont="1" applyBorder="1" applyAlignment="1">
      <alignment horizontal="center" vertical="top" wrapText="1"/>
    </xf>
    <xf numFmtId="49" fontId="53" fillId="0" borderId="9" xfId="0" applyNumberFormat="1" applyFont="1" applyBorder="1" applyAlignment="1">
      <alignment horizontal="center" vertical="top" wrapText="1"/>
    </xf>
    <xf numFmtId="0" fontId="50" fillId="0" borderId="46" xfId="0" applyFont="1" applyBorder="1" applyAlignment="1">
      <alignment horizontal="center" vertical="top" wrapText="1"/>
    </xf>
    <xf numFmtId="49" fontId="50" fillId="0" borderId="46" xfId="0" applyNumberFormat="1" applyFont="1" applyBorder="1" applyAlignment="1">
      <alignment horizontal="center" vertical="top" wrapText="1"/>
    </xf>
    <xf numFmtId="14" fontId="50" fillId="0" borderId="46" xfId="0" applyNumberFormat="1" applyFont="1" applyBorder="1" applyAlignment="1">
      <alignment horizontal="center" vertical="top" wrapText="1"/>
    </xf>
    <xf numFmtId="0" fontId="50" fillId="0" borderId="46" xfId="0" applyFont="1" applyBorder="1" applyAlignment="1">
      <alignment horizontal="center" vertical="center" wrapText="1"/>
    </xf>
    <xf numFmtId="0" fontId="12" fillId="0" borderId="46" xfId="0" applyFont="1" applyBorder="1" applyAlignment="1">
      <alignment horizontal="center" vertical="top" wrapText="1"/>
    </xf>
    <xf numFmtId="49" fontId="12" fillId="0" borderId="46" xfId="0" applyNumberFormat="1" applyFont="1" applyBorder="1" applyAlignment="1">
      <alignment horizontal="center" vertical="top" wrapText="1"/>
    </xf>
    <xf numFmtId="14" fontId="12" fillId="0" borderId="46" xfId="0" applyNumberFormat="1" applyFont="1" applyBorder="1" applyAlignment="1">
      <alignment horizontal="center" vertical="top" wrapText="1"/>
    </xf>
    <xf numFmtId="0" fontId="12" fillId="0" borderId="46" xfId="0" applyFont="1" applyBorder="1" applyAlignment="1">
      <alignment horizontal="center" vertical="center" wrapText="1"/>
    </xf>
    <xf numFmtId="0" fontId="55" fillId="0" borderId="9" xfId="0" applyFont="1" applyBorder="1" applyAlignment="1">
      <alignment horizontal="center" vertical="top" wrapText="1"/>
    </xf>
    <xf numFmtId="0" fontId="32" fillId="0" borderId="9" xfId="15" applyFont="1" applyFill="1" applyBorder="1" applyAlignment="1">
      <alignment horizontal="center" vertical="top" wrapText="1"/>
    </xf>
    <xf numFmtId="0" fontId="12" fillId="0" borderId="9" xfId="12" applyFont="1" applyBorder="1" applyAlignment="1">
      <alignment horizontal="center" vertical="top" wrapText="1"/>
    </xf>
    <xf numFmtId="0" fontId="12" fillId="0" borderId="9" xfId="12" applyFont="1" applyBorder="1" applyAlignment="1">
      <alignment horizontal="center" vertical="center" wrapText="1"/>
    </xf>
    <xf numFmtId="0" fontId="37" fillId="0" borderId="9" xfId="12" applyFont="1" applyBorder="1" applyAlignment="1">
      <alignment horizontal="center" vertical="top" wrapText="1"/>
    </xf>
    <xf numFmtId="14" fontId="37" fillId="3" borderId="9" xfId="0" applyNumberFormat="1" applyFont="1" applyFill="1" applyBorder="1" applyAlignment="1">
      <alignment horizontal="center" vertical="top" wrapText="1"/>
    </xf>
    <xf numFmtId="0" fontId="53" fillId="3" borderId="9" xfId="3" applyFont="1" applyFill="1" applyBorder="1" applyAlignment="1">
      <alignment horizontal="center" vertical="top" wrapText="1"/>
    </xf>
    <xf numFmtId="49" fontId="43" fillId="0" borderId="9" xfId="0" applyNumberFormat="1" applyFont="1" applyBorder="1" applyAlignment="1">
      <alignment horizontal="center" vertical="top" wrapText="1"/>
    </xf>
    <xf numFmtId="0" fontId="43" fillId="0" borderId="9" xfId="0" applyFont="1" applyBorder="1" applyAlignment="1">
      <alignment horizontal="center" vertical="center" wrapText="1"/>
    </xf>
    <xf numFmtId="0" fontId="37" fillId="0" borderId="9" xfId="15" applyFont="1" applyFill="1" applyBorder="1" applyAlignment="1">
      <alignment horizontal="center" vertical="top" wrapText="1"/>
    </xf>
    <xf numFmtId="49" fontId="12" fillId="0" borderId="9" xfId="0" applyNumberFormat="1" applyFont="1" applyBorder="1" applyAlignment="1">
      <alignment horizontal="center" vertical="center" wrapText="1"/>
    </xf>
    <xf numFmtId="0" fontId="12" fillId="2" borderId="9" xfId="0" applyFont="1" applyFill="1" applyBorder="1" applyAlignment="1">
      <alignment horizontal="center" vertical="top" wrapText="1"/>
    </xf>
    <xf numFmtId="0" fontId="12" fillId="0" borderId="9" xfId="0" applyFont="1" applyBorder="1" applyAlignment="1">
      <alignment horizontal="left" vertical="top" wrapText="1"/>
    </xf>
    <xf numFmtId="0" fontId="12" fillId="0" borderId="47" xfId="0" applyFont="1" applyBorder="1" applyAlignment="1">
      <alignment horizontal="center" vertical="top" wrapText="1"/>
    </xf>
    <xf numFmtId="0" fontId="12" fillId="0" borderId="1" xfId="0" applyFont="1" applyFill="1" applyBorder="1" applyAlignment="1">
      <alignment horizontal="center" vertical="top" wrapText="1"/>
    </xf>
    <xf numFmtId="0" fontId="40" fillId="0" borderId="0" xfId="16" applyFont="1" applyFill="1" applyAlignment="1">
      <alignment horizontal="center" vertical="top" wrapText="1"/>
    </xf>
    <xf numFmtId="0" fontId="28" fillId="0" borderId="0" xfId="16" applyFont="1" applyFill="1" applyAlignment="1">
      <alignment horizontal="center" vertical="top" wrapText="1"/>
    </xf>
    <xf numFmtId="49" fontId="40" fillId="0" borderId="16" xfId="16" applyNumberFormat="1" applyFont="1" applyFill="1" applyBorder="1" applyAlignment="1">
      <alignment horizontal="center" vertical="top" wrapText="1"/>
    </xf>
    <xf numFmtId="0" fontId="40" fillId="0" borderId="16" xfId="16" applyFont="1" applyFill="1" applyBorder="1" applyAlignment="1">
      <alignment horizontal="center" vertical="top" wrapText="1"/>
    </xf>
    <xf numFmtId="0" fontId="56" fillId="0" borderId="0" xfId="16" applyFont="1" applyFill="1" applyAlignment="1">
      <alignment horizontal="center" vertical="top" wrapText="1"/>
    </xf>
    <xf numFmtId="49" fontId="28" fillId="0" borderId="16" xfId="16" applyNumberFormat="1" applyFont="1" applyFill="1" applyBorder="1" applyAlignment="1">
      <alignment horizontal="center" vertical="top" wrapText="1"/>
    </xf>
    <xf numFmtId="0" fontId="40" fillId="0" borderId="9" xfId="16" applyFont="1" applyFill="1" applyBorder="1" applyAlignment="1">
      <alignment horizontal="center" vertical="top" wrapText="1"/>
    </xf>
    <xf numFmtId="0" fontId="28" fillId="0" borderId="16" xfId="16" applyFont="1" applyFill="1" applyBorder="1" applyAlignment="1">
      <alignment horizontal="center" vertical="top" wrapText="1"/>
    </xf>
    <xf numFmtId="0" fontId="28" fillId="0" borderId="9" xfId="16" applyFont="1" applyFill="1" applyBorder="1" applyAlignment="1">
      <alignment horizontal="center" vertical="top" wrapText="1"/>
    </xf>
    <xf numFmtId="49" fontId="28" fillId="0" borderId="0" xfId="16" applyNumberFormat="1" applyFont="1" applyFill="1" applyAlignment="1">
      <alignment horizontal="center" vertical="top" wrapText="1"/>
    </xf>
    <xf numFmtId="165" fontId="40" fillId="0" borderId="9" xfId="16" applyNumberFormat="1" applyFont="1" applyFill="1" applyBorder="1" applyAlignment="1">
      <alignment horizontal="center" vertical="top" wrapText="1"/>
    </xf>
    <xf numFmtId="1" fontId="40" fillId="0" borderId="9" xfId="16" applyNumberFormat="1" applyFont="1" applyFill="1" applyBorder="1" applyAlignment="1">
      <alignment horizontal="center" vertical="top" wrapText="1"/>
    </xf>
    <xf numFmtId="0" fontId="28" fillId="0" borderId="0" xfId="16" applyFont="1" applyFill="1" applyAlignment="1">
      <alignment horizontal="center" vertical="top"/>
    </xf>
    <xf numFmtId="0" fontId="28" fillId="0" borderId="0" xfId="16" applyFont="1" applyFill="1" applyAlignment="1">
      <alignment vertical="top"/>
    </xf>
    <xf numFmtId="49" fontId="28" fillId="0" borderId="0" xfId="16" applyNumberFormat="1" applyFont="1" applyFill="1" applyAlignment="1">
      <alignment vertical="top"/>
    </xf>
    <xf numFmtId="0" fontId="28" fillId="0" borderId="0" xfId="16" applyFont="1" applyFill="1"/>
    <xf numFmtId="0" fontId="28" fillId="0" borderId="16" xfId="16" applyFont="1" applyFill="1" applyBorder="1" applyAlignment="1">
      <alignment horizontal="center" vertical="top"/>
    </xf>
    <xf numFmtId="0" fontId="28" fillId="0" borderId="16" xfId="16" applyFont="1" applyFill="1" applyBorder="1" applyAlignment="1">
      <alignment horizontal="center" wrapText="1"/>
    </xf>
    <xf numFmtId="49" fontId="28" fillId="0" borderId="16" xfId="16" applyNumberFormat="1" applyFont="1" applyFill="1" applyBorder="1" applyAlignment="1">
      <alignment horizontal="center" vertical="top"/>
    </xf>
    <xf numFmtId="2" fontId="28" fillId="0" borderId="16" xfId="16" applyNumberFormat="1" applyFont="1" applyFill="1" applyBorder="1" applyAlignment="1">
      <alignment horizontal="center" vertical="top" wrapText="1"/>
    </xf>
    <xf numFmtId="1" fontId="28" fillId="0" borderId="16" xfId="16" applyNumberFormat="1" applyFont="1" applyFill="1" applyBorder="1" applyAlignment="1">
      <alignment horizontal="center" vertical="top" wrapText="1"/>
    </xf>
    <xf numFmtId="0" fontId="28" fillId="0" borderId="9" xfId="16" applyFont="1" applyFill="1" applyBorder="1" applyAlignment="1">
      <alignment horizontal="center" vertical="top"/>
    </xf>
    <xf numFmtId="49" fontId="28" fillId="0" borderId="9" xfId="16" applyNumberFormat="1" applyFont="1" applyFill="1" applyBorder="1" applyAlignment="1">
      <alignment horizontal="center" vertical="top" wrapText="1"/>
    </xf>
    <xf numFmtId="14" fontId="28" fillId="0" borderId="9" xfId="16" applyNumberFormat="1" applyFont="1" applyFill="1" applyBorder="1" applyAlignment="1">
      <alignment horizontal="center" vertical="top"/>
    </xf>
    <xf numFmtId="14" fontId="28" fillId="0" borderId="9" xfId="16" applyNumberFormat="1" applyFont="1" applyFill="1" applyBorder="1" applyAlignment="1">
      <alignment horizontal="center" vertical="top" wrapText="1"/>
    </xf>
    <xf numFmtId="1" fontId="28" fillId="0" borderId="9" xfId="16" applyNumberFormat="1" applyFont="1" applyFill="1" applyBorder="1" applyAlignment="1">
      <alignment horizontal="center" vertical="top" wrapText="1"/>
    </xf>
    <xf numFmtId="0" fontId="28" fillId="0" borderId="9" xfId="16" applyFont="1" applyFill="1" applyBorder="1" applyAlignment="1">
      <alignment wrapText="1"/>
    </xf>
    <xf numFmtId="0" fontId="58" fillId="0" borderId="0" xfId="16" applyFont="1" applyFill="1" applyBorder="1" applyAlignment="1">
      <alignment horizontal="center" vertical="top"/>
    </xf>
    <xf numFmtId="0" fontId="58" fillId="0" borderId="0" xfId="16" applyFont="1" applyFill="1" applyBorder="1" applyAlignment="1">
      <alignment horizontal="center" vertical="top" wrapText="1"/>
    </xf>
    <xf numFmtId="0" fontId="57" fillId="0" borderId="0" xfId="16" applyFont="1" applyFill="1" applyAlignment="1">
      <alignment horizontal="center" vertical="top" wrapText="1"/>
    </xf>
    <xf numFmtId="0" fontId="42" fillId="0" borderId="0" xfId="16" applyFont="1" applyFill="1" applyAlignment="1">
      <alignment horizontal="center" vertical="top" wrapText="1"/>
    </xf>
    <xf numFmtId="49" fontId="28" fillId="0" borderId="9" xfId="16" applyNumberFormat="1" applyFont="1" applyFill="1" applyBorder="1" applyAlignment="1">
      <alignment horizontal="center" vertical="top"/>
    </xf>
    <xf numFmtId="0" fontId="58" fillId="0" borderId="0" xfId="16" applyFont="1" applyFill="1" applyAlignment="1">
      <alignment wrapText="1"/>
    </xf>
    <xf numFmtId="0" fontId="58" fillId="0" borderId="0" xfId="16" applyFont="1" applyFill="1"/>
    <xf numFmtId="0" fontId="57" fillId="0" borderId="0" xfId="16" applyFont="1" applyFill="1"/>
    <xf numFmtId="0" fontId="57" fillId="0" borderId="0" xfId="16" applyFont="1" applyFill="1" applyAlignment="1">
      <alignment wrapText="1"/>
    </xf>
    <xf numFmtId="0" fontId="57" fillId="0" borderId="0" xfId="16" applyFont="1" applyFill="1" applyAlignment="1">
      <alignment horizontal="center" vertical="center" wrapText="1"/>
    </xf>
    <xf numFmtId="0" fontId="57" fillId="0" borderId="22" xfId="16" applyFont="1" applyFill="1" applyBorder="1" applyAlignment="1">
      <alignment horizontal="center" vertical="center" wrapText="1"/>
    </xf>
    <xf numFmtId="0" fontId="57" fillId="0" borderId="16" xfId="16" applyFont="1" applyFill="1" applyBorder="1" applyAlignment="1">
      <alignment horizontal="center" vertical="center" wrapText="1"/>
    </xf>
    <xf numFmtId="0" fontId="57" fillId="0" borderId="0" xfId="16" applyFont="1" applyFill="1" applyAlignment="1">
      <alignment horizontal="center" vertical="top"/>
    </xf>
    <xf numFmtId="0" fontId="57" fillId="0" borderId="0" xfId="16" applyFont="1" applyFill="1" applyAlignment="1">
      <alignment vertical="top"/>
    </xf>
    <xf numFmtId="49" fontId="57" fillId="0" borderId="0" xfId="16" applyNumberFormat="1" applyFont="1" applyFill="1" applyAlignment="1">
      <alignment vertical="top"/>
    </xf>
    <xf numFmtId="2" fontId="28" fillId="0" borderId="9" xfId="14" applyNumberFormat="1" applyFont="1" applyFill="1" applyBorder="1" applyAlignment="1">
      <alignment horizontal="center" vertical="top" wrapText="1"/>
    </xf>
    <xf numFmtId="49" fontId="28" fillId="0" borderId="9" xfId="14" applyNumberFormat="1" applyFont="1" applyFill="1" applyBorder="1" applyAlignment="1">
      <alignment horizontal="center" vertical="top" wrapText="1"/>
    </xf>
    <xf numFmtId="14" fontId="28" fillId="0" borderId="9" xfId="14" applyNumberFormat="1" applyFont="1" applyFill="1" applyBorder="1" applyAlignment="1">
      <alignment horizontal="center" vertical="top" wrapText="1"/>
    </xf>
    <xf numFmtId="0" fontId="28" fillId="0" borderId="9" xfId="14" applyNumberFormat="1" applyFont="1" applyFill="1" applyBorder="1" applyAlignment="1">
      <alignment horizontal="center" vertical="top" wrapText="1"/>
    </xf>
    <xf numFmtId="1" fontId="28" fillId="0" borderId="9" xfId="14" applyNumberFormat="1" applyFont="1" applyFill="1" applyBorder="1" applyAlignment="1">
      <alignment horizontal="center" vertical="top" wrapText="1"/>
    </xf>
    <xf numFmtId="49" fontId="28" fillId="0" borderId="1" xfId="14" applyNumberFormat="1" applyFont="1" applyFill="1" applyBorder="1" applyAlignment="1">
      <alignment horizontal="center" vertical="top" wrapText="1"/>
    </xf>
    <xf numFmtId="0" fontId="28" fillId="0" borderId="9" xfId="14" applyFont="1" applyFill="1" applyBorder="1" applyAlignment="1">
      <alignment horizontal="center" vertical="top" wrapText="1"/>
    </xf>
    <xf numFmtId="49" fontId="28" fillId="0" borderId="0" xfId="14" applyNumberFormat="1" applyFont="1" applyFill="1" applyAlignment="1">
      <alignment horizontal="center" vertical="top" wrapText="1"/>
    </xf>
    <xf numFmtId="2" fontId="28" fillId="0" borderId="0" xfId="14" applyNumberFormat="1" applyFont="1" applyFill="1" applyAlignment="1">
      <alignment horizontal="center" vertical="top" wrapText="1"/>
    </xf>
    <xf numFmtId="49" fontId="40" fillId="0" borderId="1" xfId="14" applyNumberFormat="1" applyFont="1" applyFill="1" applyBorder="1" applyAlignment="1">
      <alignment horizontal="center" vertical="top" wrapText="1"/>
    </xf>
    <xf numFmtId="0" fontId="40" fillId="0" borderId="1" xfId="14" applyFont="1" applyFill="1" applyBorder="1" applyAlignment="1">
      <alignment horizontal="center" vertical="top" wrapText="1"/>
    </xf>
    <xf numFmtId="0" fontId="28" fillId="0" borderId="0" xfId="14" applyFont="1" applyFill="1" applyAlignment="1">
      <alignment horizontal="center" vertical="top" wrapText="1"/>
    </xf>
    <xf numFmtId="14" fontId="40" fillId="0" borderId="1" xfId="14" applyNumberFormat="1" applyFont="1" applyFill="1" applyBorder="1" applyAlignment="1">
      <alignment horizontal="center" vertical="top" wrapText="1"/>
    </xf>
    <xf numFmtId="0" fontId="56" fillId="0" borderId="0" xfId="14" applyFont="1" applyFill="1" applyAlignment="1">
      <alignment horizontal="center" vertical="top" wrapText="1"/>
    </xf>
    <xf numFmtId="0" fontId="28" fillId="0" borderId="0" xfId="14" applyNumberFormat="1" applyFont="1" applyFill="1" applyBorder="1" applyAlignment="1">
      <alignment horizontal="center" vertical="top" wrapText="1"/>
    </xf>
    <xf numFmtId="0" fontId="56" fillId="0" borderId="0" xfId="14" applyFont="1" applyFill="1" applyBorder="1" applyAlignment="1">
      <alignment horizontal="center" vertical="top" wrapText="1"/>
    </xf>
    <xf numFmtId="1" fontId="40" fillId="0" borderId="9" xfId="14" applyNumberFormat="1" applyFont="1" applyFill="1" applyBorder="1" applyAlignment="1">
      <alignment horizontal="center" vertical="top" wrapText="1"/>
    </xf>
    <xf numFmtId="0" fontId="28" fillId="0" borderId="0" xfId="14" applyFont="1" applyFill="1" applyBorder="1" applyAlignment="1">
      <alignment horizontal="center" vertical="top" wrapText="1"/>
    </xf>
    <xf numFmtId="0" fontId="28" fillId="0" borderId="1" xfId="14" applyFont="1" applyFill="1" applyBorder="1" applyAlignment="1">
      <alignment horizontal="center" vertical="top" wrapText="1"/>
    </xf>
    <xf numFmtId="1" fontId="28" fillId="0" borderId="1" xfId="14" applyNumberFormat="1" applyFont="1" applyFill="1" applyBorder="1" applyAlignment="1">
      <alignment horizontal="center" vertical="top" wrapText="1"/>
    </xf>
    <xf numFmtId="0" fontId="28" fillId="0" borderId="0" xfId="14" applyNumberFormat="1" applyFont="1" applyFill="1" applyAlignment="1">
      <alignment horizontal="center" vertical="top" wrapText="1"/>
    </xf>
    <xf numFmtId="1" fontId="56" fillId="0" borderId="0" xfId="14" applyNumberFormat="1" applyFont="1" applyFill="1" applyAlignment="1">
      <alignment horizontal="center" vertical="top" wrapText="1"/>
    </xf>
    <xf numFmtId="0" fontId="40" fillId="0" borderId="9" xfId="14" applyFont="1" applyFill="1" applyBorder="1" applyAlignment="1">
      <alignment horizontal="center" vertical="top" wrapText="1"/>
    </xf>
    <xf numFmtId="0" fontId="40" fillId="0" borderId="9" xfId="14" applyNumberFormat="1" applyFont="1" applyFill="1" applyBorder="1" applyAlignment="1">
      <alignment horizontal="center" vertical="top" wrapText="1"/>
    </xf>
    <xf numFmtId="14" fontId="28" fillId="0" borderId="0" xfId="14" applyNumberFormat="1" applyFont="1" applyFill="1" applyAlignment="1">
      <alignment horizontal="center" vertical="top" wrapText="1"/>
    </xf>
    <xf numFmtId="1" fontId="28" fillId="0" borderId="0" xfId="14" applyNumberFormat="1" applyFont="1" applyFill="1" applyAlignment="1">
      <alignment horizontal="center" vertical="top" wrapText="1"/>
    </xf>
    <xf numFmtId="2" fontId="28" fillId="0" borderId="1" xfId="14" applyNumberFormat="1" applyFont="1" applyFill="1" applyBorder="1" applyAlignment="1">
      <alignment horizontal="center" vertical="top" wrapText="1"/>
    </xf>
    <xf numFmtId="14" fontId="28" fillId="0" borderId="1" xfId="14" applyNumberFormat="1" applyFont="1" applyFill="1" applyBorder="1" applyAlignment="1">
      <alignment horizontal="center" vertical="top" wrapText="1"/>
    </xf>
    <xf numFmtId="0" fontId="28" fillId="0" borderId="1" xfId="14" applyNumberFormat="1" applyFont="1" applyFill="1" applyBorder="1" applyAlignment="1">
      <alignment horizontal="center" vertical="top" wrapText="1"/>
    </xf>
    <xf numFmtId="14" fontId="28" fillId="0" borderId="9" xfId="0" applyNumberFormat="1" applyFont="1" applyFill="1" applyBorder="1" applyAlignment="1">
      <alignment horizontal="center" vertical="top"/>
    </xf>
    <xf numFmtId="0" fontId="28" fillId="0" borderId="9" xfId="0" applyFont="1" applyFill="1" applyBorder="1" applyAlignment="1">
      <alignment horizontal="center" wrapText="1"/>
    </xf>
    <xf numFmtId="0" fontId="40" fillId="0" borderId="0" xfId="1" applyFont="1" applyAlignment="1">
      <alignment horizontal="center" vertical="top" wrapText="1"/>
    </xf>
    <xf numFmtId="49" fontId="40" fillId="0" borderId="1" xfId="1" applyNumberFormat="1" applyFont="1" applyBorder="1" applyAlignment="1">
      <alignment horizontal="center" vertical="top" wrapText="1"/>
    </xf>
    <xf numFmtId="0" fontId="40" fillId="0" borderId="1" xfId="1" applyFont="1" applyBorder="1" applyAlignment="1">
      <alignment horizontal="center" vertical="top" wrapText="1"/>
    </xf>
    <xf numFmtId="0" fontId="28" fillId="0" borderId="0" xfId="1" applyFont="1" applyAlignment="1">
      <alignment horizontal="center" vertical="top" wrapText="1"/>
    </xf>
    <xf numFmtId="49" fontId="28" fillId="0" borderId="0" xfId="1" applyNumberFormat="1" applyFont="1" applyAlignment="1">
      <alignment horizontal="center" vertical="top" wrapText="1"/>
    </xf>
    <xf numFmtId="0" fontId="56" fillId="0" borderId="0" xfId="1" applyFont="1" applyAlignment="1">
      <alignment horizontal="center" vertical="top" wrapText="1"/>
    </xf>
    <xf numFmtId="49" fontId="28" fillId="0" borderId="1" xfId="1" applyNumberFormat="1" applyFont="1" applyFill="1" applyBorder="1" applyAlignment="1">
      <alignment horizontal="center" vertical="top" wrapText="1"/>
    </xf>
    <xf numFmtId="0" fontId="40" fillId="0" borderId="1" xfId="1" applyFont="1" applyFill="1" applyBorder="1" applyAlignment="1">
      <alignment horizontal="center" vertical="top" wrapText="1"/>
    </xf>
    <xf numFmtId="0" fontId="28" fillId="0" borderId="0" xfId="1" applyFont="1" applyFill="1" applyAlignment="1">
      <alignment horizontal="center" vertical="top" wrapText="1"/>
    </xf>
    <xf numFmtId="49" fontId="28" fillId="0" borderId="0" xfId="1" applyNumberFormat="1" applyFont="1" applyFill="1" applyAlignment="1">
      <alignment horizontal="center" vertical="top" wrapText="1"/>
    </xf>
    <xf numFmtId="0" fontId="40" fillId="0" borderId="9" xfId="1" applyFont="1" applyFill="1" applyBorder="1" applyAlignment="1">
      <alignment horizontal="center" vertical="top" wrapText="1"/>
    </xf>
    <xf numFmtId="0" fontId="56" fillId="0" borderId="0" xfId="1" applyFont="1" applyFill="1" applyAlignment="1">
      <alignment horizontal="center" vertical="top" wrapText="1"/>
    </xf>
    <xf numFmtId="0" fontId="28" fillId="0" borderId="1" xfId="1" applyFont="1" applyFill="1" applyBorder="1" applyAlignment="1">
      <alignment horizontal="center" vertical="top" wrapText="1"/>
    </xf>
    <xf numFmtId="0" fontId="28" fillId="0" borderId="9" xfId="1" applyFont="1" applyFill="1" applyBorder="1" applyAlignment="1">
      <alignment horizontal="center" vertical="top" wrapText="1"/>
    </xf>
    <xf numFmtId="0" fontId="28" fillId="0" borderId="1" xfId="1" applyFont="1" applyBorder="1" applyAlignment="1">
      <alignment horizontal="center" vertical="top" wrapText="1"/>
    </xf>
    <xf numFmtId="0" fontId="28" fillId="0" borderId="9" xfId="1" applyFont="1" applyBorder="1" applyAlignment="1">
      <alignment horizontal="center" vertical="top" wrapText="1"/>
    </xf>
    <xf numFmtId="0" fontId="28" fillId="0" borderId="0" xfId="1" applyFont="1" applyFill="1" applyBorder="1" applyAlignment="1">
      <alignment horizontal="center" vertical="top" wrapText="1"/>
    </xf>
    <xf numFmtId="0" fontId="40" fillId="0" borderId="9" xfId="1" applyFont="1" applyFill="1" applyBorder="1" applyAlignment="1">
      <alignment horizontal="center" vertical="center" wrapText="1"/>
    </xf>
    <xf numFmtId="0" fontId="28" fillId="0" borderId="0" xfId="1" applyNumberFormat="1" applyFont="1" applyAlignment="1">
      <alignment horizontal="center" vertical="top" wrapText="1"/>
    </xf>
    <xf numFmtId="49" fontId="28" fillId="0" borderId="1" xfId="1" applyNumberFormat="1" applyFont="1" applyBorder="1" applyAlignment="1">
      <alignment horizontal="center" vertical="top" wrapText="1"/>
    </xf>
    <xf numFmtId="14" fontId="28" fillId="0" borderId="9" xfId="1" applyNumberFormat="1" applyFont="1" applyBorder="1" applyAlignment="1">
      <alignment horizontal="center" vertical="top" wrapText="1"/>
    </xf>
    <xf numFmtId="14" fontId="28" fillId="0" borderId="9" xfId="1" applyNumberFormat="1" applyFont="1" applyFill="1" applyBorder="1" applyAlignment="1">
      <alignment horizontal="center" vertical="top" wrapText="1"/>
    </xf>
    <xf numFmtId="49" fontId="28" fillId="0" borderId="0" xfId="1" applyNumberFormat="1" applyFont="1" applyAlignment="1">
      <alignment horizontal="center" vertical="top"/>
    </xf>
    <xf numFmtId="14" fontId="28" fillId="0" borderId="9" xfId="5" applyNumberFormat="1" applyFont="1" applyFill="1" applyBorder="1" applyAlignment="1">
      <alignment horizontal="center" vertical="top" wrapText="1"/>
    </xf>
    <xf numFmtId="14" fontId="28" fillId="0" borderId="9" xfId="5" applyNumberFormat="1" applyFont="1" applyFill="1" applyBorder="1" applyAlignment="1">
      <alignment horizontal="center" vertical="center" wrapText="1"/>
    </xf>
    <xf numFmtId="2" fontId="28" fillId="0" borderId="2" xfId="1" applyNumberFormat="1" applyFont="1" applyBorder="1" applyAlignment="1">
      <alignment horizontal="center" vertical="top" wrapText="1"/>
    </xf>
    <xf numFmtId="2" fontId="28" fillId="0" borderId="1" xfId="1" applyNumberFormat="1" applyFont="1" applyBorder="1" applyAlignment="1">
      <alignment horizontal="center" vertical="top" wrapText="1"/>
    </xf>
    <xf numFmtId="49" fontId="28" fillId="0" borderId="9" xfId="1" applyNumberFormat="1" applyFont="1" applyBorder="1" applyAlignment="1">
      <alignment horizontal="center" vertical="top" wrapText="1"/>
    </xf>
    <xf numFmtId="0" fontId="28" fillId="4" borderId="1" xfId="1" applyFont="1" applyFill="1" applyBorder="1" applyAlignment="1">
      <alignment horizontal="center" vertical="top" wrapText="1"/>
    </xf>
    <xf numFmtId="49" fontId="28" fillId="0" borderId="9" xfId="1" applyNumberFormat="1" applyFont="1" applyFill="1" applyBorder="1" applyAlignment="1">
      <alignment horizontal="center" vertical="top" wrapText="1"/>
    </xf>
    <xf numFmtId="0" fontId="28" fillId="0" borderId="9" xfId="1" applyFont="1" applyFill="1" applyBorder="1" applyAlignment="1">
      <alignment horizontal="center" vertical="center" wrapText="1"/>
    </xf>
    <xf numFmtId="0" fontId="28" fillId="4" borderId="0" xfId="1" applyFont="1" applyFill="1" applyAlignment="1">
      <alignment horizontal="center" vertical="top" wrapText="1"/>
    </xf>
    <xf numFmtId="0" fontId="28" fillId="0" borderId="46" xfId="1" applyFont="1" applyFill="1" applyBorder="1" applyAlignment="1">
      <alignment horizontal="center" vertical="top" wrapText="1"/>
    </xf>
    <xf numFmtId="0" fontId="28" fillId="0" borderId="46" xfId="1" applyFont="1" applyBorder="1" applyAlignment="1">
      <alignment horizontal="center" vertical="top" wrapText="1"/>
    </xf>
    <xf numFmtId="49" fontId="28" fillId="0" borderId="46" xfId="1" applyNumberFormat="1" applyFont="1" applyFill="1" applyBorder="1" applyAlignment="1">
      <alignment horizontal="center" vertical="top" wrapText="1"/>
    </xf>
    <xf numFmtId="0" fontId="28" fillId="0" borderId="9" xfId="1" applyNumberFormat="1" applyFont="1" applyFill="1" applyBorder="1" applyAlignment="1">
      <alignment horizontal="center" vertical="center" wrapText="1"/>
    </xf>
    <xf numFmtId="0" fontId="28" fillId="0" borderId="0" xfId="1" applyNumberFormat="1" applyFont="1" applyFill="1" applyAlignment="1">
      <alignment horizontal="center" vertical="center" wrapText="1"/>
    </xf>
    <xf numFmtId="49" fontId="40" fillId="0" borderId="10" xfId="16" applyNumberFormat="1" applyFont="1" applyFill="1" applyBorder="1" applyAlignment="1">
      <alignment horizontal="center" vertical="top" wrapText="1"/>
    </xf>
    <xf numFmtId="0" fontId="40" fillId="0" borderId="10" xfId="16" applyFont="1" applyFill="1" applyBorder="1" applyAlignment="1">
      <alignment horizontal="center" vertical="top" wrapText="1"/>
    </xf>
    <xf numFmtId="0" fontId="28" fillId="0" borderId="10" xfId="16" applyFont="1" applyFill="1" applyBorder="1" applyAlignment="1">
      <alignment horizontal="center" vertical="top" wrapText="1"/>
    </xf>
    <xf numFmtId="49" fontId="56" fillId="0" borderId="0" xfId="16" applyNumberFormat="1" applyFont="1" applyFill="1" applyAlignment="1">
      <alignment horizontal="center" vertical="top" wrapText="1"/>
    </xf>
    <xf numFmtId="0" fontId="40" fillId="0" borderId="9" xfId="16" applyFont="1" applyFill="1" applyBorder="1" applyAlignment="1">
      <alignment horizontal="center" vertical="center" wrapText="1"/>
    </xf>
    <xf numFmtId="49" fontId="42" fillId="0" borderId="0" xfId="16" applyNumberFormat="1" applyFont="1" applyFill="1" applyAlignment="1">
      <alignment horizontal="center" vertical="top" wrapText="1"/>
    </xf>
    <xf numFmtId="0" fontId="42" fillId="0" borderId="14" xfId="16" applyFont="1" applyFill="1" applyBorder="1" applyAlignment="1">
      <alignment horizontal="center" vertical="top" wrapText="1"/>
    </xf>
    <xf numFmtId="0" fontId="42" fillId="0" borderId="10" xfId="16" applyFont="1" applyFill="1" applyBorder="1" applyAlignment="1">
      <alignment horizontal="center" vertical="top" wrapText="1"/>
    </xf>
    <xf numFmtId="2" fontId="42" fillId="0" borderId="11" xfId="16" applyNumberFormat="1" applyFont="1" applyFill="1" applyBorder="1" applyAlignment="1">
      <alignment horizontal="center" vertical="top" wrapText="1"/>
    </xf>
    <xf numFmtId="2" fontId="42" fillId="0" borderId="10" xfId="16" applyNumberFormat="1" applyFont="1" applyFill="1" applyBorder="1" applyAlignment="1">
      <alignment horizontal="center" vertical="top" wrapText="1"/>
    </xf>
    <xf numFmtId="0" fontId="28" fillId="0" borderId="13" xfId="16" applyFont="1" applyFill="1" applyBorder="1" applyAlignment="1">
      <alignment horizontal="center" vertical="top" wrapText="1"/>
    </xf>
    <xf numFmtId="0" fontId="28" fillId="0" borderId="11" xfId="16" applyFont="1" applyFill="1" applyBorder="1" applyAlignment="1">
      <alignment horizontal="center" vertical="top" wrapText="1"/>
    </xf>
    <xf numFmtId="0" fontId="42" fillId="0" borderId="13" xfId="16" applyFont="1" applyFill="1" applyBorder="1" applyAlignment="1">
      <alignment horizontal="center" vertical="top" wrapText="1"/>
    </xf>
    <xf numFmtId="0" fontId="42" fillId="0" borderId="11" xfId="16" applyFont="1" applyFill="1" applyBorder="1" applyAlignment="1">
      <alignment horizontal="center" vertical="top" wrapText="1"/>
    </xf>
    <xf numFmtId="0" fontId="42" fillId="0" borderId="9" xfId="16" applyFont="1" applyFill="1" applyBorder="1" applyAlignment="1">
      <alignment horizontal="center" vertical="top" wrapText="1"/>
    </xf>
    <xf numFmtId="49" fontId="42" fillId="0" borderId="9" xfId="16" applyNumberFormat="1" applyFont="1" applyFill="1" applyBorder="1" applyAlignment="1">
      <alignment horizontal="center" vertical="top" wrapText="1"/>
    </xf>
    <xf numFmtId="14" fontId="42" fillId="0" borderId="17" xfId="16" applyNumberFormat="1" applyFont="1" applyFill="1" applyBorder="1" applyAlignment="1">
      <alignment horizontal="center" vertical="top" wrapText="1"/>
    </xf>
    <xf numFmtId="0" fontId="42" fillId="0" borderId="48" xfId="16" applyFont="1" applyFill="1" applyBorder="1" applyAlignment="1">
      <alignment horizontal="center" vertical="top" wrapText="1"/>
    </xf>
    <xf numFmtId="0" fontId="28" fillId="0" borderId="9" xfId="9" applyFont="1" applyFill="1" applyBorder="1" applyAlignment="1">
      <alignment horizontal="center" vertical="top" wrapText="1"/>
    </xf>
    <xf numFmtId="0" fontId="28" fillId="0" borderId="17" xfId="9" applyFont="1" applyFill="1" applyBorder="1" applyAlignment="1">
      <alignment horizontal="center" vertical="top" wrapText="1"/>
    </xf>
    <xf numFmtId="0" fontId="28" fillId="0" borderId="48" xfId="16" applyFont="1" applyFill="1" applyBorder="1" applyAlignment="1">
      <alignment horizontal="center" vertical="top" wrapText="1"/>
    </xf>
    <xf numFmtId="0" fontId="60" fillId="0" borderId="9" xfId="16" applyFont="1" applyFill="1" applyBorder="1" applyAlignment="1">
      <alignment horizontal="center" vertical="top" wrapText="1"/>
    </xf>
    <xf numFmtId="14" fontId="42" fillId="0" borderId="9" xfId="16" applyNumberFormat="1" applyFont="1" applyFill="1" applyBorder="1" applyAlignment="1">
      <alignment horizontal="center" vertical="top" wrapText="1"/>
    </xf>
    <xf numFmtId="0" fontId="42" fillId="0" borderId="7" xfId="16" applyFont="1" applyFill="1" applyBorder="1" applyAlignment="1">
      <alignment horizontal="center" vertical="top" wrapText="1"/>
    </xf>
    <xf numFmtId="0" fontId="28" fillId="0" borderId="9" xfId="2" applyFont="1" applyFill="1" applyBorder="1" applyAlignment="1">
      <alignment horizontal="center" vertical="top" wrapText="1"/>
    </xf>
    <xf numFmtId="49" fontId="28" fillId="0" borderId="9" xfId="2" applyNumberFormat="1" applyFont="1" applyFill="1" applyBorder="1" applyAlignment="1">
      <alignment horizontal="center" vertical="top" wrapText="1"/>
    </xf>
    <xf numFmtId="0" fontId="28" fillId="0" borderId="48" xfId="2" applyFont="1" applyFill="1" applyBorder="1" applyAlignment="1">
      <alignment horizontal="center" vertical="top" wrapText="1"/>
    </xf>
    <xf numFmtId="14" fontId="28" fillId="0" borderId="17" xfId="16" applyNumberFormat="1" applyFont="1" applyFill="1" applyBorder="1" applyAlignment="1">
      <alignment horizontal="center" vertical="top" wrapText="1"/>
    </xf>
    <xf numFmtId="0" fontId="42" fillId="0" borderId="46" xfId="16" applyFont="1" applyFill="1" applyBorder="1" applyAlignment="1">
      <alignment horizontal="center" vertical="top" wrapText="1"/>
    </xf>
    <xf numFmtId="0" fontId="42" fillId="0" borderId="17" xfId="16" applyFont="1" applyFill="1" applyBorder="1" applyAlignment="1">
      <alignment horizontal="center" vertical="top" wrapText="1"/>
    </xf>
    <xf numFmtId="0" fontId="28" fillId="0" borderId="17" xfId="16" applyFont="1" applyFill="1" applyBorder="1" applyAlignment="1">
      <alignment horizontal="center" vertical="top" wrapText="1"/>
    </xf>
    <xf numFmtId="1" fontId="42" fillId="0" borderId="9" xfId="16" applyNumberFormat="1" applyFont="1" applyFill="1" applyBorder="1" applyAlignment="1">
      <alignment horizontal="center" vertical="top" wrapText="1"/>
    </xf>
    <xf numFmtId="14" fontId="42" fillId="0" borderId="9" xfId="5" applyNumberFormat="1" applyFont="1" applyFill="1" applyBorder="1" applyAlignment="1">
      <alignment horizontal="center" vertical="center" wrapText="1"/>
    </xf>
    <xf numFmtId="14" fontId="28" fillId="0" borderId="9" xfId="2" applyNumberFormat="1" applyFont="1" applyFill="1" applyBorder="1" applyAlignment="1">
      <alignment horizontal="center" vertical="top" wrapText="1"/>
    </xf>
    <xf numFmtId="49" fontId="42" fillId="0" borderId="9" xfId="16" applyNumberFormat="1" applyFont="1" applyFill="1" applyBorder="1" applyAlignment="1">
      <alignment horizontal="center" vertical="top"/>
    </xf>
    <xf numFmtId="14" fontId="42" fillId="0" borderId="9" xfId="16" applyNumberFormat="1" applyFont="1" applyFill="1" applyBorder="1" applyAlignment="1">
      <alignment horizontal="center" vertical="top"/>
    </xf>
    <xf numFmtId="0" fontId="42" fillId="0" borderId="9" xfId="16" applyFont="1" applyFill="1" applyBorder="1" applyAlignment="1">
      <alignment horizontal="center" vertical="top"/>
    </xf>
    <xf numFmtId="0" fontId="42" fillId="0" borderId="0" xfId="16" applyFont="1" applyFill="1" applyAlignment="1">
      <alignment horizontal="center" vertical="top"/>
    </xf>
    <xf numFmtId="49" fontId="42" fillId="0" borderId="0" xfId="16" applyNumberFormat="1" applyFont="1" applyFill="1" applyAlignment="1">
      <alignment horizontal="center" vertical="top"/>
    </xf>
    <xf numFmtId="0" fontId="42" fillId="0" borderId="16" xfId="16" applyFont="1" applyFill="1" applyBorder="1" applyAlignment="1">
      <alignment horizontal="center" vertical="top"/>
    </xf>
    <xf numFmtId="0" fontId="42" fillId="0" borderId="16" xfId="16" applyFont="1" applyFill="1" applyBorder="1" applyAlignment="1">
      <alignment horizontal="center" vertical="top" wrapText="1"/>
    </xf>
    <xf numFmtId="49" fontId="42" fillId="0" borderId="16" xfId="16" applyNumberFormat="1" applyFont="1" applyFill="1" applyBorder="1" applyAlignment="1">
      <alignment horizontal="center" vertical="top"/>
    </xf>
    <xf numFmtId="0" fontId="42" fillId="0" borderId="49" xfId="16" applyFont="1" applyFill="1" applyBorder="1" applyAlignment="1">
      <alignment horizontal="center" vertical="top" wrapText="1"/>
    </xf>
    <xf numFmtId="0" fontId="28" fillId="0" borderId="9" xfId="0" applyNumberFormat="1" applyFont="1" applyFill="1" applyBorder="1" applyAlignment="1">
      <alignment horizontal="center" vertical="top" wrapText="1"/>
    </xf>
    <xf numFmtId="49" fontId="28" fillId="0" borderId="9" xfId="0" applyNumberFormat="1" applyFont="1" applyFill="1" applyBorder="1" applyAlignment="1">
      <alignment horizontal="center" vertical="top" wrapText="1"/>
    </xf>
    <xf numFmtId="0" fontId="40" fillId="0" borderId="9" xfId="0" applyFont="1" applyFill="1" applyBorder="1" applyAlignment="1">
      <alignment horizontal="center" vertical="top" wrapText="1"/>
    </xf>
    <xf numFmtId="0" fontId="28" fillId="0" borderId="9" xfId="0" applyFont="1" applyFill="1" applyBorder="1" applyAlignment="1">
      <alignment horizontal="center" vertical="top" wrapText="1"/>
    </xf>
    <xf numFmtId="0" fontId="28" fillId="0" borderId="0" xfId="0" applyFont="1" applyFill="1" applyAlignment="1">
      <alignment horizontal="center" vertical="top" wrapText="1"/>
    </xf>
    <xf numFmtId="0" fontId="56" fillId="0" borderId="0" xfId="0" applyFont="1" applyFill="1" applyAlignment="1">
      <alignment horizontal="center" vertical="top" wrapText="1"/>
    </xf>
    <xf numFmtId="49" fontId="28" fillId="0" borderId="0" xfId="16" applyNumberFormat="1" applyFont="1" applyFill="1" applyAlignment="1">
      <alignment horizontal="center" wrapText="1"/>
    </xf>
    <xf numFmtId="0" fontId="28" fillId="0" borderId="0" xfId="16" applyFont="1" applyFill="1" applyAlignment="1">
      <alignment horizontal="center" wrapText="1"/>
    </xf>
    <xf numFmtId="0" fontId="28" fillId="0" borderId="16" xfId="16" applyFont="1" applyFill="1" applyBorder="1" applyAlignment="1">
      <alignment horizontal="center" vertical="center" wrapText="1"/>
    </xf>
    <xf numFmtId="49" fontId="28" fillId="0" borderId="16" xfId="16" applyNumberFormat="1" applyFont="1" applyFill="1" applyBorder="1" applyAlignment="1">
      <alignment horizontal="center" vertical="center" wrapText="1"/>
    </xf>
    <xf numFmtId="0" fontId="28" fillId="0" borderId="17" xfId="16" applyFont="1" applyFill="1" applyBorder="1" applyAlignment="1">
      <alignment horizontal="center" vertical="center" wrapText="1"/>
    </xf>
    <xf numFmtId="14" fontId="28" fillId="0" borderId="9" xfId="0" applyNumberFormat="1" applyFont="1" applyFill="1" applyBorder="1" applyAlignment="1">
      <alignment horizontal="center" vertical="top" wrapText="1"/>
    </xf>
    <xf numFmtId="0" fontId="28" fillId="0" borderId="17" xfId="0" applyFont="1" applyFill="1" applyBorder="1" applyAlignment="1">
      <alignment horizontal="center" vertical="top" wrapText="1"/>
    </xf>
    <xf numFmtId="0" fontId="28" fillId="0" borderId="22" xfId="16" applyFont="1" applyFill="1" applyBorder="1" applyAlignment="1">
      <alignment horizontal="center" vertical="justify" wrapText="1"/>
    </xf>
    <xf numFmtId="0" fontId="28" fillId="0" borderId="16" xfId="16" applyFont="1" applyFill="1" applyBorder="1" applyAlignment="1">
      <alignment horizontal="center" vertical="justify" wrapText="1"/>
    </xf>
    <xf numFmtId="0" fontId="28" fillId="0" borderId="0" xfId="16" applyFont="1" applyFill="1" applyAlignment="1">
      <alignment horizontal="center"/>
    </xf>
    <xf numFmtId="49" fontId="28" fillId="0" borderId="9" xfId="0" applyNumberFormat="1" applyFont="1" applyFill="1" applyBorder="1" applyAlignment="1">
      <alignment horizontal="center" vertical="justify" wrapText="1"/>
    </xf>
    <xf numFmtId="0" fontId="28" fillId="0" borderId="17" xfId="0" applyFont="1" applyFill="1" applyBorder="1" applyAlignment="1">
      <alignment horizontal="center" wrapText="1"/>
    </xf>
    <xf numFmtId="0" fontId="28" fillId="0" borderId="0" xfId="16" applyNumberFormat="1" applyFont="1" applyFill="1" applyAlignment="1">
      <alignment horizontal="center" vertical="center" wrapText="1"/>
    </xf>
    <xf numFmtId="49" fontId="40" fillId="0" borderId="0" xfId="16" applyNumberFormat="1" applyFont="1" applyFill="1" applyAlignment="1">
      <alignment horizontal="center" vertical="top" wrapText="1"/>
    </xf>
    <xf numFmtId="49" fontId="40" fillId="0" borderId="0" xfId="16" applyNumberFormat="1" applyFont="1" applyFill="1" applyAlignment="1">
      <alignment horizontal="center" wrapText="1"/>
    </xf>
    <xf numFmtId="0" fontId="40" fillId="0" borderId="0" xfId="16" applyFont="1" applyFill="1" applyAlignment="1">
      <alignment horizontal="center" wrapText="1"/>
    </xf>
    <xf numFmtId="0" fontId="28" fillId="0" borderId="16" xfId="16" applyFont="1" applyFill="1" applyBorder="1"/>
    <xf numFmtId="49" fontId="28" fillId="0" borderId="16" xfId="12" applyNumberFormat="1" applyFont="1" applyFill="1" applyBorder="1" applyAlignment="1">
      <alignment horizontal="center" vertical="center" wrapText="1"/>
    </xf>
    <xf numFmtId="0" fontId="61" fillId="0" borderId="16" xfId="9" applyFont="1" applyFill="1" applyBorder="1" applyAlignment="1">
      <alignment horizontal="center" vertical="top" wrapText="1"/>
    </xf>
    <xf numFmtId="0" fontId="61" fillId="0" borderId="16" xfId="9" applyFont="1" applyFill="1" applyBorder="1" applyAlignment="1">
      <alignment horizontal="center" vertical="center" wrapText="1"/>
    </xf>
    <xf numFmtId="0" fontId="28" fillId="0" borderId="18" xfId="12" applyFont="1" applyFill="1" applyBorder="1" applyAlignment="1">
      <alignment horizontal="center" vertical="top" wrapText="1"/>
    </xf>
    <xf numFmtId="0" fontId="28" fillId="0" borderId="15" xfId="12" applyFont="1" applyFill="1" applyBorder="1" applyAlignment="1">
      <alignment horizontal="center" vertical="top" wrapText="1"/>
    </xf>
    <xf numFmtId="0" fontId="40" fillId="0" borderId="15" xfId="12" applyFont="1" applyFill="1" applyBorder="1" applyAlignment="1">
      <alignment horizontal="center" vertical="top" wrapText="1"/>
    </xf>
    <xf numFmtId="49" fontId="28" fillId="0" borderId="16" xfId="12" applyNumberFormat="1" applyFont="1" applyFill="1" applyBorder="1" applyAlignment="1">
      <alignment horizontal="center" vertical="top" wrapText="1"/>
    </xf>
    <xf numFmtId="49" fontId="28" fillId="0" borderId="16" xfId="16" applyNumberFormat="1" applyFont="1" applyFill="1" applyBorder="1" applyAlignment="1">
      <alignment horizontal="center" vertical="justify" wrapText="1"/>
    </xf>
    <xf numFmtId="14" fontId="28" fillId="0" borderId="16" xfId="16" applyNumberFormat="1" applyFont="1" applyFill="1" applyBorder="1" applyAlignment="1">
      <alignment horizontal="center" vertical="top" wrapText="1"/>
    </xf>
    <xf numFmtId="49" fontId="28" fillId="0" borderId="15" xfId="12" applyNumberFormat="1" applyFont="1" applyFill="1" applyBorder="1" applyAlignment="1">
      <alignment horizontal="center" vertical="top" wrapText="1"/>
    </xf>
    <xf numFmtId="0" fontId="61" fillId="0" borderId="16" xfId="19" applyFont="1" applyFill="1" applyBorder="1" applyAlignment="1">
      <alignment horizontal="center" vertical="top" wrapText="1"/>
    </xf>
    <xf numFmtId="49" fontId="28" fillId="0" borderId="16" xfId="16" applyNumberFormat="1" applyFont="1" applyFill="1" applyBorder="1" applyAlignment="1">
      <alignment horizontal="center" wrapText="1"/>
    </xf>
    <xf numFmtId="49" fontId="28" fillId="0" borderId="0" xfId="12" applyNumberFormat="1" applyFont="1" applyFill="1" applyBorder="1" applyAlignment="1">
      <alignment horizontal="center" vertical="top" wrapText="1"/>
    </xf>
    <xf numFmtId="0" fontId="61" fillId="0" borderId="0" xfId="19" applyFont="1" applyFill="1" applyBorder="1" applyAlignment="1">
      <alignment horizontal="center" vertical="top" wrapText="1"/>
    </xf>
    <xf numFmtId="0" fontId="28" fillId="0" borderId="0" xfId="16" applyFont="1" applyFill="1" applyBorder="1" applyAlignment="1">
      <alignment horizontal="center" vertical="top" wrapText="1"/>
    </xf>
    <xf numFmtId="49" fontId="28" fillId="0" borderId="0" xfId="16" applyNumberFormat="1" applyFont="1" applyFill="1" applyBorder="1" applyAlignment="1">
      <alignment horizontal="center" wrapText="1"/>
    </xf>
    <xf numFmtId="0" fontId="28" fillId="0" borderId="0" xfId="16" applyFont="1" applyFill="1" applyBorder="1" applyAlignment="1">
      <alignment horizontal="center" wrapText="1"/>
    </xf>
    <xf numFmtId="0" fontId="28" fillId="0" borderId="52" xfId="0" applyNumberFormat="1" applyFont="1" applyFill="1" applyBorder="1" applyAlignment="1">
      <alignment horizontal="center" vertical="top" wrapText="1"/>
    </xf>
    <xf numFmtId="14" fontId="28" fillId="0" borderId="9" xfId="0" applyNumberFormat="1" applyFont="1" applyFill="1" applyBorder="1" applyAlignment="1">
      <alignment horizontal="center" vertical="justify" wrapText="1"/>
    </xf>
    <xf numFmtId="14" fontId="28" fillId="0" borderId="17" xfId="0" applyNumberFormat="1" applyFont="1" applyFill="1" applyBorder="1" applyAlignment="1">
      <alignment horizontal="center" vertical="top" wrapText="1"/>
    </xf>
    <xf numFmtId="0" fontId="28" fillId="0" borderId="9" xfId="0" applyFont="1" applyFill="1" applyBorder="1" applyAlignment="1">
      <alignment horizontal="center" vertical="justify" wrapText="1"/>
    </xf>
    <xf numFmtId="0" fontId="28" fillId="0" borderId="17" xfId="0" applyFont="1" applyFill="1" applyBorder="1" applyAlignment="1">
      <alignment horizontal="center" vertical="justify" wrapText="1"/>
    </xf>
    <xf numFmtId="0" fontId="28" fillId="0" borderId="50" xfId="0" applyFont="1" applyFill="1" applyBorder="1" applyAlignment="1">
      <alignment horizontal="center" vertical="top" wrapText="1"/>
    </xf>
    <xf numFmtId="49" fontId="28" fillId="0" borderId="50" xfId="0" applyNumberFormat="1" applyFont="1" applyFill="1" applyBorder="1" applyAlignment="1">
      <alignment horizontal="center" vertical="justify" wrapText="1"/>
    </xf>
    <xf numFmtId="14" fontId="28" fillId="0" borderId="50" xfId="0" applyNumberFormat="1" applyFont="1" applyFill="1" applyBorder="1" applyAlignment="1">
      <alignment horizontal="center" vertical="top" wrapText="1"/>
    </xf>
    <xf numFmtId="0" fontId="28" fillId="0" borderId="50" xfId="0" applyFont="1" applyFill="1" applyBorder="1" applyAlignment="1">
      <alignment horizontal="center" wrapText="1"/>
    </xf>
    <xf numFmtId="0" fontId="28" fillId="0" borderId="0" xfId="0" applyFont="1" applyFill="1" applyAlignment="1">
      <alignment horizontal="center" wrapText="1"/>
    </xf>
    <xf numFmtId="0" fontId="28" fillId="0" borderId="9" xfId="12" applyFont="1" applyFill="1" applyBorder="1" applyAlignment="1">
      <alignment horizontal="center" vertical="top" wrapText="1"/>
    </xf>
    <xf numFmtId="0" fontId="28" fillId="0" borderId="9" xfId="0" applyFont="1" applyFill="1" applyBorder="1" applyAlignment="1">
      <alignment horizontal="center" vertical="top"/>
    </xf>
    <xf numFmtId="14" fontId="28" fillId="0" borderId="9" xfId="12" applyNumberFormat="1" applyFont="1" applyFill="1" applyBorder="1" applyAlignment="1">
      <alignment horizontal="center" vertical="top" wrapText="1"/>
    </xf>
    <xf numFmtId="0" fontId="40" fillId="0" borderId="9" xfId="12" applyFont="1" applyFill="1" applyBorder="1" applyAlignment="1">
      <alignment horizontal="center" vertical="top" wrapText="1"/>
    </xf>
    <xf numFmtId="0" fontId="28" fillId="0" borderId="9" xfId="0" applyFont="1" applyFill="1" applyBorder="1" applyAlignment="1">
      <alignment horizontal="center" vertical="center" wrapText="1"/>
    </xf>
    <xf numFmtId="0" fontId="28" fillId="0" borderId="9" xfId="0" applyFont="1" applyFill="1" applyBorder="1"/>
    <xf numFmtId="0" fontId="28" fillId="0" borderId="17" xfId="0" applyFont="1" applyFill="1" applyBorder="1" applyAlignment="1">
      <alignment wrapText="1"/>
    </xf>
    <xf numFmtId="0" fontId="28" fillId="0" borderId="51" xfId="0" applyFont="1" applyFill="1" applyBorder="1" applyAlignment="1">
      <alignment horizontal="center" vertical="top" wrapText="1"/>
    </xf>
    <xf numFmtId="0" fontId="61" fillId="0" borderId="9" xfId="19" applyFont="1" applyFill="1" applyBorder="1" applyAlignment="1">
      <alignment horizontal="center" vertical="top" wrapText="1"/>
    </xf>
    <xf numFmtId="1" fontId="28" fillId="0" borderId="0" xfId="0" applyNumberFormat="1" applyFont="1" applyFill="1" applyAlignment="1">
      <alignment horizontal="center" vertical="top" wrapText="1"/>
    </xf>
    <xf numFmtId="1" fontId="28" fillId="0" borderId="9" xfId="0" applyNumberFormat="1" applyFont="1" applyFill="1" applyBorder="1" applyAlignment="1">
      <alignment horizontal="center" vertical="top" wrapText="1"/>
    </xf>
    <xf numFmtId="49" fontId="28" fillId="0" borderId="52" xfId="0" applyNumberFormat="1" applyFont="1" applyFill="1" applyBorder="1" applyAlignment="1">
      <alignment horizontal="center" vertical="top" wrapText="1"/>
    </xf>
    <xf numFmtId="14" fontId="28" fillId="0" borderId="52" xfId="0" applyNumberFormat="1" applyFont="1" applyFill="1" applyBorder="1" applyAlignment="1">
      <alignment horizontal="center" vertical="top" wrapText="1"/>
    </xf>
    <xf numFmtId="49" fontId="28" fillId="0" borderId="52" xfId="13" applyNumberFormat="1" applyFont="1" applyFill="1" applyBorder="1" applyAlignment="1">
      <alignment horizontal="center" vertical="top" wrapText="1"/>
    </xf>
    <xf numFmtId="0" fontId="28" fillId="0" borderId="52" xfId="13" applyFont="1" applyFill="1" applyBorder="1" applyAlignment="1">
      <alignment horizontal="center" vertical="top" wrapText="1"/>
    </xf>
    <xf numFmtId="0" fontId="28" fillId="0" borderId="52" xfId="0" applyFont="1" applyFill="1" applyBorder="1" applyAlignment="1">
      <alignment horizontal="center" vertical="top" wrapText="1"/>
    </xf>
    <xf numFmtId="49" fontId="28" fillId="0" borderId="52" xfId="0" applyNumberFormat="1" applyFont="1" applyFill="1" applyBorder="1" applyAlignment="1">
      <alignment horizontal="center" vertical="justify" wrapText="1"/>
    </xf>
    <xf numFmtId="0" fontId="28" fillId="0" borderId="52" xfId="0" applyFont="1" applyFill="1" applyBorder="1" applyAlignment="1">
      <alignment horizontal="center" wrapText="1"/>
    </xf>
    <xf numFmtId="49" fontId="28" fillId="0" borderId="0" xfId="0" applyNumberFormat="1" applyFont="1" applyFill="1" applyAlignment="1">
      <alignment horizontal="center" vertical="top" wrapText="1"/>
    </xf>
    <xf numFmtId="49" fontId="28" fillId="0" borderId="0" xfId="0" applyNumberFormat="1" applyFont="1" applyFill="1" applyAlignment="1">
      <alignment horizontal="center" wrapText="1"/>
    </xf>
    <xf numFmtId="2" fontId="42" fillId="0" borderId="8" xfId="16" applyNumberFormat="1" applyFont="1" applyFill="1" applyBorder="1" applyAlignment="1">
      <alignment horizontal="center" vertical="top" wrapText="1"/>
    </xf>
    <xf numFmtId="2" fontId="42" fillId="0" borderId="0" xfId="16" applyNumberFormat="1" applyFont="1" applyFill="1" applyAlignment="1">
      <alignment horizontal="center" vertical="top" wrapText="1"/>
    </xf>
    <xf numFmtId="0" fontId="42" fillId="0" borderId="0" xfId="16" applyNumberFormat="1" applyFont="1" applyFill="1" applyAlignment="1">
      <alignment horizontal="center" vertical="top" wrapText="1"/>
    </xf>
    <xf numFmtId="2" fontId="28" fillId="0" borderId="0" xfId="16" applyNumberFormat="1" applyFont="1" applyFill="1" applyAlignment="1">
      <alignment horizontal="center" vertical="top" wrapText="1"/>
    </xf>
    <xf numFmtId="2" fontId="63" fillId="0" borderId="0" xfId="16" applyNumberFormat="1" applyFont="1" applyFill="1" applyAlignment="1">
      <alignment horizontal="center" vertical="top" wrapText="1"/>
    </xf>
    <xf numFmtId="2" fontId="62" fillId="0" borderId="0" xfId="16" applyNumberFormat="1" applyFont="1" applyFill="1" applyAlignment="1">
      <alignment horizontal="center" vertical="top" wrapText="1"/>
    </xf>
    <xf numFmtId="2" fontId="64" fillId="0" borderId="0" xfId="16" applyNumberFormat="1" applyFont="1" applyFill="1" applyAlignment="1">
      <alignment horizontal="center" vertical="top" wrapText="1"/>
    </xf>
    <xf numFmtId="0" fontId="42" fillId="0" borderId="10" xfId="16" applyFont="1" applyFill="1" applyBorder="1" applyAlignment="1">
      <alignment horizontal="center" vertical="top"/>
    </xf>
    <xf numFmtId="49" fontId="42" fillId="0" borderId="10" xfId="16" applyNumberFormat="1" applyFont="1" applyFill="1" applyBorder="1" applyAlignment="1">
      <alignment horizontal="center" vertical="top"/>
    </xf>
    <xf numFmtId="0" fontId="42" fillId="0" borderId="11" xfId="16" applyFont="1" applyFill="1" applyBorder="1" applyAlignment="1">
      <alignment horizontal="center" vertical="top"/>
    </xf>
    <xf numFmtId="0" fontId="42" fillId="0" borderId="53" xfId="16" applyFont="1" applyFill="1" applyBorder="1" applyAlignment="1">
      <alignment horizontal="center" vertical="top" wrapText="1"/>
    </xf>
    <xf numFmtId="0" fontId="42" fillId="0" borderId="54" xfId="16" applyFont="1" applyFill="1" applyBorder="1" applyAlignment="1">
      <alignment horizontal="center" vertical="top"/>
    </xf>
    <xf numFmtId="0" fontId="42" fillId="0" borderId="54" xfId="16" applyFont="1" applyFill="1" applyBorder="1" applyAlignment="1">
      <alignment horizontal="center" vertical="top" wrapText="1"/>
    </xf>
    <xf numFmtId="49" fontId="42" fillId="0" borderId="54" xfId="16" applyNumberFormat="1" applyFont="1" applyFill="1" applyBorder="1" applyAlignment="1">
      <alignment horizontal="center" vertical="top"/>
    </xf>
    <xf numFmtId="14" fontId="42" fillId="0" borderId="54" xfId="16" applyNumberFormat="1" applyFont="1" applyFill="1" applyBorder="1" applyAlignment="1">
      <alignment horizontal="center" vertical="top"/>
    </xf>
    <xf numFmtId="0" fontId="28" fillId="0" borderId="57" xfId="17" applyFont="1" applyFill="1" applyBorder="1" applyAlignment="1">
      <alignment horizontal="center" vertical="top" wrapText="1"/>
    </xf>
    <xf numFmtId="0" fontId="42" fillId="0" borderId="58" xfId="16" applyFont="1" applyFill="1" applyBorder="1" applyAlignment="1">
      <alignment horizontal="center" vertical="top"/>
    </xf>
    <xf numFmtId="0" fontId="42" fillId="0" borderId="59" xfId="16" applyFont="1" applyFill="1" applyBorder="1" applyAlignment="1">
      <alignment horizontal="center" vertical="top" wrapText="1"/>
    </xf>
    <xf numFmtId="0" fontId="42" fillId="0" borderId="58" xfId="16" applyFont="1" applyFill="1" applyBorder="1" applyAlignment="1">
      <alignment horizontal="center" vertical="top" wrapText="1"/>
    </xf>
    <xf numFmtId="49" fontId="42" fillId="0" borderId="58" xfId="16" applyNumberFormat="1" applyFont="1" applyFill="1" applyBorder="1" applyAlignment="1">
      <alignment horizontal="center" vertical="top"/>
    </xf>
    <xf numFmtId="14" fontId="42" fillId="0" borderId="58" xfId="16" applyNumberFormat="1" applyFont="1" applyFill="1" applyBorder="1" applyAlignment="1">
      <alignment horizontal="center" vertical="top"/>
    </xf>
    <xf numFmtId="0" fontId="42" fillId="0" borderId="59" xfId="16" applyFont="1" applyFill="1" applyBorder="1" applyAlignment="1">
      <alignment horizontal="center" vertical="top"/>
    </xf>
    <xf numFmtId="0" fontId="28" fillId="0" borderId="58" xfId="16" applyFont="1" applyFill="1" applyBorder="1" applyAlignment="1">
      <alignment horizontal="center" vertical="top" wrapText="1"/>
    </xf>
    <xf numFmtId="14" fontId="28" fillId="0" borderId="54" xfId="16" applyNumberFormat="1" applyFont="1" applyFill="1" applyBorder="1" applyAlignment="1">
      <alignment horizontal="center" vertical="top" wrapText="1"/>
    </xf>
    <xf numFmtId="0" fontId="42" fillId="0" borderId="53" xfId="16" applyFont="1" applyFill="1" applyBorder="1" applyAlignment="1">
      <alignment horizontal="center" vertical="top"/>
    </xf>
    <xf numFmtId="49" fontId="42" fillId="0" borderId="54" xfId="16" applyNumberFormat="1" applyFont="1" applyFill="1" applyBorder="1" applyAlignment="1">
      <alignment horizontal="center" vertical="top" wrapText="1"/>
    </xf>
    <xf numFmtId="0" fontId="42" fillId="0" borderId="55" xfId="16" applyFont="1" applyFill="1" applyBorder="1" applyAlignment="1">
      <alignment horizontal="center" vertical="top"/>
    </xf>
    <xf numFmtId="0" fontId="28" fillId="0" borderId="56" xfId="17" applyFont="1" applyFill="1" applyBorder="1" applyAlignment="1">
      <alignment horizontal="center" vertical="top" wrapText="1"/>
    </xf>
    <xf numFmtId="0" fontId="42" fillId="0" borderId="55" xfId="16" applyFont="1" applyFill="1" applyBorder="1" applyAlignment="1">
      <alignment horizontal="center" vertical="top" wrapText="1"/>
    </xf>
    <xf numFmtId="0" fontId="28" fillId="0" borderId="54" xfId="16" applyFont="1" applyFill="1" applyBorder="1" applyAlignment="1">
      <alignment horizontal="center" vertical="top" wrapText="1"/>
    </xf>
    <xf numFmtId="0" fontId="28" fillId="0" borderId="54" xfId="16" applyFont="1" applyFill="1" applyBorder="1" applyAlignment="1">
      <alignment horizontal="center" vertical="top"/>
    </xf>
    <xf numFmtId="49" fontId="28" fillId="0" borderId="54" xfId="16" applyNumberFormat="1" applyFont="1" applyFill="1" applyBorder="1" applyAlignment="1">
      <alignment horizontal="center" vertical="top"/>
    </xf>
    <xf numFmtId="14" fontId="28" fillId="0" borderId="54" xfId="16" applyNumberFormat="1" applyFont="1" applyFill="1" applyBorder="1" applyAlignment="1">
      <alignment horizontal="center" vertical="top"/>
    </xf>
    <xf numFmtId="0" fontId="28" fillId="0" borderId="54" xfId="17" applyFont="1" applyFill="1" applyBorder="1" applyAlignment="1">
      <alignment horizontal="center" vertical="top" wrapText="1"/>
    </xf>
    <xf numFmtId="0" fontId="28" fillId="0" borderId="55" xfId="16" applyFont="1" applyFill="1" applyBorder="1" applyAlignment="1">
      <alignment horizontal="center" vertical="top" wrapText="1"/>
    </xf>
    <xf numFmtId="14" fontId="42" fillId="0" borderId="54" xfId="16" applyNumberFormat="1" applyFont="1" applyFill="1" applyBorder="1" applyAlignment="1">
      <alignment horizontal="center" vertical="top" wrapText="1"/>
    </xf>
    <xf numFmtId="0" fontId="28" fillId="0" borderId="60" xfId="0" applyFont="1" applyFill="1" applyBorder="1" applyAlignment="1">
      <alignment horizontal="center" vertical="top" wrapText="1"/>
    </xf>
    <xf numFmtId="0" fontId="28" fillId="0" borderId="60" xfId="2" applyFont="1" applyFill="1" applyBorder="1" applyAlignment="1">
      <alignment horizontal="center" vertical="top" wrapText="1"/>
    </xf>
    <xf numFmtId="0" fontId="13" fillId="0" borderId="0" xfId="0" applyFont="1" applyFill="1" applyAlignment="1">
      <alignment horizontal="center" vertical="top" wrapText="1"/>
    </xf>
    <xf numFmtId="0" fontId="9" fillId="0" borderId="1" xfId="0" applyFont="1" applyFill="1" applyBorder="1" applyAlignment="1">
      <alignment horizontal="center" vertical="top" wrapText="1"/>
    </xf>
    <xf numFmtId="0" fontId="28" fillId="0" borderId="60" xfId="1" applyFont="1" applyFill="1" applyBorder="1" applyAlignment="1">
      <alignment horizontal="center" vertical="top" wrapText="1"/>
    </xf>
    <xf numFmtId="0" fontId="40" fillId="0" borderId="60" xfId="16" applyFont="1" applyFill="1" applyBorder="1" applyAlignment="1">
      <alignment horizontal="center" vertical="top" wrapText="1"/>
    </xf>
    <xf numFmtId="0" fontId="28" fillId="0" borderId="60" xfId="16" applyFont="1" applyFill="1" applyBorder="1" applyAlignment="1">
      <alignment horizontal="center" vertical="top" wrapText="1"/>
    </xf>
    <xf numFmtId="0" fontId="28" fillId="2" borderId="16" xfId="16" applyFont="1" applyFill="1" applyBorder="1" applyAlignment="1">
      <alignment horizontal="center" vertical="top" wrapText="1"/>
    </xf>
    <xf numFmtId="0" fontId="28" fillId="0" borderId="16" xfId="16" applyFont="1" applyFill="1" applyBorder="1" applyAlignment="1">
      <alignment horizontal="center" vertical="top"/>
    </xf>
    <xf numFmtId="0" fontId="53" fillId="0" borderId="60" xfId="0" applyFont="1" applyFill="1" applyBorder="1" applyAlignment="1">
      <alignment horizontal="center" vertical="top" wrapText="1"/>
    </xf>
    <xf numFmtId="14" fontId="53" fillId="0" borderId="60" xfId="0" applyNumberFormat="1" applyFont="1" applyFill="1" applyBorder="1" applyAlignment="1">
      <alignment horizontal="center" vertical="top" wrapText="1"/>
    </xf>
    <xf numFmtId="0" fontId="53" fillId="0" borderId="62" xfId="0" applyFont="1" applyFill="1" applyBorder="1" applyAlignment="1">
      <alignment horizontal="center" vertical="top" wrapText="1"/>
    </xf>
    <xf numFmtId="49" fontId="53" fillId="0" borderId="60" xfId="0" applyNumberFormat="1" applyFont="1" applyFill="1" applyBorder="1" applyAlignment="1">
      <alignment horizontal="center" vertical="top" wrapText="1"/>
    </xf>
    <xf numFmtId="0" fontId="12" fillId="0" borderId="60" xfId="0" applyFont="1" applyFill="1" applyBorder="1" applyAlignment="1">
      <alignment horizontal="center" vertical="top" wrapText="1"/>
    </xf>
    <xf numFmtId="14" fontId="12" fillId="0" borderId="60" xfId="0" applyNumberFormat="1" applyFont="1" applyFill="1" applyBorder="1" applyAlignment="1">
      <alignment horizontal="center" vertical="top" wrapText="1"/>
    </xf>
    <xf numFmtId="0" fontId="12" fillId="0" borderId="60" xfId="0" applyNumberFormat="1" applyFont="1" applyFill="1" applyBorder="1" applyAlignment="1">
      <alignment horizontal="center" vertical="top" wrapText="1"/>
    </xf>
    <xf numFmtId="49" fontId="12" fillId="0" borderId="60" xfId="0" applyNumberFormat="1" applyFont="1" applyFill="1" applyBorder="1" applyAlignment="1">
      <alignment horizontal="center" vertical="top" wrapText="1"/>
    </xf>
    <xf numFmtId="0" fontId="53" fillId="0" borderId="0" xfId="0" applyFont="1" applyFill="1" applyAlignment="1">
      <alignment horizontal="center" vertical="top" wrapText="1"/>
    </xf>
    <xf numFmtId="0" fontId="53" fillId="0" borderId="60" xfId="0" applyNumberFormat="1" applyFont="1" applyFill="1" applyBorder="1" applyAlignment="1">
      <alignment horizontal="center" vertical="top" wrapText="1"/>
    </xf>
    <xf numFmtId="0" fontId="12" fillId="0" borderId="62" xfId="0" applyFont="1" applyFill="1" applyBorder="1" applyAlignment="1">
      <alignment horizontal="center" vertical="top" wrapText="1"/>
    </xf>
    <xf numFmtId="14" fontId="12" fillId="0" borderId="60" xfId="4" applyNumberFormat="1" applyFont="1" applyFill="1" applyBorder="1" applyAlignment="1" applyProtection="1">
      <alignment horizontal="center" vertical="top" wrapText="1"/>
    </xf>
    <xf numFmtId="14" fontId="53" fillId="0" borderId="60" xfId="5" applyNumberFormat="1" applyFont="1" applyFill="1" applyBorder="1" applyAlignment="1">
      <alignment horizontal="center" vertical="top" wrapText="1"/>
    </xf>
    <xf numFmtId="0" fontId="73" fillId="0" borderId="60" xfId="3" applyFont="1" applyFill="1" applyBorder="1" applyAlignment="1">
      <alignment horizontal="center" vertical="top" wrapText="1"/>
    </xf>
    <xf numFmtId="0" fontId="53" fillId="0" borderId="0" xfId="0" applyFont="1" applyFill="1" applyBorder="1" applyAlignment="1">
      <alignment horizontal="center" vertical="top" wrapText="1"/>
    </xf>
    <xf numFmtId="49" fontId="53" fillId="0" borderId="0" xfId="0" applyNumberFormat="1" applyFont="1" applyFill="1" applyBorder="1" applyAlignment="1">
      <alignment horizontal="center" vertical="top" wrapText="1"/>
    </xf>
    <xf numFmtId="14" fontId="12" fillId="0" borderId="0" xfId="0" applyNumberFormat="1" applyFont="1" applyFill="1" applyBorder="1" applyAlignment="1">
      <alignment horizontal="center" vertical="top" wrapText="1"/>
    </xf>
    <xf numFmtId="0" fontId="53" fillId="0" borderId="0" xfId="0" applyFont="1" applyAlignment="1">
      <alignment horizontal="center" vertical="top" wrapText="1"/>
    </xf>
    <xf numFmtId="49" fontId="53" fillId="0" borderId="0" xfId="0" applyNumberFormat="1" applyFont="1" applyAlignment="1">
      <alignment horizontal="center" vertical="top" wrapText="1"/>
    </xf>
    <xf numFmtId="14" fontId="53" fillId="0" borderId="0" xfId="0" applyNumberFormat="1" applyFont="1" applyFill="1" applyBorder="1" applyAlignment="1">
      <alignment horizontal="center" vertical="top" wrapText="1"/>
    </xf>
    <xf numFmtId="0" fontId="12" fillId="0" borderId="0" xfId="0" applyFont="1" applyFill="1" applyBorder="1" applyAlignment="1">
      <alignment horizontal="center" vertical="top" wrapText="1"/>
    </xf>
    <xf numFmtId="0" fontId="53" fillId="0" borderId="1" xfId="0" applyFont="1" applyFill="1" applyBorder="1" applyAlignment="1">
      <alignment horizontal="center" vertical="top" wrapText="1"/>
    </xf>
    <xf numFmtId="2" fontId="53" fillId="0" borderId="2" xfId="0" applyNumberFormat="1" applyFont="1" applyFill="1" applyBorder="1" applyAlignment="1">
      <alignment horizontal="center" vertical="top" wrapText="1"/>
    </xf>
    <xf numFmtId="2" fontId="53" fillId="0" borderId="1" xfId="0" applyNumberFormat="1" applyFont="1" applyFill="1" applyBorder="1" applyAlignment="1">
      <alignment horizontal="center" vertical="top" wrapText="1"/>
    </xf>
    <xf numFmtId="49" fontId="12" fillId="0" borderId="1" xfId="0" applyNumberFormat="1" applyFont="1" applyFill="1" applyBorder="1" applyAlignment="1">
      <alignment horizontal="center" vertical="top" wrapText="1"/>
    </xf>
    <xf numFmtId="0" fontId="12" fillId="0" borderId="0" xfId="0" applyFont="1" applyFill="1" applyAlignment="1">
      <alignment horizontal="center" vertical="top" wrapText="1"/>
    </xf>
    <xf numFmtId="0" fontId="33" fillId="0" borderId="0" xfId="0" applyFont="1" applyFill="1" applyAlignment="1">
      <alignment horizontal="center" vertical="top" wrapText="1"/>
    </xf>
    <xf numFmtId="49" fontId="12" fillId="0" borderId="0" xfId="0" applyNumberFormat="1" applyFont="1" applyFill="1" applyAlignment="1">
      <alignment horizontal="center" vertical="top" wrapText="1"/>
    </xf>
    <xf numFmtId="14" fontId="53" fillId="0" borderId="17" xfId="0" applyNumberFormat="1" applyFont="1" applyFill="1" applyBorder="1" applyAlignment="1">
      <alignment horizontal="center" vertical="top" wrapText="1"/>
    </xf>
    <xf numFmtId="0" fontId="71" fillId="0" borderId="60" xfId="0" applyFont="1" applyFill="1" applyBorder="1" applyAlignment="1">
      <alignment wrapText="1"/>
    </xf>
    <xf numFmtId="0" fontId="53" fillId="0" borderId="7" xfId="0" applyFont="1" applyFill="1" applyBorder="1" applyAlignment="1">
      <alignment horizontal="center" vertical="top" wrapText="1"/>
    </xf>
    <xf numFmtId="49" fontId="53" fillId="0" borderId="7" xfId="0" applyNumberFormat="1" applyFont="1" applyFill="1" applyBorder="1" applyAlignment="1">
      <alignment horizontal="center" vertical="top" wrapText="1"/>
    </xf>
    <xf numFmtId="49" fontId="53" fillId="0" borderId="0" xfId="0" applyNumberFormat="1" applyFont="1" applyFill="1" applyAlignment="1">
      <alignment horizontal="center" vertical="top" wrapText="1"/>
    </xf>
    <xf numFmtId="0" fontId="29" fillId="0" borderId="0" xfId="0" applyFont="1" applyFill="1" applyBorder="1" applyAlignment="1">
      <alignment horizontal="center" vertical="top" wrapText="1"/>
    </xf>
    <xf numFmtId="0" fontId="73" fillId="0" borderId="0" xfId="3" applyFont="1" applyFill="1" applyAlignment="1">
      <alignment horizontal="center" vertical="top" wrapText="1"/>
    </xf>
    <xf numFmtId="0" fontId="73" fillId="0" borderId="0" xfId="3" applyFont="1" applyFill="1"/>
    <xf numFmtId="0" fontId="45" fillId="0" borderId="0" xfId="16" applyFont="1" applyFill="1" applyAlignment="1">
      <alignment horizontal="center" vertical="top" wrapText="1"/>
    </xf>
    <xf numFmtId="49" fontId="46" fillId="0" borderId="16" xfId="16" applyNumberFormat="1" applyFont="1" applyFill="1" applyBorder="1" applyAlignment="1">
      <alignment horizontal="center" vertical="top" wrapText="1"/>
    </xf>
    <xf numFmtId="0" fontId="46" fillId="0" borderId="16" xfId="16" applyFont="1" applyFill="1" applyBorder="1" applyAlignment="1">
      <alignment horizontal="center" vertical="top" wrapText="1"/>
    </xf>
    <xf numFmtId="0" fontId="75" fillId="0" borderId="0" xfId="16" applyFont="1" applyFill="1" applyAlignment="1">
      <alignment horizontal="center" vertical="top" wrapText="1"/>
    </xf>
    <xf numFmtId="49" fontId="45" fillId="0" borderId="16" xfId="16" applyNumberFormat="1" applyFont="1" applyFill="1" applyBorder="1" applyAlignment="1">
      <alignment horizontal="center" vertical="top" wrapText="1"/>
    </xf>
    <xf numFmtId="0" fontId="45" fillId="0" borderId="16" xfId="16" applyFont="1" applyFill="1" applyBorder="1" applyAlignment="1">
      <alignment horizontal="center" vertical="top" wrapText="1"/>
    </xf>
    <xf numFmtId="49" fontId="45" fillId="0" borderId="0" xfId="16" applyNumberFormat="1" applyFont="1" applyFill="1" applyAlignment="1">
      <alignment horizontal="center" vertical="top" wrapText="1"/>
    </xf>
    <xf numFmtId="0" fontId="76" fillId="0" borderId="9" xfId="16" applyFont="1" applyFill="1" applyBorder="1" applyAlignment="1">
      <alignment horizontal="center" vertical="center" wrapText="1"/>
    </xf>
    <xf numFmtId="0" fontId="46" fillId="0" borderId="9" xfId="16" applyFont="1" applyFill="1" applyBorder="1" applyAlignment="1">
      <alignment horizontal="center" vertical="center"/>
    </xf>
    <xf numFmtId="0" fontId="45" fillId="0" borderId="0" xfId="16" applyFont="1" applyFill="1" applyAlignment="1">
      <alignment horizontal="center" vertical="top"/>
    </xf>
    <xf numFmtId="0" fontId="45" fillId="0" borderId="0" xfId="16" applyFont="1" applyFill="1"/>
    <xf numFmtId="49" fontId="45" fillId="0" borderId="0" xfId="16" applyNumberFormat="1" applyFont="1" applyFill="1" applyAlignment="1">
      <alignment vertical="top"/>
    </xf>
    <xf numFmtId="0" fontId="45" fillId="0" borderId="16" xfId="16" applyFont="1" applyFill="1" applyBorder="1" applyAlignment="1">
      <alignment horizontal="center" vertical="top"/>
    </xf>
    <xf numFmtId="2" fontId="45" fillId="0" borderId="16" xfId="16" applyNumberFormat="1" applyFont="1" applyFill="1" applyBorder="1" applyAlignment="1">
      <alignment horizontal="center" vertical="top" wrapText="1"/>
    </xf>
    <xf numFmtId="0" fontId="45" fillId="0" borderId="16" xfId="16" applyFont="1" applyFill="1" applyBorder="1" applyAlignment="1">
      <alignment horizontal="center" vertical="top"/>
    </xf>
    <xf numFmtId="49" fontId="45" fillId="0" borderId="16" xfId="16" applyNumberFormat="1" applyFont="1" applyFill="1" applyBorder="1" applyAlignment="1">
      <alignment horizontal="center" vertical="top"/>
    </xf>
    <xf numFmtId="14" fontId="45" fillId="0" borderId="16" xfId="4" applyNumberFormat="1" applyFont="1" applyFill="1" applyBorder="1" applyAlignment="1" applyProtection="1">
      <alignment horizontal="center" vertical="top" wrapText="1"/>
    </xf>
    <xf numFmtId="0" fontId="45" fillId="0" borderId="16" xfId="4" applyFont="1" applyFill="1" applyBorder="1" applyAlignment="1" applyProtection="1">
      <alignment horizontal="center" vertical="center" wrapText="1"/>
    </xf>
    <xf numFmtId="0" fontId="45" fillId="0" borderId="16" xfId="16" applyFont="1" applyFill="1" applyBorder="1" applyAlignment="1">
      <alignment horizontal="center" vertical="center" wrapText="1"/>
    </xf>
    <xf numFmtId="0" fontId="45" fillId="0" borderId="16" xfId="16" applyFont="1" applyFill="1" applyBorder="1" applyAlignment="1">
      <alignment horizontal="center" vertical="justify"/>
    </xf>
    <xf numFmtId="14" fontId="45" fillId="0" borderId="16" xfId="16" applyNumberFormat="1" applyFont="1" applyFill="1" applyBorder="1" applyAlignment="1">
      <alignment horizontal="center" vertical="top" wrapText="1"/>
    </xf>
    <xf numFmtId="0" fontId="45" fillId="0" borderId="16" xfId="16" applyNumberFormat="1" applyFont="1" applyFill="1" applyBorder="1" applyAlignment="1">
      <alignment horizontal="center" vertical="top" wrapText="1"/>
    </xf>
    <xf numFmtId="0" fontId="45" fillId="0" borderId="16" xfId="16" applyFont="1" applyFill="1" applyBorder="1"/>
    <xf numFmtId="14" fontId="45" fillId="0" borderId="16" xfId="16" applyNumberFormat="1" applyFont="1" applyFill="1" applyBorder="1" applyAlignment="1">
      <alignment horizontal="center" vertical="top"/>
    </xf>
    <xf numFmtId="0" fontId="45" fillId="0" borderId="16" xfId="16" applyFont="1" applyFill="1" applyBorder="1" applyAlignment="1">
      <alignment vertical="top"/>
    </xf>
    <xf numFmtId="0" fontId="77" fillId="0" borderId="16" xfId="3" applyFont="1" applyFill="1" applyBorder="1" applyAlignment="1">
      <alignment vertical="top" wrapText="1"/>
    </xf>
    <xf numFmtId="0" fontId="45" fillId="0" borderId="16" xfId="12" applyFont="1" applyFill="1" applyBorder="1" applyAlignment="1">
      <alignment horizontal="center" vertical="center" wrapText="1"/>
    </xf>
    <xf numFmtId="0" fontId="45" fillId="0" borderId="16" xfId="12" applyFont="1" applyFill="1" applyBorder="1" applyAlignment="1">
      <alignment horizontal="center" vertical="top" wrapText="1"/>
    </xf>
    <xf numFmtId="0" fontId="45" fillId="0" borderId="16" xfId="16" applyFont="1" applyFill="1" applyBorder="1" applyAlignment="1">
      <alignment wrapText="1"/>
    </xf>
    <xf numFmtId="0" fontId="45" fillId="0" borderId="0" xfId="16" applyFont="1" applyFill="1" applyAlignment="1">
      <alignment horizontal="center" vertical="center" wrapText="1"/>
    </xf>
    <xf numFmtId="0" fontId="45" fillId="0" borderId="22" xfId="16" applyFont="1" applyFill="1" applyBorder="1" applyAlignment="1">
      <alignment horizontal="center" vertical="center" wrapText="1"/>
    </xf>
    <xf numFmtId="14" fontId="45" fillId="0" borderId="16" xfId="16" applyNumberFormat="1" applyFont="1" applyFill="1" applyBorder="1" applyAlignment="1">
      <alignment horizontal="center" vertical="justify"/>
    </xf>
    <xf numFmtId="0" fontId="45" fillId="0" borderId="22" xfId="16" applyFont="1" applyFill="1" applyBorder="1"/>
    <xf numFmtId="0" fontId="45" fillId="0" borderId="16" xfId="22" applyFont="1" applyFill="1" applyBorder="1" applyAlignment="1">
      <alignment horizontal="center" vertical="top" wrapText="1"/>
    </xf>
    <xf numFmtId="0" fontId="45" fillId="0" borderId="0" xfId="16" applyFont="1" applyFill="1" applyAlignment="1">
      <alignment vertical="top"/>
    </xf>
    <xf numFmtId="0" fontId="45" fillId="0" borderId="0" xfId="16" applyFont="1" applyFill="1" applyBorder="1" applyAlignment="1">
      <alignment vertical="top"/>
    </xf>
    <xf numFmtId="0" fontId="45" fillId="0" borderId="22" xfId="16" applyFont="1" applyFill="1" applyBorder="1" applyAlignment="1">
      <alignment vertical="top"/>
    </xf>
    <xf numFmtId="0" fontId="45" fillId="0" borderId="0" xfId="16" applyFont="1" applyFill="1" applyBorder="1" applyAlignment="1">
      <alignment horizontal="center" vertical="top"/>
    </xf>
    <xf numFmtId="49" fontId="21" fillId="0" borderId="9" xfId="13" applyNumberFormat="1" applyFont="1" applyBorder="1" applyAlignment="1">
      <alignment horizontal="center" vertical="top" wrapText="1"/>
    </xf>
    <xf numFmtId="0" fontId="78" fillId="3" borderId="9" xfId="3" applyFont="1" applyFill="1" applyBorder="1" applyAlignment="1">
      <alignment horizontal="center" vertical="top" wrapText="1"/>
    </xf>
    <xf numFmtId="1" fontId="21" fillId="0" borderId="32" xfId="24" applyNumberFormat="1" applyFont="1" applyBorder="1" applyAlignment="1">
      <alignment horizontal="center" vertical="center" wrapText="1"/>
    </xf>
    <xf numFmtId="1" fontId="21" fillId="0" borderId="9" xfId="24" applyNumberFormat="1" applyFont="1" applyBorder="1" applyAlignment="1">
      <alignment horizontal="center" vertical="center" wrapText="1"/>
    </xf>
    <xf numFmtId="0" fontId="39" fillId="0" borderId="40" xfId="24" applyFont="1" applyBorder="1" applyAlignment="1">
      <alignment horizontal="center" vertical="center" wrapText="1"/>
    </xf>
    <xf numFmtId="17" fontId="39" fillId="0" borderId="63" xfId="24" applyNumberFormat="1" applyFont="1" applyBorder="1" applyAlignment="1">
      <alignment horizontal="center" vertical="center" wrapText="1"/>
    </xf>
    <xf numFmtId="1" fontId="38" fillId="0" borderId="63" xfId="24" applyNumberFormat="1" applyFont="1" applyBorder="1" applyAlignment="1">
      <alignment horizontal="center" vertical="center" wrapText="1"/>
    </xf>
    <xf numFmtId="0" fontId="29" fillId="0" borderId="60" xfId="24" applyFont="1" applyBorder="1" applyAlignment="1">
      <alignment horizontal="center" vertical="center" wrapText="1"/>
    </xf>
    <xf numFmtId="0" fontId="51" fillId="0" borderId="60" xfId="0" applyFont="1" applyBorder="1"/>
    <xf numFmtId="1" fontId="21" fillId="0" borderId="32" xfId="23" applyNumberFormat="1" applyFont="1" applyBorder="1" applyAlignment="1">
      <alignment horizontal="center" vertical="center" wrapText="1"/>
    </xf>
    <xf numFmtId="1" fontId="21" fillId="0" borderId="9" xfId="23" applyNumberFormat="1" applyFont="1" applyBorder="1" applyAlignment="1">
      <alignment horizontal="center" vertical="center" wrapText="1"/>
    </xf>
    <xf numFmtId="0" fontId="12" fillId="0" borderId="60" xfId="16" applyFont="1" applyFill="1" applyBorder="1" applyAlignment="1">
      <alignment horizontal="center" vertical="top" wrapText="1"/>
    </xf>
    <xf numFmtId="0" fontId="12" fillId="0" borderId="60" xfId="16" applyFont="1" applyFill="1" applyBorder="1" applyAlignment="1">
      <alignment horizontal="center" vertical="top"/>
    </xf>
    <xf numFmtId="49" fontId="12" fillId="0" borderId="60" xfId="16" applyNumberFormat="1" applyFont="1" applyFill="1" applyBorder="1" applyAlignment="1">
      <alignment horizontal="center" vertical="top" wrapText="1"/>
    </xf>
    <xf numFmtId="14" fontId="12" fillId="0" borderId="60" xfId="16" applyNumberFormat="1" applyFont="1" applyFill="1" applyBorder="1" applyAlignment="1">
      <alignment horizontal="center" vertical="top"/>
    </xf>
    <xf numFmtId="14" fontId="12" fillId="0" borderId="60" xfId="16" applyNumberFormat="1" applyFont="1" applyFill="1" applyBorder="1" applyAlignment="1">
      <alignment horizontal="center" vertical="top" wrapText="1"/>
    </xf>
    <xf numFmtId="0" fontId="12" fillId="0" borderId="60" xfId="16" applyNumberFormat="1" applyFont="1" applyFill="1" applyBorder="1" applyAlignment="1">
      <alignment horizontal="center" vertical="top" wrapText="1"/>
    </xf>
    <xf numFmtId="1" fontId="12" fillId="0" borderId="60" xfId="16" applyNumberFormat="1" applyFont="1" applyFill="1" applyBorder="1" applyAlignment="1">
      <alignment horizontal="center" vertical="top" wrapText="1"/>
    </xf>
    <xf numFmtId="0" fontId="12" fillId="0" borderId="60" xfId="16" applyFont="1" applyFill="1" applyBorder="1" applyAlignment="1">
      <alignment wrapText="1"/>
    </xf>
    <xf numFmtId="14" fontId="12" fillId="0" borderId="60" xfId="16" applyNumberFormat="1" applyFont="1" applyFill="1" applyBorder="1" applyAlignment="1">
      <alignment horizontal="center" vertical="center"/>
    </xf>
    <xf numFmtId="0" fontId="12" fillId="0" borderId="0" xfId="16" applyFont="1" applyFill="1" applyAlignment="1">
      <alignment horizontal="center" vertical="top"/>
    </xf>
    <xf numFmtId="49" fontId="12" fillId="0" borderId="60" xfId="16" applyNumberFormat="1" applyFont="1" applyFill="1" applyBorder="1" applyAlignment="1">
      <alignment horizontal="center" vertical="top"/>
    </xf>
    <xf numFmtId="0" fontId="12" fillId="0" borderId="60" xfId="16" applyFont="1" applyFill="1" applyBorder="1"/>
    <xf numFmtId="0" fontId="12" fillId="0" borderId="60" xfId="16" applyFont="1" applyFill="1" applyBorder="1" applyAlignment="1">
      <alignment horizontal="center" vertical="center" wrapText="1"/>
    </xf>
    <xf numFmtId="165" fontId="12" fillId="0" borderId="60" xfId="8" applyFont="1" applyFill="1" applyBorder="1" applyAlignment="1">
      <alignment horizontal="center" vertical="top" wrapText="1"/>
    </xf>
    <xf numFmtId="14" fontId="12" fillId="0" borderId="60" xfId="9" applyNumberFormat="1" applyFont="1" applyFill="1" applyBorder="1" applyAlignment="1">
      <alignment horizontal="center" vertical="top" wrapText="1"/>
    </xf>
    <xf numFmtId="165" fontId="12" fillId="0" borderId="60" xfId="16" applyNumberFormat="1" applyFont="1" applyFill="1" applyBorder="1" applyAlignment="1">
      <alignment horizontal="center" vertical="top" wrapText="1"/>
    </xf>
    <xf numFmtId="0" fontId="79" fillId="0" borderId="60" xfId="0" applyFont="1" applyBorder="1"/>
    <xf numFmtId="1" fontId="38" fillId="0" borderId="30" xfId="23" applyNumberFormat="1" applyFont="1" applyBorder="1" applyAlignment="1">
      <alignment horizontal="center" vertical="center" wrapText="1"/>
    </xf>
    <xf numFmtId="1" fontId="38" fillId="0" borderId="29" xfId="23" applyNumberFormat="1" applyFont="1" applyBorder="1" applyAlignment="1">
      <alignment horizontal="center" vertical="center" wrapText="1"/>
    </xf>
    <xf numFmtId="1" fontId="38" fillId="0" borderId="28" xfId="23" applyNumberFormat="1" applyFont="1" applyBorder="1" applyAlignment="1">
      <alignment horizontal="center" vertical="center" wrapText="1"/>
    </xf>
    <xf numFmtId="1" fontId="38" fillId="0" borderId="64" xfId="24" applyNumberFormat="1" applyFont="1" applyBorder="1" applyAlignment="1">
      <alignment horizontal="center" vertical="center" wrapText="1"/>
    </xf>
    <xf numFmtId="1" fontId="39" fillId="0" borderId="32" xfId="24" applyNumberFormat="1" applyFont="1" applyBorder="1" applyAlignment="1">
      <alignment horizontal="center" vertical="center" wrapText="1"/>
    </xf>
    <xf numFmtId="0" fontId="39" fillId="0" borderId="32" xfId="23" applyFont="1" applyBorder="1" applyAlignment="1">
      <alignment horizontal="center" vertical="center" wrapText="1"/>
    </xf>
    <xf numFmtId="0" fontId="39" fillId="0" borderId="32" xfId="24" applyFont="1" applyBorder="1" applyAlignment="1">
      <alignment horizontal="center" vertical="center" wrapText="1"/>
    </xf>
    <xf numFmtId="0" fontId="80" fillId="0" borderId="0" xfId="0" applyFont="1" applyAlignment="1" applyProtection="1"/>
    <xf numFmtId="2" fontId="39" fillId="0" borderId="40" xfId="24" applyNumberFormat="1" applyFont="1" applyBorder="1" applyAlignment="1" applyProtection="1">
      <alignment horizontal="center" vertical="center" wrapText="1"/>
    </xf>
    <xf numFmtId="0" fontId="29" fillId="0" borderId="39" xfId="24" applyFont="1" applyBorder="1" applyAlignment="1" applyProtection="1">
      <alignment horizontal="center" vertical="center" wrapText="1"/>
    </xf>
    <xf numFmtId="0" fontId="29" fillId="0" borderId="38" xfId="24" applyFont="1" applyBorder="1" applyAlignment="1" applyProtection="1">
      <alignment horizontal="center" vertical="center" wrapText="1"/>
    </xf>
    <xf numFmtId="0" fontId="29" fillId="0" borderId="37" xfId="24" applyFont="1" applyBorder="1" applyAlignment="1" applyProtection="1">
      <alignment horizontal="center" vertical="center" wrapText="1"/>
    </xf>
    <xf numFmtId="0" fontId="39" fillId="0" borderId="36" xfId="24" applyFont="1" applyBorder="1" applyAlignment="1" applyProtection="1">
      <alignment horizontal="center" vertical="center" wrapText="1"/>
    </xf>
    <xf numFmtId="17" fontId="39" fillId="0" borderId="32" xfId="24" applyNumberFormat="1" applyFont="1" applyBorder="1" applyAlignment="1" applyProtection="1">
      <alignment horizontal="center" vertical="center" wrapText="1"/>
    </xf>
    <xf numFmtId="10" fontId="39" fillId="0" borderId="54" xfId="24" applyNumberFormat="1" applyFont="1" applyBorder="1" applyAlignment="1" applyProtection="1">
      <alignment horizontal="center" vertical="center" wrapText="1"/>
    </xf>
    <xf numFmtId="2" fontId="39" fillId="0" borderId="32" xfId="24" applyNumberFormat="1" applyFont="1" applyBorder="1" applyAlignment="1" applyProtection="1">
      <alignment horizontal="center" vertical="center" wrapText="1"/>
    </xf>
    <xf numFmtId="17" fontId="39" fillId="0" borderId="34" xfId="24" applyNumberFormat="1" applyFont="1" applyBorder="1" applyAlignment="1" applyProtection="1">
      <alignment horizontal="center" vertical="center" wrapText="1"/>
    </xf>
    <xf numFmtId="17" fontId="39" fillId="0" borderId="54" xfId="24" applyNumberFormat="1" applyFont="1" applyBorder="1" applyAlignment="1" applyProtection="1">
      <alignment horizontal="center" vertical="center" wrapText="1"/>
    </xf>
    <xf numFmtId="17" fontId="39" fillId="0" borderId="61" xfId="24" applyNumberFormat="1" applyFont="1" applyBorder="1" applyAlignment="1" applyProtection="1">
      <alignment horizontal="center" vertical="center" wrapText="1"/>
    </xf>
    <xf numFmtId="0" fontId="29" fillId="0" borderId="65" xfId="23" applyFont="1" applyBorder="1" applyAlignment="1" applyProtection="1">
      <alignment horizontal="center" vertical="center" wrapText="1"/>
    </xf>
    <xf numFmtId="1" fontId="29" fillId="0" borderId="32" xfId="24" applyNumberFormat="1" applyFont="1" applyBorder="1" applyAlignment="1" applyProtection="1">
      <alignment horizontal="center" vertical="center" wrapText="1"/>
    </xf>
    <xf numFmtId="10" fontId="29" fillId="0" borderId="54" xfId="24" applyNumberFormat="1" applyFont="1" applyBorder="1" applyAlignment="1" applyProtection="1">
      <alignment horizontal="center" vertical="center" wrapText="1"/>
    </xf>
    <xf numFmtId="0" fontId="29" fillId="0" borderId="32" xfId="24" applyFont="1" applyBorder="1" applyAlignment="1" applyProtection="1">
      <alignment horizontal="center" vertical="center" wrapText="1"/>
    </xf>
    <xf numFmtId="1" fontId="39" fillId="0" borderId="32" xfId="23" applyNumberFormat="1" applyFont="1" applyBorder="1" applyAlignment="1" applyProtection="1">
      <alignment horizontal="center" vertical="center" wrapText="1"/>
    </xf>
    <xf numFmtId="1" fontId="29" fillId="0" borderId="54" xfId="24" applyNumberFormat="1" applyFont="1" applyBorder="1" applyAlignment="1" applyProtection="1">
      <alignment horizontal="center" vertical="center" wrapText="1"/>
    </xf>
    <xf numFmtId="1" fontId="39" fillId="0" borderId="61" xfId="24" applyNumberFormat="1" applyFont="1" applyBorder="1" applyAlignment="1" applyProtection="1">
      <alignment horizontal="center" vertical="center" wrapText="1"/>
    </xf>
    <xf numFmtId="1" fontId="80" fillId="0" borderId="0" xfId="0" applyNumberFormat="1" applyFont="1" applyAlignment="1" applyProtection="1"/>
    <xf numFmtId="1" fontId="29" fillId="0" borderId="32" xfId="23" applyNumberFormat="1" applyFont="1" applyBorder="1" applyAlignment="1" applyProtection="1">
      <alignment horizontal="center" vertical="center" wrapText="1"/>
    </xf>
    <xf numFmtId="3" fontId="29" fillId="0" borderId="32" xfId="23" applyNumberFormat="1" applyFont="1" applyBorder="1" applyAlignment="1" applyProtection="1">
      <alignment horizontal="center" vertical="center" wrapText="1"/>
    </xf>
    <xf numFmtId="1" fontId="29" fillId="0" borderId="54" xfId="23" applyNumberFormat="1" applyFont="1" applyBorder="1" applyAlignment="1" applyProtection="1">
      <alignment horizontal="center" vertical="center" wrapText="1"/>
    </xf>
    <xf numFmtId="49" fontId="80" fillId="0" borderId="0" xfId="0" applyNumberFormat="1" applyFont="1" applyAlignment="1" applyProtection="1"/>
    <xf numFmtId="0" fontId="29" fillId="0" borderId="32" xfId="23" applyFont="1" applyBorder="1" applyAlignment="1" applyProtection="1">
      <alignment horizontal="center" vertical="center" wrapText="1"/>
    </xf>
    <xf numFmtId="0" fontId="29" fillId="0" borderId="69" xfId="23" applyFont="1" applyBorder="1" applyAlignment="1" applyProtection="1">
      <alignment horizontal="center" vertical="center" wrapText="1"/>
    </xf>
    <xf numFmtId="0" fontId="38" fillId="0" borderId="65" xfId="23" applyFont="1" applyBorder="1" applyAlignment="1" applyProtection="1">
      <alignment horizontal="center" vertical="center" wrapText="1"/>
    </xf>
    <xf numFmtId="1" fontId="38" fillId="0" borderId="31" xfId="23" applyNumberFormat="1" applyFont="1" applyBorder="1" applyAlignment="1" applyProtection="1">
      <alignment horizontal="center" vertical="center" wrapText="1"/>
    </xf>
    <xf numFmtId="10" fontId="21" fillId="0" borderId="54" xfId="24" applyNumberFormat="1" applyFont="1" applyBorder="1" applyAlignment="1" applyProtection="1">
      <alignment horizontal="center" vertical="center" wrapText="1"/>
    </xf>
    <xf numFmtId="10" fontId="21" fillId="0" borderId="30" xfId="24" applyNumberFormat="1" applyFont="1" applyBorder="1" applyAlignment="1" applyProtection="1">
      <alignment horizontal="center" vertical="center" wrapText="1"/>
    </xf>
    <xf numFmtId="1" fontId="39" fillId="0" borderId="31" xfId="23" applyNumberFormat="1" applyFont="1" applyBorder="1" applyAlignment="1" applyProtection="1">
      <alignment horizontal="center" vertical="center" wrapText="1"/>
    </xf>
    <xf numFmtId="1" fontId="39" fillId="0" borderId="30" xfId="23" applyNumberFormat="1" applyFont="1" applyBorder="1" applyAlignment="1" applyProtection="1">
      <alignment horizontal="center" vertical="center" wrapText="1"/>
    </xf>
    <xf numFmtId="1" fontId="39" fillId="0" borderId="29" xfId="23" applyNumberFormat="1" applyFont="1" applyBorder="1" applyAlignment="1" applyProtection="1">
      <alignment horizontal="center" vertical="center" wrapText="1"/>
    </xf>
    <xf numFmtId="1" fontId="39" fillId="0" borderId="28" xfId="23" applyNumberFormat="1" applyFont="1" applyBorder="1" applyAlignment="1" applyProtection="1">
      <alignment horizontal="center" vertical="center" wrapText="1"/>
    </xf>
    <xf numFmtId="1" fontId="38" fillId="0" borderId="27" xfId="24" applyNumberFormat="1" applyFont="1" applyBorder="1" applyAlignment="1" applyProtection="1">
      <alignment horizontal="center" vertical="center" wrapText="1"/>
    </xf>
    <xf numFmtId="0" fontId="40" fillId="0" borderId="0" xfId="16" applyFont="1" applyFill="1" applyAlignment="1">
      <alignment horizontal="center" vertical="top" wrapText="1"/>
    </xf>
    <xf numFmtId="49" fontId="28" fillId="0" borderId="0" xfId="16" applyNumberFormat="1" applyFont="1" applyFill="1" applyAlignment="1">
      <alignment horizontal="center" vertical="top" wrapText="1"/>
    </xf>
    <xf numFmtId="0" fontId="34" fillId="0" borderId="60" xfId="0" applyFont="1" applyBorder="1" applyAlignment="1">
      <alignment horizontal="center" vertical="center" wrapText="1"/>
    </xf>
    <xf numFmtId="0" fontId="12" fillId="0" borderId="60" xfId="0" applyFont="1" applyBorder="1" applyAlignment="1">
      <alignment horizontal="center" vertical="top" wrapText="1"/>
    </xf>
    <xf numFmtId="0" fontId="53" fillId="0" borderId="60" xfId="0" applyFont="1" applyBorder="1" applyAlignment="1">
      <alignment horizontal="center" vertical="top" wrapText="1"/>
    </xf>
    <xf numFmtId="0" fontId="50" fillId="0" borderId="60" xfId="0" applyFont="1" applyBorder="1" applyAlignment="1">
      <alignment horizontal="center" vertical="top" wrapText="1"/>
    </xf>
    <xf numFmtId="0" fontId="53" fillId="3" borderId="60" xfId="0" applyFont="1" applyFill="1" applyBorder="1" applyAlignment="1">
      <alignment horizontal="center" vertical="top" wrapText="1"/>
    </xf>
    <xf numFmtId="0" fontId="53" fillId="0" borderId="0" xfId="0" applyFont="1" applyBorder="1" applyAlignment="1">
      <alignment horizontal="center" vertical="top" wrapText="1"/>
    </xf>
    <xf numFmtId="0" fontId="37" fillId="0" borderId="60" xfId="0" applyFont="1" applyBorder="1" applyAlignment="1">
      <alignment horizontal="center" vertical="top" wrapText="1"/>
    </xf>
    <xf numFmtId="0" fontId="54" fillId="0" borderId="60" xfId="0" applyFont="1" applyBorder="1" applyAlignment="1">
      <alignment horizontal="center" vertical="top" wrapText="1"/>
    </xf>
    <xf numFmtId="0" fontId="43" fillId="0" borderId="60" xfId="0" applyFont="1" applyBorder="1" applyAlignment="1">
      <alignment horizontal="center" vertical="top" wrapText="1"/>
    </xf>
    <xf numFmtId="0" fontId="50" fillId="0" borderId="66" xfId="0" applyFont="1" applyBorder="1" applyAlignment="1">
      <alignment horizontal="center" vertical="top" wrapText="1"/>
    </xf>
    <xf numFmtId="0" fontId="12" fillId="0" borderId="66" xfId="0" applyFont="1" applyBorder="1" applyAlignment="1">
      <alignment horizontal="center" vertical="top" wrapText="1"/>
    </xf>
    <xf numFmtId="0" fontId="32" fillId="0" borderId="60" xfId="15" applyFont="1" applyFill="1" applyBorder="1" applyAlignment="1">
      <alignment horizontal="center" vertical="top" wrapText="1"/>
    </xf>
    <xf numFmtId="0" fontId="12" fillId="0" borderId="60" xfId="0" applyFont="1" applyBorder="1" applyAlignment="1">
      <alignment horizontal="center" vertical="center" wrapText="1"/>
    </xf>
    <xf numFmtId="0" fontId="12" fillId="3" borderId="60" xfId="0" applyFont="1" applyFill="1" applyBorder="1" applyAlignment="1">
      <alignment horizontal="center" vertical="top" wrapText="1"/>
    </xf>
    <xf numFmtId="0" fontId="78" fillId="3" borderId="60" xfId="3" applyFont="1" applyFill="1" applyBorder="1" applyAlignment="1">
      <alignment horizontal="center" vertical="top" wrapText="1"/>
    </xf>
    <xf numFmtId="0" fontId="53" fillId="3" borderId="60" xfId="3" applyFont="1" applyFill="1" applyBorder="1" applyAlignment="1">
      <alignment horizontal="center" vertical="top" wrapText="1"/>
    </xf>
    <xf numFmtId="0" fontId="37" fillId="3" borderId="60" xfId="0" applyFont="1" applyFill="1" applyBorder="1" applyAlignment="1">
      <alignment horizontal="center" vertical="top" wrapText="1"/>
    </xf>
    <xf numFmtId="0" fontId="12" fillId="2" borderId="1" xfId="0" applyFont="1" applyFill="1" applyBorder="1" applyAlignment="1">
      <alignment horizontal="center" vertical="top" wrapText="1"/>
    </xf>
    <xf numFmtId="0" fontId="12" fillId="2" borderId="60" xfId="0" applyFont="1" applyFill="1" applyBorder="1" applyAlignment="1">
      <alignment horizontal="center" vertical="top" wrapText="1"/>
    </xf>
    <xf numFmtId="0" fontId="40" fillId="0" borderId="60" xfId="16" applyFont="1" applyFill="1" applyBorder="1" applyAlignment="1">
      <alignment horizontal="center" vertical="center" wrapText="1"/>
    </xf>
    <xf numFmtId="0" fontId="42" fillId="0" borderId="60" xfId="16" applyFont="1" applyFill="1" applyBorder="1" applyAlignment="1">
      <alignment horizontal="center" vertical="top"/>
    </xf>
    <xf numFmtId="0" fontId="42" fillId="0" borderId="60" xfId="16" applyFont="1" applyFill="1" applyBorder="1" applyAlignment="1">
      <alignment horizontal="center" vertical="top" wrapText="1"/>
    </xf>
    <xf numFmtId="0" fontId="40" fillId="0" borderId="60" xfId="14" applyFont="1" applyFill="1" applyBorder="1" applyAlignment="1">
      <alignment horizontal="center" vertical="top" wrapText="1"/>
    </xf>
    <xf numFmtId="49" fontId="28" fillId="0" borderId="60" xfId="14" applyNumberFormat="1" applyFont="1" applyFill="1" applyBorder="1" applyAlignment="1">
      <alignment horizontal="center" vertical="top" wrapText="1"/>
    </xf>
    <xf numFmtId="2" fontId="28" fillId="0" borderId="60" xfId="14" applyNumberFormat="1" applyFont="1" applyFill="1" applyBorder="1" applyAlignment="1">
      <alignment horizontal="center" vertical="top" wrapText="1"/>
    </xf>
    <xf numFmtId="0" fontId="28" fillId="2" borderId="1" xfId="14" applyFont="1" applyFill="1" applyBorder="1" applyAlignment="1">
      <alignment horizontal="center" vertical="top" wrapText="1"/>
    </xf>
    <xf numFmtId="0" fontId="28" fillId="0" borderId="60" xfId="16" applyFont="1" applyFill="1" applyBorder="1" applyAlignment="1">
      <alignment horizontal="center" vertical="top"/>
    </xf>
    <xf numFmtId="0" fontId="40" fillId="0" borderId="60" xfId="1" applyFont="1" applyFill="1" applyBorder="1" applyAlignment="1">
      <alignment horizontal="center" vertical="center" wrapText="1"/>
    </xf>
    <xf numFmtId="0" fontId="28" fillId="0" borderId="60" xfId="1" applyFont="1" applyBorder="1" applyAlignment="1">
      <alignment horizontal="center" vertical="top" wrapText="1"/>
    </xf>
    <xf numFmtId="0" fontId="28" fillId="0" borderId="66" xfId="1" applyFont="1" applyFill="1" applyBorder="1" applyAlignment="1">
      <alignment horizontal="center" vertical="top" wrapText="1"/>
    </xf>
    <xf numFmtId="0" fontId="28" fillId="0" borderId="60" xfId="1" applyNumberFormat="1" applyFont="1" applyFill="1" applyBorder="1" applyAlignment="1">
      <alignment horizontal="center" vertical="center" wrapText="1"/>
    </xf>
    <xf numFmtId="0" fontId="42" fillId="0" borderId="66" xfId="16" applyFont="1" applyFill="1" applyBorder="1" applyAlignment="1">
      <alignment horizontal="center" vertical="top" wrapText="1"/>
    </xf>
    <xf numFmtId="0" fontId="60" fillId="0" borderId="60" xfId="16" applyFont="1" applyFill="1" applyBorder="1" applyAlignment="1">
      <alignment horizontal="center" vertical="top" wrapText="1"/>
    </xf>
    <xf numFmtId="49" fontId="42" fillId="0" borderId="60" xfId="16" applyNumberFormat="1" applyFont="1" applyFill="1" applyBorder="1" applyAlignment="1">
      <alignment horizontal="center" vertical="top" wrapText="1"/>
    </xf>
    <xf numFmtId="0" fontId="4" fillId="0" borderId="60" xfId="16" applyFont="1" applyFill="1" applyBorder="1" applyAlignment="1">
      <alignment horizontal="center" vertical="top" wrapText="1"/>
    </xf>
    <xf numFmtId="0" fontId="15" fillId="0" borderId="60" xfId="0" applyFont="1" applyFill="1" applyBorder="1" applyAlignment="1">
      <alignment horizontal="center" vertical="center" wrapText="1"/>
    </xf>
    <xf numFmtId="0" fontId="9" fillId="0" borderId="62" xfId="0" applyFont="1" applyFill="1" applyBorder="1" applyAlignment="1">
      <alignment horizontal="center" vertical="top" wrapText="1"/>
    </xf>
    <xf numFmtId="0" fontId="76" fillId="0" borderId="60" xfId="16" applyFont="1" applyFill="1" applyBorder="1" applyAlignment="1">
      <alignment horizontal="center" vertical="center" wrapText="1"/>
    </xf>
    <xf numFmtId="0" fontId="45" fillId="0" borderId="60" xfId="16" applyFont="1" applyFill="1" applyBorder="1" applyAlignment="1">
      <alignment horizontal="center" vertical="top"/>
    </xf>
    <xf numFmtId="49" fontId="45" fillId="0" borderId="60" xfId="16" applyNumberFormat="1" applyFont="1" applyFill="1" applyBorder="1" applyAlignment="1">
      <alignment horizontal="center" vertical="top" wrapText="1"/>
    </xf>
    <xf numFmtId="0" fontId="45" fillId="0" borderId="60" xfId="16" applyFont="1" applyFill="1" applyBorder="1" applyAlignment="1">
      <alignment horizontal="center" vertical="top" wrapText="1"/>
    </xf>
    <xf numFmtId="0" fontId="46" fillId="0" borderId="60" xfId="16" applyFont="1" applyFill="1" applyBorder="1" applyAlignment="1">
      <alignment horizontal="center" vertical="top" wrapText="1"/>
    </xf>
    <xf numFmtId="0" fontId="45" fillId="0" borderId="60" xfId="12" applyFont="1" applyFill="1" applyBorder="1" applyAlignment="1">
      <alignment horizontal="center" vertical="top" wrapText="1"/>
    </xf>
    <xf numFmtId="0" fontId="42" fillId="0" borderId="60" xfId="16" applyFont="1" applyFill="1" applyBorder="1" applyAlignment="1">
      <alignment horizontal="center" vertical="top"/>
    </xf>
    <xf numFmtId="0" fontId="40" fillId="0" borderId="0" xfId="16" applyFont="1" applyFill="1" applyBorder="1" applyAlignment="1">
      <alignment horizontal="center" vertical="center" wrapText="1"/>
    </xf>
    <xf numFmtId="0" fontId="28" fillId="0" borderId="60" xfId="16" applyFont="1" applyFill="1" applyBorder="1" applyAlignment="1">
      <alignment horizontal="center" vertical="center" wrapText="1"/>
    </xf>
    <xf numFmtId="0" fontId="28" fillId="0" borderId="66" xfId="0" applyFont="1" applyFill="1" applyBorder="1" applyAlignment="1">
      <alignment horizontal="center" vertical="top" wrapText="1"/>
    </xf>
    <xf numFmtId="0" fontId="28" fillId="0" borderId="60" xfId="0" applyNumberFormat="1" applyFont="1" applyFill="1" applyBorder="1" applyAlignment="1">
      <alignment horizontal="center" vertical="top" wrapText="1"/>
    </xf>
    <xf numFmtId="0" fontId="42" fillId="0" borderId="71" xfId="16" applyFont="1" applyFill="1" applyBorder="1" applyAlignment="1">
      <alignment horizontal="center" vertical="top" wrapText="1"/>
    </xf>
    <xf numFmtId="0" fontId="28" fillId="0" borderId="60" xfId="16" applyFont="1" applyFill="1" applyBorder="1" applyAlignment="1">
      <alignment horizontal="center" vertical="top" wrapText="1"/>
    </xf>
    <xf numFmtId="0" fontId="39" fillId="0" borderId="0" xfId="23" applyFont="1" applyBorder="1" applyAlignment="1" applyProtection="1">
      <alignment horizontal="center" vertical="center" wrapText="1"/>
    </xf>
    <xf numFmtId="0" fontId="29" fillId="0" borderId="68" xfId="23" applyFont="1" applyBorder="1" applyAlignment="1" applyProtection="1">
      <alignment horizontal="center" vertical="center" wrapText="1"/>
    </xf>
    <xf numFmtId="0" fontId="29" fillId="0" borderId="40" xfId="24" applyFont="1" applyBorder="1" applyAlignment="1" applyProtection="1">
      <alignment horizontal="center" vertical="center" wrapText="1"/>
    </xf>
    <xf numFmtId="0" fontId="39" fillId="0" borderId="0" xfId="23" applyFont="1" applyAlignment="1">
      <alignment horizontal="center" vertical="center" wrapText="1"/>
    </xf>
    <xf numFmtId="0" fontId="29" fillId="0" borderId="0" xfId="23" applyFont="1" applyAlignment="1">
      <alignment horizontal="center" vertical="center" wrapText="1"/>
    </xf>
    <xf numFmtId="0" fontId="29" fillId="0" borderId="42" xfId="23" applyFont="1" applyBorder="1" applyAlignment="1">
      <alignment horizontal="center" vertical="center" wrapText="1"/>
    </xf>
    <xf numFmtId="0" fontId="29" fillId="0" borderId="35" xfId="23" applyFont="1" applyBorder="1" applyAlignment="1">
      <alignment horizontal="center" vertical="center" wrapText="1"/>
    </xf>
    <xf numFmtId="0" fontId="29" fillId="0" borderId="40" xfId="24" applyFont="1" applyBorder="1" applyAlignment="1">
      <alignment horizontal="center" vertical="center" wrapText="1"/>
    </xf>
    <xf numFmtId="0" fontId="29" fillId="0" borderId="41" xfId="24" applyFont="1" applyBorder="1" applyAlignment="1">
      <alignment horizontal="center" vertical="center" wrapText="1"/>
    </xf>
    <xf numFmtId="0" fontId="51" fillId="0" borderId="67" xfId="0" applyFont="1" applyBorder="1" applyAlignment="1">
      <alignment horizontal="center"/>
    </xf>
    <xf numFmtId="0" fontId="0" fillId="0" borderId="67" xfId="0" applyBorder="1" applyAlignment="1">
      <alignment horizontal="center"/>
    </xf>
    <xf numFmtId="0" fontId="29" fillId="0" borderId="9" xfId="23" applyFont="1" applyBorder="1" applyAlignment="1">
      <alignment horizontal="center" vertical="center" wrapText="1"/>
    </xf>
    <xf numFmtId="0" fontId="2" fillId="0" borderId="9" xfId="23" applyFont="1" applyBorder="1" applyAlignment="1">
      <alignment horizontal="center" vertical="center" wrapText="1"/>
    </xf>
    <xf numFmtId="0" fontId="12" fillId="0" borderId="17" xfId="0" applyFont="1" applyBorder="1" applyAlignment="1">
      <alignment horizontal="center" vertical="top" wrapText="1"/>
    </xf>
    <xf numFmtId="0" fontId="12" fillId="0" borderId="47" xfId="0" applyFont="1" applyBorder="1" applyAlignment="1">
      <alignment horizontal="center" vertical="top" wrapText="1"/>
    </xf>
    <xf numFmtId="0" fontId="12" fillId="0" borderId="63" xfId="0" applyFont="1" applyBorder="1" applyAlignment="1">
      <alignment horizontal="center" vertical="top" wrapText="1"/>
    </xf>
    <xf numFmtId="0" fontId="12" fillId="0" borderId="48" xfId="0" applyFont="1" applyBorder="1" applyAlignment="1">
      <alignment horizontal="center" vertical="top" wrapText="1"/>
    </xf>
    <xf numFmtId="0" fontId="34" fillId="0" borderId="0" xfId="0" applyFont="1" applyAlignment="1">
      <alignment horizontal="center" vertical="top" wrapText="1"/>
    </xf>
    <xf numFmtId="0" fontId="12" fillId="0" borderId="1" xfId="0" applyFont="1" applyBorder="1" applyAlignment="1">
      <alignment horizontal="center" vertical="top" wrapText="1"/>
    </xf>
    <xf numFmtId="0" fontId="12" fillId="0" borderId="60" xfId="0" applyFont="1" applyBorder="1" applyAlignment="1">
      <alignment horizontal="center" vertical="top" wrapText="1"/>
    </xf>
    <xf numFmtId="0" fontId="42" fillId="0" borderId="17" xfId="16" applyFont="1" applyFill="1" applyBorder="1" applyAlignment="1">
      <alignment horizontal="center" vertical="top"/>
    </xf>
    <xf numFmtId="0" fontId="42" fillId="0" borderId="24" xfId="16" applyFont="1" applyFill="1" applyBorder="1" applyAlignment="1">
      <alignment horizontal="center" vertical="top"/>
    </xf>
    <xf numFmtId="0" fontId="42" fillId="0" borderId="63" xfId="16" applyFont="1" applyFill="1" applyBorder="1" applyAlignment="1">
      <alignment horizontal="center" vertical="top"/>
    </xf>
    <xf numFmtId="0" fontId="42" fillId="0" borderId="22" xfId="16" applyFont="1" applyFill="1" applyBorder="1" applyAlignment="1">
      <alignment horizontal="center" vertical="top"/>
    </xf>
    <xf numFmtId="0" fontId="40" fillId="0" borderId="0" xfId="16" applyFont="1" applyFill="1" applyAlignment="1">
      <alignment horizontal="center" vertical="top" wrapText="1"/>
    </xf>
    <xf numFmtId="0" fontId="56" fillId="0" borderId="23" xfId="16" applyFont="1" applyFill="1" applyBorder="1" applyAlignment="1">
      <alignment horizontal="center" vertical="top" wrapText="1"/>
    </xf>
    <xf numFmtId="0" fontId="56" fillId="0" borderId="19" xfId="16" applyFont="1" applyFill="1" applyBorder="1" applyAlignment="1">
      <alignment horizontal="center" vertical="top" wrapText="1"/>
    </xf>
    <xf numFmtId="0" fontId="42" fillId="0" borderId="16" xfId="16" applyFont="1" applyFill="1" applyBorder="1" applyAlignment="1">
      <alignment horizontal="center" vertical="top" wrapText="1"/>
    </xf>
    <xf numFmtId="0" fontId="42" fillId="0" borderId="16" xfId="16" applyFont="1" applyFill="1" applyBorder="1" applyAlignment="1">
      <alignment horizontal="center" vertical="top"/>
    </xf>
    <xf numFmtId="0" fontId="42" fillId="0" borderId="60" xfId="16" applyFont="1" applyFill="1" applyBorder="1" applyAlignment="1">
      <alignment horizontal="center" vertical="top"/>
    </xf>
    <xf numFmtId="0" fontId="56" fillId="0" borderId="6" xfId="14" applyFont="1" applyFill="1" applyBorder="1" applyAlignment="1">
      <alignment horizontal="center" vertical="top" wrapText="1"/>
    </xf>
    <xf numFmtId="0" fontId="56" fillId="0" borderId="5" xfId="14" applyFont="1" applyFill="1" applyBorder="1" applyAlignment="1">
      <alignment horizontal="center" vertical="top" wrapText="1"/>
    </xf>
    <xf numFmtId="2" fontId="40" fillId="0" borderId="0" xfId="14" applyNumberFormat="1" applyFont="1" applyFill="1" applyAlignment="1">
      <alignment horizontal="center" vertical="top" wrapText="1"/>
    </xf>
    <xf numFmtId="2" fontId="40" fillId="0" borderId="2" xfId="14" applyNumberFormat="1" applyFont="1" applyFill="1" applyBorder="1" applyAlignment="1">
      <alignment horizontal="center" vertical="top" wrapText="1"/>
    </xf>
    <xf numFmtId="2" fontId="40" fillId="0" borderId="1" xfId="14" applyNumberFormat="1" applyFont="1" applyFill="1" applyBorder="1" applyAlignment="1">
      <alignment horizontal="center" vertical="top" wrapText="1"/>
    </xf>
    <xf numFmtId="2" fontId="40" fillId="0" borderId="60" xfId="14" applyNumberFormat="1" applyFont="1" applyFill="1" applyBorder="1" applyAlignment="1">
      <alignment horizontal="center" vertical="top" wrapText="1"/>
    </xf>
    <xf numFmtId="2" fontId="28" fillId="0" borderId="1" xfId="14" applyNumberFormat="1" applyFont="1" applyFill="1" applyBorder="1" applyAlignment="1">
      <alignment horizontal="center" vertical="top" wrapText="1"/>
    </xf>
    <xf numFmtId="2" fontId="28" fillId="0" borderId="60" xfId="14" applyNumberFormat="1" applyFont="1" applyFill="1" applyBorder="1" applyAlignment="1">
      <alignment horizontal="center" vertical="top" wrapText="1"/>
    </xf>
    <xf numFmtId="0" fontId="28" fillId="0" borderId="17" xfId="16" applyFont="1" applyFill="1" applyBorder="1" applyAlignment="1">
      <alignment horizontal="center"/>
    </xf>
    <xf numFmtId="0" fontId="28" fillId="0" borderId="47" xfId="16" applyFont="1" applyFill="1" applyBorder="1" applyAlignment="1">
      <alignment horizontal="center"/>
    </xf>
    <xf numFmtId="0" fontId="28" fillId="0" borderId="63" xfId="16" applyFont="1" applyFill="1" applyBorder="1" applyAlignment="1">
      <alignment horizontal="center"/>
    </xf>
    <xf numFmtId="0" fontId="28" fillId="0" borderId="48" xfId="16" applyFont="1" applyFill="1" applyBorder="1" applyAlignment="1">
      <alignment horizontal="center"/>
    </xf>
    <xf numFmtId="0" fontId="28" fillId="0" borderId="16" xfId="16" applyFont="1" applyFill="1" applyBorder="1" applyAlignment="1">
      <alignment horizontal="center" wrapText="1"/>
    </xf>
    <xf numFmtId="0" fontId="28" fillId="0" borderId="16" xfId="16" applyFont="1" applyFill="1" applyBorder="1" applyAlignment="1">
      <alignment horizontal="center"/>
    </xf>
    <xf numFmtId="0" fontId="28" fillId="0" borderId="60" xfId="16" applyFont="1" applyFill="1" applyBorder="1" applyAlignment="1">
      <alignment horizontal="center"/>
    </xf>
    <xf numFmtId="0" fontId="28" fillId="0" borderId="16" xfId="16" applyFont="1" applyFill="1" applyBorder="1" applyAlignment="1">
      <alignment horizontal="center" vertical="top"/>
    </xf>
    <xf numFmtId="0" fontId="40" fillId="0" borderId="0" xfId="1" applyFont="1" applyAlignment="1">
      <alignment horizontal="center" vertical="top" wrapText="1"/>
    </xf>
    <xf numFmtId="0" fontId="28" fillId="0" borderId="4" xfId="1" applyFont="1" applyBorder="1" applyAlignment="1">
      <alignment horizontal="center" vertical="top" wrapText="1"/>
    </xf>
    <xf numFmtId="0" fontId="28" fillId="0" borderId="3" xfId="1" applyFont="1" applyBorder="1" applyAlignment="1">
      <alignment horizontal="center" vertical="top" wrapText="1"/>
    </xf>
    <xf numFmtId="0" fontId="28" fillId="0" borderId="63" xfId="1" applyFont="1" applyBorder="1" applyAlignment="1">
      <alignment horizontal="center" vertical="top" wrapText="1"/>
    </xf>
    <xf numFmtId="0" fontId="28" fillId="0" borderId="2" xfId="1" applyFont="1" applyBorder="1" applyAlignment="1">
      <alignment horizontal="center" vertical="top" wrapText="1"/>
    </xf>
    <xf numFmtId="0" fontId="28" fillId="0" borderId="17" xfId="1" applyFont="1" applyBorder="1" applyAlignment="1">
      <alignment horizontal="center" vertical="top" wrapText="1"/>
    </xf>
    <xf numFmtId="0" fontId="28" fillId="0" borderId="47" xfId="1" applyFont="1" applyBorder="1" applyAlignment="1">
      <alignment horizontal="center" vertical="top" wrapText="1"/>
    </xf>
    <xf numFmtId="0" fontId="28" fillId="0" borderId="48" xfId="1" applyFont="1" applyBorder="1" applyAlignment="1">
      <alignment horizontal="center" vertical="top" wrapText="1"/>
    </xf>
    <xf numFmtId="0" fontId="56" fillId="0" borderId="25" xfId="1" applyFont="1" applyFill="1" applyBorder="1" applyAlignment="1">
      <alignment horizontal="center" vertical="top" wrapText="1"/>
    </xf>
    <xf numFmtId="0" fontId="56" fillId="0" borderId="26" xfId="1" applyFont="1" applyFill="1" applyBorder="1" applyAlignment="1">
      <alignment horizontal="center" vertical="top" wrapText="1"/>
    </xf>
    <xf numFmtId="0" fontId="41" fillId="0" borderId="9" xfId="16" applyFont="1" applyFill="1" applyBorder="1" applyAlignment="1">
      <alignment horizontal="center" vertical="top" wrapText="1"/>
    </xf>
    <xf numFmtId="0" fontId="41" fillId="0" borderId="60" xfId="16" applyFont="1" applyFill="1" applyBorder="1" applyAlignment="1">
      <alignment horizontal="center" vertical="top" wrapText="1"/>
    </xf>
    <xf numFmtId="0" fontId="41" fillId="0" borderId="10" xfId="16" applyFont="1" applyFill="1" applyBorder="1" applyAlignment="1">
      <alignment horizontal="center" vertical="top" wrapText="1"/>
    </xf>
    <xf numFmtId="0" fontId="41" fillId="0" borderId="7" xfId="16" applyFont="1" applyFill="1" applyBorder="1" applyAlignment="1">
      <alignment horizontal="center" vertical="top" wrapText="1"/>
    </xf>
    <xf numFmtId="0" fontId="56" fillId="0" borderId="12" xfId="16" applyFont="1" applyFill="1" applyBorder="1" applyAlignment="1">
      <alignment horizontal="center" vertical="top" wrapText="1"/>
    </xf>
    <xf numFmtId="0" fontId="56" fillId="0" borderId="5" xfId="16" applyFont="1" applyFill="1" applyBorder="1" applyAlignment="1">
      <alignment horizontal="center" vertical="top" wrapText="1"/>
    </xf>
    <xf numFmtId="0" fontId="74" fillId="0" borderId="17" xfId="0" applyFont="1" applyFill="1" applyBorder="1" applyAlignment="1">
      <alignment horizontal="center" vertical="top" wrapText="1"/>
    </xf>
    <xf numFmtId="0" fontId="74" fillId="0" borderId="63" xfId="0" applyFont="1" applyFill="1" applyBorder="1" applyAlignment="1">
      <alignment horizontal="center" vertical="top" wrapText="1"/>
    </xf>
    <xf numFmtId="0" fontId="74" fillId="0" borderId="62" xfId="0" applyFont="1" applyFill="1" applyBorder="1" applyAlignment="1">
      <alignment horizontal="center" vertical="top" wrapText="1"/>
    </xf>
    <xf numFmtId="0" fontId="12" fillId="0" borderId="0" xfId="0" applyFont="1" applyFill="1" applyAlignment="1">
      <alignment horizontal="center" vertical="top" wrapText="1"/>
    </xf>
    <xf numFmtId="0" fontId="16" fillId="0" borderId="6" xfId="0" applyFont="1" applyFill="1" applyBorder="1" applyAlignment="1">
      <alignment horizontal="center" vertical="top" wrapText="1"/>
    </xf>
    <xf numFmtId="0" fontId="16" fillId="0" borderId="5" xfId="0" applyFont="1" applyFill="1" applyBorder="1" applyAlignment="1">
      <alignment horizontal="center" vertical="top" wrapText="1"/>
    </xf>
    <xf numFmtId="0" fontId="53" fillId="0" borderId="1" xfId="0" applyFont="1" applyFill="1" applyBorder="1" applyAlignment="1">
      <alignment horizontal="center" vertical="top" wrapText="1"/>
    </xf>
    <xf numFmtId="0" fontId="53" fillId="0" borderId="60" xfId="0" applyFont="1" applyFill="1" applyBorder="1" applyAlignment="1">
      <alignment horizontal="center" vertical="top" wrapText="1"/>
    </xf>
    <xf numFmtId="0" fontId="53" fillId="0" borderId="17" xfId="0" applyFont="1" applyFill="1" applyBorder="1" applyAlignment="1">
      <alignment horizontal="center" vertical="top" wrapText="1"/>
    </xf>
    <xf numFmtId="0" fontId="53" fillId="0" borderId="63" xfId="0" applyFont="1" applyFill="1" applyBorder="1" applyAlignment="1">
      <alignment horizontal="center" vertical="top" wrapText="1"/>
    </xf>
    <xf numFmtId="0" fontId="53" fillId="0" borderId="62" xfId="0" applyFont="1" applyFill="1" applyBorder="1" applyAlignment="1">
      <alignment horizontal="center" vertical="top" wrapText="1"/>
    </xf>
    <xf numFmtId="0" fontId="45" fillId="0" borderId="16" xfId="16" applyFont="1" applyFill="1" applyBorder="1" applyAlignment="1">
      <alignment horizontal="center" vertical="top"/>
    </xf>
    <xf numFmtId="0" fontId="45" fillId="0" borderId="60" xfId="16" applyFont="1" applyFill="1" applyBorder="1" applyAlignment="1">
      <alignment horizontal="center" vertical="top"/>
    </xf>
    <xf numFmtId="0" fontId="46" fillId="0" borderId="0" xfId="16" applyFont="1" applyFill="1" applyAlignment="1">
      <alignment horizontal="center" vertical="top" wrapText="1"/>
    </xf>
    <xf numFmtId="0" fontId="75" fillId="0" borderId="23" xfId="16" applyFont="1" applyFill="1" applyBorder="1" applyAlignment="1">
      <alignment horizontal="center" vertical="top" wrapText="1"/>
    </xf>
    <xf numFmtId="0" fontId="75" fillId="0" borderId="19" xfId="16" applyFont="1" applyFill="1" applyBorder="1" applyAlignment="1">
      <alignment horizontal="center" vertical="top" wrapText="1"/>
    </xf>
    <xf numFmtId="0" fontId="45" fillId="0" borderId="16" xfId="16" applyFont="1" applyFill="1" applyBorder="1" applyAlignment="1">
      <alignment horizontal="center" wrapText="1"/>
    </xf>
    <xf numFmtId="0" fontId="45" fillId="0" borderId="16" xfId="16" applyFont="1" applyFill="1" applyBorder="1" applyAlignment="1">
      <alignment horizontal="center"/>
    </xf>
    <xf numFmtId="0" fontId="45" fillId="0" borderId="60" xfId="16" applyFont="1" applyFill="1" applyBorder="1" applyAlignment="1">
      <alignment horizontal="center"/>
    </xf>
    <xf numFmtId="0" fontId="28" fillId="0" borderId="21" xfId="16" applyFont="1" applyFill="1" applyBorder="1" applyAlignment="1">
      <alignment horizontal="center" vertical="center" wrapText="1"/>
    </xf>
    <xf numFmtId="0" fontId="28" fillId="0" borderId="7" xfId="16" applyFont="1" applyFill="1" applyBorder="1" applyAlignment="1">
      <alignment horizontal="center" vertical="center" wrapText="1"/>
    </xf>
    <xf numFmtId="0" fontId="28" fillId="0" borderId="20" xfId="16" applyFont="1" applyFill="1" applyBorder="1" applyAlignment="1">
      <alignment horizontal="center" wrapText="1"/>
    </xf>
    <xf numFmtId="0" fontId="28" fillId="0" borderId="19" xfId="16" applyFont="1" applyFill="1" applyBorder="1" applyAlignment="1">
      <alignment horizontal="center" wrapText="1"/>
    </xf>
    <xf numFmtId="0" fontId="28" fillId="0" borderId="70" xfId="16" applyFont="1" applyFill="1" applyBorder="1" applyAlignment="1">
      <alignment horizontal="center" wrapText="1"/>
    </xf>
    <xf numFmtId="0" fontId="28" fillId="0" borderId="16" xfId="16" applyFont="1" applyFill="1" applyBorder="1" applyAlignment="1">
      <alignment horizontal="center" vertical="top" wrapText="1"/>
    </xf>
    <xf numFmtId="0" fontId="28" fillId="0" borderId="60" xfId="16" applyFont="1" applyFill="1" applyBorder="1" applyAlignment="1">
      <alignment horizontal="center" wrapText="1"/>
    </xf>
    <xf numFmtId="0" fontId="28" fillId="0" borderId="17" xfId="16" applyFont="1" applyFill="1" applyBorder="1" applyAlignment="1">
      <alignment horizontal="center" wrapText="1"/>
    </xf>
    <xf numFmtId="0" fontId="42" fillId="0" borderId="43" xfId="16" applyFont="1" applyFill="1" applyBorder="1" applyAlignment="1">
      <alignment horizontal="center" vertical="top"/>
    </xf>
    <xf numFmtId="0" fontId="42" fillId="0" borderId="44" xfId="16" applyFont="1" applyFill="1" applyBorder="1" applyAlignment="1">
      <alignment horizontal="center" vertical="top"/>
    </xf>
    <xf numFmtId="0" fontId="42" fillId="0" borderId="70" xfId="16" applyFont="1" applyFill="1" applyBorder="1" applyAlignment="1">
      <alignment horizontal="center" vertical="top"/>
    </xf>
    <xf numFmtId="0" fontId="42" fillId="0" borderId="45" xfId="16" applyFont="1" applyFill="1" applyBorder="1" applyAlignment="1">
      <alignment horizontal="center" vertical="top"/>
    </xf>
    <xf numFmtId="2" fontId="40" fillId="0" borderId="0" xfId="16" applyNumberFormat="1" applyFont="1" applyFill="1" applyAlignment="1">
      <alignment horizontal="center" vertical="top" wrapText="1"/>
    </xf>
    <xf numFmtId="0" fontId="42" fillId="0" borderId="11" xfId="16" applyFont="1" applyFill="1" applyBorder="1" applyAlignment="1">
      <alignment horizontal="center" vertical="top"/>
    </xf>
    <xf numFmtId="0" fontId="42" fillId="0" borderId="10" xfId="16" applyFont="1" applyFill="1" applyBorder="1" applyAlignment="1">
      <alignment horizontal="center" vertical="top"/>
    </xf>
    <xf numFmtId="0" fontId="42" fillId="0" borderId="11" xfId="16" applyFont="1" applyFill="1" applyBorder="1" applyAlignment="1">
      <alignment horizontal="center" vertical="top" wrapText="1"/>
    </xf>
    <xf numFmtId="0" fontId="42" fillId="0" borderId="10" xfId="16" applyFont="1" applyFill="1" applyBorder="1" applyAlignment="1">
      <alignment horizontal="center" vertical="top" wrapText="1"/>
    </xf>
  </cellXfs>
  <cellStyles count="33946">
    <cellStyle name="Excel Built-in Comma" xfId="35"/>
    <cellStyle name="Excel Built-in Hyperlink" xfId="27"/>
    <cellStyle name="Excel Built-in Hyperlink 1" xfId="33"/>
    <cellStyle name="Excel Built-in Hyperlink 1 2" xfId="37"/>
    <cellStyle name="Excel Built-in Hyperlink 2" xfId="36"/>
    <cellStyle name="Excel Built-in Normal" xfId="8"/>
    <cellStyle name="Excel Built-in Normal 1" xfId="12"/>
    <cellStyle name="Excel Built-in Normal 1 2" xfId="40"/>
    <cellStyle name="Excel Built-in Normal 1 2 2" xfId="17"/>
    <cellStyle name="Excel Built-in Normal 1 2 3" xfId="41"/>
    <cellStyle name="Excel Built-in Normal 2" xfId="34"/>
    <cellStyle name="Excel Built-in Normal 2 2" xfId="18"/>
    <cellStyle name="Excel Built-in Normal 2 3" xfId="42"/>
    <cellStyle name="Heading" xfId="28"/>
    <cellStyle name="Heading1" xfId="29"/>
    <cellStyle name="Result" xfId="30"/>
    <cellStyle name="Result2" xfId="31"/>
    <cellStyle name="Гиперссылка" xfId="3" builtinId="8"/>
    <cellStyle name="Гиперссылка 2" xfId="10"/>
    <cellStyle name="Гиперссылка 2 2" xfId="4"/>
    <cellStyle name="Гиперссылка 2 2 2" xfId="43"/>
    <cellStyle name="Гиперссылка 2 3" xfId="22"/>
    <cellStyle name="Гиперссылка 2 3 2" xfId="44"/>
    <cellStyle name="Гиперссылка 3" xfId="11"/>
    <cellStyle name="Гиперссылка 3 2" xfId="9"/>
    <cellStyle name="Гиперссылка 3 3" xfId="19"/>
    <cellStyle name="Гиперссылка 4" xfId="6"/>
    <cellStyle name="Гиперссылка 4 2" xfId="45"/>
    <cellStyle name="Гиперссылка 5" xfId="20"/>
    <cellStyle name="Гиперссылка 5 2" xfId="46"/>
    <cellStyle name="Гиперссылка 6" xfId="15"/>
    <cellStyle name="Обычный" xfId="0" builtinId="0"/>
    <cellStyle name="Обычный 10" xfId="21"/>
    <cellStyle name="Обычный 11" xfId="13"/>
    <cellStyle name="Обычный 12" xfId="26"/>
    <cellStyle name="Обычный 2" xfId="1"/>
    <cellStyle name="Обычный 2 10" xfId="47"/>
    <cellStyle name="Обычный 2 10 2" xfId="48"/>
    <cellStyle name="Обычный 2 10 2 2" xfId="49"/>
    <cellStyle name="Обычный 2 10 2 3" xfId="50"/>
    <cellStyle name="Обычный 2 10 3" xfId="51"/>
    <cellStyle name="Обычный 2 10 4" xfId="52"/>
    <cellStyle name="Обычный 2 10 5" xfId="53"/>
    <cellStyle name="Обычный 2 11" xfId="54"/>
    <cellStyle name="Обычный 2 11 2" xfId="55"/>
    <cellStyle name="Обычный 2 11 2 2" xfId="56"/>
    <cellStyle name="Обычный 2 11 2 3" xfId="57"/>
    <cellStyle name="Обычный 2 11 3" xfId="58"/>
    <cellStyle name="Обычный 2 11 4" xfId="59"/>
    <cellStyle name="Обычный 2 11 5" xfId="60"/>
    <cellStyle name="Обычный 2 12" xfId="61"/>
    <cellStyle name="Обычный 2 12 2" xfId="62"/>
    <cellStyle name="Обычный 2 12 3" xfId="63"/>
    <cellStyle name="Обычный 2 13" xfId="64"/>
    <cellStyle name="Обычный 2 14" xfId="65"/>
    <cellStyle name="Обычный 2 15" xfId="2"/>
    <cellStyle name="Обычный 2 2" xfId="24"/>
    <cellStyle name="Обычный 2 2 10" xfId="66"/>
    <cellStyle name="Обычный 2 2 10 2" xfId="67"/>
    <cellStyle name="Обычный 2 2 10 3" xfId="68"/>
    <cellStyle name="Обычный 2 2 11" xfId="69"/>
    <cellStyle name="Обычный 2 2 11 10" xfId="70"/>
    <cellStyle name="Обычный 2 2 11 10 2" xfId="71"/>
    <cellStyle name="Обычный 2 2 11 11" xfId="72"/>
    <cellStyle name="Обычный 2 2 11 12" xfId="73"/>
    <cellStyle name="Обычный 2 2 11 2" xfId="74"/>
    <cellStyle name="Обычный 2 2 11 2 10" xfId="75"/>
    <cellStyle name="Обычный 2 2 11 2 11" xfId="76"/>
    <cellStyle name="Обычный 2 2 11 2 2" xfId="77"/>
    <cellStyle name="Обычный 2 2 11 2 2 2" xfId="78"/>
    <cellStyle name="Обычный 2 2 11 2 2 2 2" xfId="79"/>
    <cellStyle name="Обычный 2 2 11 2 2 2 2 2" xfId="80"/>
    <cellStyle name="Обычный 2 2 11 2 2 2 2 3" xfId="81"/>
    <cellStyle name="Обычный 2 2 11 2 2 2 3" xfId="82"/>
    <cellStyle name="Обычный 2 2 11 2 2 2 4" xfId="83"/>
    <cellStyle name="Обычный 2 2 11 2 2 2 5" xfId="84"/>
    <cellStyle name="Обычный 2 2 11 2 2 3" xfId="85"/>
    <cellStyle name="Обычный 2 2 11 2 2 3 2" xfId="86"/>
    <cellStyle name="Обычный 2 2 11 2 2 3 2 2" xfId="87"/>
    <cellStyle name="Обычный 2 2 11 2 2 3 2 3" xfId="88"/>
    <cellStyle name="Обычный 2 2 11 2 2 3 3" xfId="89"/>
    <cellStyle name="Обычный 2 2 11 2 2 3 4" xfId="90"/>
    <cellStyle name="Обычный 2 2 11 2 2 3 5" xfId="91"/>
    <cellStyle name="Обычный 2 2 11 2 2 4" xfId="92"/>
    <cellStyle name="Обычный 2 2 11 2 2 4 2" xfId="93"/>
    <cellStyle name="Обычный 2 2 11 2 2 4 2 2" xfId="94"/>
    <cellStyle name="Обычный 2 2 11 2 2 4 2 3" xfId="95"/>
    <cellStyle name="Обычный 2 2 11 2 2 4 3" xfId="96"/>
    <cellStyle name="Обычный 2 2 11 2 2 4 4" xfId="97"/>
    <cellStyle name="Обычный 2 2 11 2 2 4 5" xfId="98"/>
    <cellStyle name="Обычный 2 2 11 2 2 5" xfId="99"/>
    <cellStyle name="Обычный 2 2 11 2 2 5 2" xfId="100"/>
    <cellStyle name="Обычный 2 2 11 2 2 5 2 2" xfId="101"/>
    <cellStyle name="Обычный 2 2 11 2 2 5 2 3" xfId="102"/>
    <cellStyle name="Обычный 2 2 11 2 2 5 3" xfId="103"/>
    <cellStyle name="Обычный 2 2 11 2 2 5 4" xfId="104"/>
    <cellStyle name="Обычный 2 2 11 2 2 5 5" xfId="105"/>
    <cellStyle name="Обычный 2 2 11 2 2 6" xfId="106"/>
    <cellStyle name="Обычный 2 2 11 2 2 6 2" xfId="107"/>
    <cellStyle name="Обычный 2 2 11 2 2 6 3" xfId="108"/>
    <cellStyle name="Обычный 2 2 11 2 2 7" xfId="109"/>
    <cellStyle name="Обычный 2 2 11 2 2 8" xfId="110"/>
    <cellStyle name="Обычный 2 2 11 2 2 9" xfId="111"/>
    <cellStyle name="Обычный 2 2 11 2 3" xfId="112"/>
    <cellStyle name="Обычный 2 2 11 2 3 2" xfId="113"/>
    <cellStyle name="Обычный 2 2 11 2 3 2 2" xfId="114"/>
    <cellStyle name="Обычный 2 2 11 2 3 2 2 2" xfId="115"/>
    <cellStyle name="Обычный 2 2 11 2 3 2 2 3" xfId="116"/>
    <cellStyle name="Обычный 2 2 11 2 3 2 3" xfId="117"/>
    <cellStyle name="Обычный 2 2 11 2 3 2 4" xfId="118"/>
    <cellStyle name="Обычный 2 2 11 2 3 2 5" xfId="119"/>
    <cellStyle name="Обычный 2 2 11 2 3 3" xfId="120"/>
    <cellStyle name="Обычный 2 2 11 2 3 3 2" xfId="121"/>
    <cellStyle name="Обычный 2 2 11 2 3 3 2 2" xfId="122"/>
    <cellStyle name="Обычный 2 2 11 2 3 3 2 3" xfId="123"/>
    <cellStyle name="Обычный 2 2 11 2 3 3 3" xfId="124"/>
    <cellStyle name="Обычный 2 2 11 2 3 3 4" xfId="125"/>
    <cellStyle name="Обычный 2 2 11 2 3 3 5" xfId="126"/>
    <cellStyle name="Обычный 2 2 11 2 3 4" xfId="127"/>
    <cellStyle name="Обычный 2 2 11 2 3 4 2" xfId="128"/>
    <cellStyle name="Обычный 2 2 11 2 3 4 2 2" xfId="129"/>
    <cellStyle name="Обычный 2 2 11 2 3 4 2 3" xfId="130"/>
    <cellStyle name="Обычный 2 2 11 2 3 4 3" xfId="131"/>
    <cellStyle name="Обычный 2 2 11 2 3 4 4" xfId="132"/>
    <cellStyle name="Обычный 2 2 11 2 3 4 5" xfId="133"/>
    <cellStyle name="Обычный 2 2 11 2 3 5" xfId="134"/>
    <cellStyle name="Обычный 2 2 11 2 3 5 2" xfId="135"/>
    <cellStyle name="Обычный 2 2 11 2 3 5 3" xfId="136"/>
    <cellStyle name="Обычный 2 2 11 2 3 6" xfId="137"/>
    <cellStyle name="Обычный 2 2 11 2 3 7" xfId="138"/>
    <cellStyle name="Обычный 2 2 11 2 3 8" xfId="139"/>
    <cellStyle name="Обычный 2 2 11 2 4" xfId="140"/>
    <cellStyle name="Обычный 2 2 11 2 4 2" xfId="141"/>
    <cellStyle name="Обычный 2 2 11 2 4 2 2" xfId="142"/>
    <cellStyle name="Обычный 2 2 11 2 4 2 3" xfId="143"/>
    <cellStyle name="Обычный 2 2 11 2 4 3" xfId="144"/>
    <cellStyle name="Обычный 2 2 11 2 4 4" xfId="145"/>
    <cellStyle name="Обычный 2 2 11 2 4 5" xfId="146"/>
    <cellStyle name="Обычный 2 2 11 2 5" xfId="147"/>
    <cellStyle name="Обычный 2 2 11 2 5 2" xfId="148"/>
    <cellStyle name="Обычный 2 2 11 2 5 2 2" xfId="149"/>
    <cellStyle name="Обычный 2 2 11 2 5 2 3" xfId="150"/>
    <cellStyle name="Обычный 2 2 11 2 5 3" xfId="151"/>
    <cellStyle name="Обычный 2 2 11 2 5 4" xfId="152"/>
    <cellStyle name="Обычный 2 2 11 2 5 5" xfId="153"/>
    <cellStyle name="Обычный 2 2 11 2 6" xfId="154"/>
    <cellStyle name="Обычный 2 2 11 2 6 2" xfId="155"/>
    <cellStyle name="Обычный 2 2 11 2 6 2 2" xfId="156"/>
    <cellStyle name="Обычный 2 2 11 2 6 2 3" xfId="157"/>
    <cellStyle name="Обычный 2 2 11 2 6 3" xfId="158"/>
    <cellStyle name="Обычный 2 2 11 2 6 4" xfId="159"/>
    <cellStyle name="Обычный 2 2 11 2 6 5" xfId="160"/>
    <cellStyle name="Обычный 2 2 11 2 7" xfId="161"/>
    <cellStyle name="Обычный 2 2 11 2 7 2" xfId="162"/>
    <cellStyle name="Обычный 2 2 11 2 7 2 2" xfId="163"/>
    <cellStyle name="Обычный 2 2 11 2 7 2 3" xfId="164"/>
    <cellStyle name="Обычный 2 2 11 2 7 3" xfId="165"/>
    <cellStyle name="Обычный 2 2 11 2 7 4" xfId="166"/>
    <cellStyle name="Обычный 2 2 11 2 7 5" xfId="167"/>
    <cellStyle name="Обычный 2 2 11 2 8" xfId="168"/>
    <cellStyle name="Обычный 2 2 11 2 8 2" xfId="169"/>
    <cellStyle name="Обычный 2 2 11 2 8 3" xfId="170"/>
    <cellStyle name="Обычный 2 2 11 2 9" xfId="171"/>
    <cellStyle name="Обычный 2 2 11 2 9 2" xfId="172"/>
    <cellStyle name="Обычный 2 2 11 3" xfId="173"/>
    <cellStyle name="Обычный 2 2 11 3 2" xfId="174"/>
    <cellStyle name="Обычный 2 2 11 3 2 2" xfId="175"/>
    <cellStyle name="Обычный 2 2 11 3 2 2 2" xfId="176"/>
    <cellStyle name="Обычный 2 2 11 3 2 2 3" xfId="177"/>
    <cellStyle name="Обычный 2 2 11 3 2 3" xfId="178"/>
    <cellStyle name="Обычный 2 2 11 3 2 4" xfId="179"/>
    <cellStyle name="Обычный 2 2 11 3 2 5" xfId="180"/>
    <cellStyle name="Обычный 2 2 11 3 3" xfId="181"/>
    <cellStyle name="Обычный 2 2 11 3 3 2" xfId="182"/>
    <cellStyle name="Обычный 2 2 11 3 3 2 2" xfId="183"/>
    <cellStyle name="Обычный 2 2 11 3 3 2 3" xfId="184"/>
    <cellStyle name="Обычный 2 2 11 3 3 3" xfId="185"/>
    <cellStyle name="Обычный 2 2 11 3 3 4" xfId="186"/>
    <cellStyle name="Обычный 2 2 11 3 3 5" xfId="187"/>
    <cellStyle name="Обычный 2 2 11 3 4" xfId="188"/>
    <cellStyle name="Обычный 2 2 11 3 4 2" xfId="189"/>
    <cellStyle name="Обычный 2 2 11 3 4 2 2" xfId="190"/>
    <cellStyle name="Обычный 2 2 11 3 4 2 3" xfId="191"/>
    <cellStyle name="Обычный 2 2 11 3 4 3" xfId="192"/>
    <cellStyle name="Обычный 2 2 11 3 4 4" xfId="193"/>
    <cellStyle name="Обычный 2 2 11 3 4 5" xfId="194"/>
    <cellStyle name="Обычный 2 2 11 3 5" xfId="195"/>
    <cellStyle name="Обычный 2 2 11 3 5 2" xfId="196"/>
    <cellStyle name="Обычный 2 2 11 3 5 2 2" xfId="197"/>
    <cellStyle name="Обычный 2 2 11 3 5 2 3" xfId="198"/>
    <cellStyle name="Обычный 2 2 11 3 5 3" xfId="199"/>
    <cellStyle name="Обычный 2 2 11 3 5 4" xfId="200"/>
    <cellStyle name="Обычный 2 2 11 3 5 5" xfId="201"/>
    <cellStyle name="Обычный 2 2 11 3 6" xfId="202"/>
    <cellStyle name="Обычный 2 2 11 3 6 2" xfId="203"/>
    <cellStyle name="Обычный 2 2 11 3 6 3" xfId="204"/>
    <cellStyle name="Обычный 2 2 11 3 7" xfId="205"/>
    <cellStyle name="Обычный 2 2 11 3 8" xfId="206"/>
    <cellStyle name="Обычный 2 2 11 3 9" xfId="207"/>
    <cellStyle name="Обычный 2 2 11 4" xfId="208"/>
    <cellStyle name="Обычный 2 2 11 4 2" xfId="209"/>
    <cellStyle name="Обычный 2 2 11 4 2 2" xfId="210"/>
    <cellStyle name="Обычный 2 2 11 4 2 2 2" xfId="211"/>
    <cellStyle name="Обычный 2 2 11 4 2 2 3" xfId="212"/>
    <cellStyle name="Обычный 2 2 11 4 2 3" xfId="213"/>
    <cellStyle name="Обычный 2 2 11 4 2 4" xfId="214"/>
    <cellStyle name="Обычный 2 2 11 4 2 5" xfId="215"/>
    <cellStyle name="Обычный 2 2 11 4 3" xfId="216"/>
    <cellStyle name="Обычный 2 2 11 4 3 2" xfId="217"/>
    <cellStyle name="Обычный 2 2 11 4 3 2 2" xfId="218"/>
    <cellStyle name="Обычный 2 2 11 4 3 2 3" xfId="219"/>
    <cellStyle name="Обычный 2 2 11 4 3 3" xfId="220"/>
    <cellStyle name="Обычный 2 2 11 4 3 4" xfId="221"/>
    <cellStyle name="Обычный 2 2 11 4 3 5" xfId="222"/>
    <cellStyle name="Обычный 2 2 11 4 4" xfId="223"/>
    <cellStyle name="Обычный 2 2 11 4 4 2" xfId="224"/>
    <cellStyle name="Обычный 2 2 11 4 4 2 2" xfId="225"/>
    <cellStyle name="Обычный 2 2 11 4 4 2 3" xfId="226"/>
    <cellStyle name="Обычный 2 2 11 4 4 3" xfId="227"/>
    <cellStyle name="Обычный 2 2 11 4 4 4" xfId="228"/>
    <cellStyle name="Обычный 2 2 11 4 4 5" xfId="229"/>
    <cellStyle name="Обычный 2 2 11 4 5" xfId="230"/>
    <cellStyle name="Обычный 2 2 11 4 5 2" xfId="231"/>
    <cellStyle name="Обычный 2 2 11 4 5 3" xfId="232"/>
    <cellStyle name="Обычный 2 2 11 4 6" xfId="233"/>
    <cellStyle name="Обычный 2 2 11 4 7" xfId="234"/>
    <cellStyle name="Обычный 2 2 11 4 8" xfId="235"/>
    <cellStyle name="Обычный 2 2 11 5" xfId="236"/>
    <cellStyle name="Обычный 2 2 11 5 2" xfId="237"/>
    <cellStyle name="Обычный 2 2 11 5 2 2" xfId="238"/>
    <cellStyle name="Обычный 2 2 11 5 2 3" xfId="239"/>
    <cellStyle name="Обычный 2 2 11 5 3" xfId="240"/>
    <cellStyle name="Обычный 2 2 11 5 4" xfId="241"/>
    <cellStyle name="Обычный 2 2 11 5 5" xfId="242"/>
    <cellStyle name="Обычный 2 2 11 6" xfId="243"/>
    <cellStyle name="Обычный 2 2 11 6 2" xfId="244"/>
    <cellStyle name="Обычный 2 2 11 6 2 2" xfId="245"/>
    <cellStyle name="Обычный 2 2 11 6 2 3" xfId="246"/>
    <cellStyle name="Обычный 2 2 11 6 3" xfId="247"/>
    <cellStyle name="Обычный 2 2 11 6 4" xfId="248"/>
    <cellStyle name="Обычный 2 2 11 6 5" xfId="249"/>
    <cellStyle name="Обычный 2 2 11 7" xfId="250"/>
    <cellStyle name="Обычный 2 2 11 7 2" xfId="251"/>
    <cellStyle name="Обычный 2 2 11 7 2 2" xfId="252"/>
    <cellStyle name="Обычный 2 2 11 7 2 3" xfId="253"/>
    <cellStyle name="Обычный 2 2 11 7 3" xfId="254"/>
    <cellStyle name="Обычный 2 2 11 7 4" xfId="255"/>
    <cellStyle name="Обычный 2 2 11 7 5" xfId="256"/>
    <cellStyle name="Обычный 2 2 11 8" xfId="257"/>
    <cellStyle name="Обычный 2 2 11 8 2" xfId="258"/>
    <cellStyle name="Обычный 2 2 11 8 2 2" xfId="259"/>
    <cellStyle name="Обычный 2 2 11 8 2 3" xfId="260"/>
    <cellStyle name="Обычный 2 2 11 8 3" xfId="261"/>
    <cellStyle name="Обычный 2 2 11 8 4" xfId="262"/>
    <cellStyle name="Обычный 2 2 11 8 5" xfId="263"/>
    <cellStyle name="Обычный 2 2 11 9" xfId="264"/>
    <cellStyle name="Обычный 2 2 11 9 2" xfId="265"/>
    <cellStyle name="Обычный 2 2 11 9 3" xfId="266"/>
    <cellStyle name="Обычный 2 2 12" xfId="267"/>
    <cellStyle name="Обычный 2 2 12 10" xfId="268"/>
    <cellStyle name="Обычный 2 2 12 10 2" xfId="269"/>
    <cellStyle name="Обычный 2 2 12 11" xfId="270"/>
    <cellStyle name="Обычный 2 2 12 12" xfId="271"/>
    <cellStyle name="Обычный 2 2 12 2" xfId="272"/>
    <cellStyle name="Обычный 2 2 12 2 10" xfId="273"/>
    <cellStyle name="Обычный 2 2 12 2 11" xfId="274"/>
    <cellStyle name="Обычный 2 2 12 2 2" xfId="275"/>
    <cellStyle name="Обычный 2 2 12 2 2 2" xfId="276"/>
    <cellStyle name="Обычный 2 2 12 2 2 2 2" xfId="277"/>
    <cellStyle name="Обычный 2 2 12 2 2 2 2 2" xfId="278"/>
    <cellStyle name="Обычный 2 2 12 2 2 2 2 3" xfId="279"/>
    <cellStyle name="Обычный 2 2 12 2 2 2 3" xfId="280"/>
    <cellStyle name="Обычный 2 2 12 2 2 2 4" xfId="281"/>
    <cellStyle name="Обычный 2 2 12 2 2 2 5" xfId="282"/>
    <cellStyle name="Обычный 2 2 12 2 2 3" xfId="283"/>
    <cellStyle name="Обычный 2 2 12 2 2 3 2" xfId="284"/>
    <cellStyle name="Обычный 2 2 12 2 2 3 2 2" xfId="285"/>
    <cellStyle name="Обычный 2 2 12 2 2 3 2 3" xfId="286"/>
    <cellStyle name="Обычный 2 2 12 2 2 3 3" xfId="287"/>
    <cellStyle name="Обычный 2 2 12 2 2 3 4" xfId="288"/>
    <cellStyle name="Обычный 2 2 12 2 2 3 5" xfId="289"/>
    <cellStyle name="Обычный 2 2 12 2 2 4" xfId="290"/>
    <cellStyle name="Обычный 2 2 12 2 2 4 2" xfId="291"/>
    <cellStyle name="Обычный 2 2 12 2 2 4 2 2" xfId="292"/>
    <cellStyle name="Обычный 2 2 12 2 2 4 2 3" xfId="293"/>
    <cellStyle name="Обычный 2 2 12 2 2 4 3" xfId="294"/>
    <cellStyle name="Обычный 2 2 12 2 2 4 4" xfId="295"/>
    <cellStyle name="Обычный 2 2 12 2 2 4 5" xfId="296"/>
    <cellStyle name="Обычный 2 2 12 2 2 5" xfId="297"/>
    <cellStyle name="Обычный 2 2 12 2 2 5 2" xfId="298"/>
    <cellStyle name="Обычный 2 2 12 2 2 5 2 2" xfId="299"/>
    <cellStyle name="Обычный 2 2 12 2 2 5 2 3" xfId="300"/>
    <cellStyle name="Обычный 2 2 12 2 2 5 3" xfId="301"/>
    <cellStyle name="Обычный 2 2 12 2 2 5 4" xfId="302"/>
    <cellStyle name="Обычный 2 2 12 2 2 5 5" xfId="303"/>
    <cellStyle name="Обычный 2 2 12 2 2 6" xfId="304"/>
    <cellStyle name="Обычный 2 2 12 2 2 6 2" xfId="305"/>
    <cellStyle name="Обычный 2 2 12 2 2 6 3" xfId="306"/>
    <cellStyle name="Обычный 2 2 12 2 2 7" xfId="307"/>
    <cellStyle name="Обычный 2 2 12 2 2 8" xfId="308"/>
    <cellStyle name="Обычный 2 2 12 2 2 9" xfId="309"/>
    <cellStyle name="Обычный 2 2 12 2 3" xfId="310"/>
    <cellStyle name="Обычный 2 2 12 2 3 2" xfId="311"/>
    <cellStyle name="Обычный 2 2 12 2 3 2 2" xfId="312"/>
    <cellStyle name="Обычный 2 2 12 2 3 2 2 2" xfId="313"/>
    <cellStyle name="Обычный 2 2 12 2 3 2 2 3" xfId="314"/>
    <cellStyle name="Обычный 2 2 12 2 3 2 3" xfId="315"/>
    <cellStyle name="Обычный 2 2 12 2 3 2 4" xfId="316"/>
    <cellStyle name="Обычный 2 2 12 2 3 2 5" xfId="317"/>
    <cellStyle name="Обычный 2 2 12 2 3 3" xfId="318"/>
    <cellStyle name="Обычный 2 2 12 2 3 3 2" xfId="319"/>
    <cellStyle name="Обычный 2 2 12 2 3 3 2 2" xfId="320"/>
    <cellStyle name="Обычный 2 2 12 2 3 3 2 3" xfId="321"/>
    <cellStyle name="Обычный 2 2 12 2 3 3 3" xfId="322"/>
    <cellStyle name="Обычный 2 2 12 2 3 3 4" xfId="323"/>
    <cellStyle name="Обычный 2 2 12 2 3 3 5" xfId="324"/>
    <cellStyle name="Обычный 2 2 12 2 3 4" xfId="325"/>
    <cellStyle name="Обычный 2 2 12 2 3 4 2" xfId="326"/>
    <cellStyle name="Обычный 2 2 12 2 3 4 2 2" xfId="327"/>
    <cellStyle name="Обычный 2 2 12 2 3 4 2 3" xfId="328"/>
    <cellStyle name="Обычный 2 2 12 2 3 4 3" xfId="329"/>
    <cellStyle name="Обычный 2 2 12 2 3 4 4" xfId="330"/>
    <cellStyle name="Обычный 2 2 12 2 3 4 5" xfId="331"/>
    <cellStyle name="Обычный 2 2 12 2 3 5" xfId="332"/>
    <cellStyle name="Обычный 2 2 12 2 3 5 2" xfId="333"/>
    <cellStyle name="Обычный 2 2 12 2 3 5 3" xfId="334"/>
    <cellStyle name="Обычный 2 2 12 2 3 6" xfId="335"/>
    <cellStyle name="Обычный 2 2 12 2 3 7" xfId="336"/>
    <cellStyle name="Обычный 2 2 12 2 3 8" xfId="337"/>
    <cellStyle name="Обычный 2 2 12 2 4" xfId="338"/>
    <cellStyle name="Обычный 2 2 12 2 4 2" xfId="339"/>
    <cellStyle name="Обычный 2 2 12 2 4 2 2" xfId="340"/>
    <cellStyle name="Обычный 2 2 12 2 4 2 3" xfId="341"/>
    <cellStyle name="Обычный 2 2 12 2 4 3" xfId="342"/>
    <cellStyle name="Обычный 2 2 12 2 4 4" xfId="343"/>
    <cellStyle name="Обычный 2 2 12 2 4 5" xfId="344"/>
    <cellStyle name="Обычный 2 2 12 2 5" xfId="345"/>
    <cellStyle name="Обычный 2 2 12 2 5 2" xfId="346"/>
    <cellStyle name="Обычный 2 2 12 2 5 2 2" xfId="347"/>
    <cellStyle name="Обычный 2 2 12 2 5 2 3" xfId="348"/>
    <cellStyle name="Обычный 2 2 12 2 5 3" xfId="349"/>
    <cellStyle name="Обычный 2 2 12 2 5 4" xfId="350"/>
    <cellStyle name="Обычный 2 2 12 2 5 5" xfId="351"/>
    <cellStyle name="Обычный 2 2 12 2 6" xfId="352"/>
    <cellStyle name="Обычный 2 2 12 2 6 2" xfId="353"/>
    <cellStyle name="Обычный 2 2 12 2 6 2 2" xfId="354"/>
    <cellStyle name="Обычный 2 2 12 2 6 2 3" xfId="355"/>
    <cellStyle name="Обычный 2 2 12 2 6 3" xfId="356"/>
    <cellStyle name="Обычный 2 2 12 2 6 4" xfId="357"/>
    <cellStyle name="Обычный 2 2 12 2 6 5" xfId="358"/>
    <cellStyle name="Обычный 2 2 12 2 7" xfId="359"/>
    <cellStyle name="Обычный 2 2 12 2 7 2" xfId="360"/>
    <cellStyle name="Обычный 2 2 12 2 7 2 2" xfId="361"/>
    <cellStyle name="Обычный 2 2 12 2 7 2 3" xfId="362"/>
    <cellStyle name="Обычный 2 2 12 2 7 3" xfId="363"/>
    <cellStyle name="Обычный 2 2 12 2 7 4" xfId="364"/>
    <cellStyle name="Обычный 2 2 12 2 7 5" xfId="365"/>
    <cellStyle name="Обычный 2 2 12 2 8" xfId="366"/>
    <cellStyle name="Обычный 2 2 12 2 8 2" xfId="367"/>
    <cellStyle name="Обычный 2 2 12 2 8 3" xfId="368"/>
    <cellStyle name="Обычный 2 2 12 2 9" xfId="369"/>
    <cellStyle name="Обычный 2 2 12 2 9 2" xfId="370"/>
    <cellStyle name="Обычный 2 2 12 3" xfId="371"/>
    <cellStyle name="Обычный 2 2 12 3 2" xfId="372"/>
    <cellStyle name="Обычный 2 2 12 3 2 2" xfId="373"/>
    <cellStyle name="Обычный 2 2 12 3 2 2 2" xfId="374"/>
    <cellStyle name="Обычный 2 2 12 3 2 2 3" xfId="375"/>
    <cellStyle name="Обычный 2 2 12 3 2 3" xfId="376"/>
    <cellStyle name="Обычный 2 2 12 3 2 4" xfId="377"/>
    <cellStyle name="Обычный 2 2 12 3 2 5" xfId="378"/>
    <cellStyle name="Обычный 2 2 12 3 3" xfId="379"/>
    <cellStyle name="Обычный 2 2 12 3 3 2" xfId="380"/>
    <cellStyle name="Обычный 2 2 12 3 3 2 2" xfId="381"/>
    <cellStyle name="Обычный 2 2 12 3 3 2 3" xfId="382"/>
    <cellStyle name="Обычный 2 2 12 3 3 3" xfId="383"/>
    <cellStyle name="Обычный 2 2 12 3 3 4" xfId="384"/>
    <cellStyle name="Обычный 2 2 12 3 3 5" xfId="385"/>
    <cellStyle name="Обычный 2 2 12 3 4" xfId="386"/>
    <cellStyle name="Обычный 2 2 12 3 4 2" xfId="387"/>
    <cellStyle name="Обычный 2 2 12 3 4 2 2" xfId="388"/>
    <cellStyle name="Обычный 2 2 12 3 4 2 3" xfId="389"/>
    <cellStyle name="Обычный 2 2 12 3 4 3" xfId="390"/>
    <cellStyle name="Обычный 2 2 12 3 4 4" xfId="391"/>
    <cellStyle name="Обычный 2 2 12 3 4 5" xfId="392"/>
    <cellStyle name="Обычный 2 2 12 3 5" xfId="393"/>
    <cellStyle name="Обычный 2 2 12 3 5 2" xfId="394"/>
    <cellStyle name="Обычный 2 2 12 3 5 2 2" xfId="395"/>
    <cellStyle name="Обычный 2 2 12 3 5 2 3" xfId="396"/>
    <cellStyle name="Обычный 2 2 12 3 5 3" xfId="397"/>
    <cellStyle name="Обычный 2 2 12 3 5 4" xfId="398"/>
    <cellStyle name="Обычный 2 2 12 3 5 5" xfId="399"/>
    <cellStyle name="Обычный 2 2 12 3 6" xfId="400"/>
    <cellStyle name="Обычный 2 2 12 3 6 2" xfId="401"/>
    <cellStyle name="Обычный 2 2 12 3 6 3" xfId="402"/>
    <cellStyle name="Обычный 2 2 12 3 7" xfId="403"/>
    <cellStyle name="Обычный 2 2 12 3 8" xfId="404"/>
    <cellStyle name="Обычный 2 2 12 3 9" xfId="405"/>
    <cellStyle name="Обычный 2 2 12 4" xfId="406"/>
    <cellStyle name="Обычный 2 2 12 4 2" xfId="407"/>
    <cellStyle name="Обычный 2 2 12 4 2 2" xfId="408"/>
    <cellStyle name="Обычный 2 2 12 4 2 2 2" xfId="409"/>
    <cellStyle name="Обычный 2 2 12 4 2 2 3" xfId="410"/>
    <cellStyle name="Обычный 2 2 12 4 2 3" xfId="411"/>
    <cellStyle name="Обычный 2 2 12 4 2 4" xfId="412"/>
    <cellStyle name="Обычный 2 2 12 4 2 5" xfId="413"/>
    <cellStyle name="Обычный 2 2 12 4 3" xfId="414"/>
    <cellStyle name="Обычный 2 2 12 4 3 2" xfId="415"/>
    <cellStyle name="Обычный 2 2 12 4 3 2 2" xfId="416"/>
    <cellStyle name="Обычный 2 2 12 4 3 2 3" xfId="417"/>
    <cellStyle name="Обычный 2 2 12 4 3 3" xfId="418"/>
    <cellStyle name="Обычный 2 2 12 4 3 4" xfId="419"/>
    <cellStyle name="Обычный 2 2 12 4 3 5" xfId="420"/>
    <cellStyle name="Обычный 2 2 12 4 4" xfId="421"/>
    <cellStyle name="Обычный 2 2 12 4 4 2" xfId="422"/>
    <cellStyle name="Обычный 2 2 12 4 4 2 2" xfId="423"/>
    <cellStyle name="Обычный 2 2 12 4 4 2 3" xfId="424"/>
    <cellStyle name="Обычный 2 2 12 4 4 3" xfId="425"/>
    <cellStyle name="Обычный 2 2 12 4 4 4" xfId="426"/>
    <cellStyle name="Обычный 2 2 12 4 4 5" xfId="427"/>
    <cellStyle name="Обычный 2 2 12 4 5" xfId="428"/>
    <cellStyle name="Обычный 2 2 12 4 5 2" xfId="429"/>
    <cellStyle name="Обычный 2 2 12 4 5 3" xfId="430"/>
    <cellStyle name="Обычный 2 2 12 4 6" xfId="431"/>
    <cellStyle name="Обычный 2 2 12 4 7" xfId="432"/>
    <cellStyle name="Обычный 2 2 12 4 8" xfId="433"/>
    <cellStyle name="Обычный 2 2 12 5" xfId="434"/>
    <cellStyle name="Обычный 2 2 12 5 2" xfId="435"/>
    <cellStyle name="Обычный 2 2 12 5 2 2" xfId="436"/>
    <cellStyle name="Обычный 2 2 12 5 2 3" xfId="437"/>
    <cellStyle name="Обычный 2 2 12 5 3" xfId="438"/>
    <cellStyle name="Обычный 2 2 12 5 4" xfId="439"/>
    <cellStyle name="Обычный 2 2 12 5 5" xfId="440"/>
    <cellStyle name="Обычный 2 2 12 6" xfId="441"/>
    <cellStyle name="Обычный 2 2 12 6 2" xfId="442"/>
    <cellStyle name="Обычный 2 2 12 6 2 2" xfId="443"/>
    <cellStyle name="Обычный 2 2 12 6 2 3" xfId="444"/>
    <cellStyle name="Обычный 2 2 12 6 3" xfId="445"/>
    <cellStyle name="Обычный 2 2 12 6 4" xfId="446"/>
    <cellStyle name="Обычный 2 2 12 6 5" xfId="447"/>
    <cellStyle name="Обычный 2 2 12 7" xfId="448"/>
    <cellStyle name="Обычный 2 2 12 7 2" xfId="449"/>
    <cellStyle name="Обычный 2 2 12 7 2 2" xfId="450"/>
    <cellStyle name="Обычный 2 2 12 7 2 3" xfId="451"/>
    <cellStyle name="Обычный 2 2 12 7 3" xfId="452"/>
    <cellStyle name="Обычный 2 2 12 7 4" xfId="453"/>
    <cellStyle name="Обычный 2 2 12 7 5" xfId="454"/>
    <cellStyle name="Обычный 2 2 12 8" xfId="455"/>
    <cellStyle name="Обычный 2 2 12 8 2" xfId="456"/>
    <cellStyle name="Обычный 2 2 12 8 2 2" xfId="457"/>
    <cellStyle name="Обычный 2 2 12 8 2 3" xfId="458"/>
    <cellStyle name="Обычный 2 2 12 8 3" xfId="459"/>
    <cellStyle name="Обычный 2 2 12 8 4" xfId="460"/>
    <cellStyle name="Обычный 2 2 12 8 5" xfId="461"/>
    <cellStyle name="Обычный 2 2 12 9" xfId="462"/>
    <cellStyle name="Обычный 2 2 12 9 2" xfId="463"/>
    <cellStyle name="Обычный 2 2 12 9 3" xfId="464"/>
    <cellStyle name="Обычный 2 2 13" xfId="465"/>
    <cellStyle name="Обычный 2 2 13 10" xfId="466"/>
    <cellStyle name="Обычный 2 2 13 10 2" xfId="467"/>
    <cellStyle name="Обычный 2 2 13 11" xfId="468"/>
    <cellStyle name="Обычный 2 2 13 12" xfId="469"/>
    <cellStyle name="Обычный 2 2 13 2" xfId="470"/>
    <cellStyle name="Обычный 2 2 13 2 10" xfId="471"/>
    <cellStyle name="Обычный 2 2 13 2 11" xfId="472"/>
    <cellStyle name="Обычный 2 2 13 2 2" xfId="473"/>
    <cellStyle name="Обычный 2 2 13 2 2 2" xfId="474"/>
    <cellStyle name="Обычный 2 2 13 2 2 2 2" xfId="475"/>
    <cellStyle name="Обычный 2 2 13 2 2 2 2 2" xfId="476"/>
    <cellStyle name="Обычный 2 2 13 2 2 2 2 3" xfId="477"/>
    <cellStyle name="Обычный 2 2 13 2 2 2 3" xfId="478"/>
    <cellStyle name="Обычный 2 2 13 2 2 2 4" xfId="479"/>
    <cellStyle name="Обычный 2 2 13 2 2 2 5" xfId="480"/>
    <cellStyle name="Обычный 2 2 13 2 2 3" xfId="481"/>
    <cellStyle name="Обычный 2 2 13 2 2 3 2" xfId="482"/>
    <cellStyle name="Обычный 2 2 13 2 2 3 2 2" xfId="483"/>
    <cellStyle name="Обычный 2 2 13 2 2 3 2 3" xfId="484"/>
    <cellStyle name="Обычный 2 2 13 2 2 3 3" xfId="485"/>
    <cellStyle name="Обычный 2 2 13 2 2 3 4" xfId="486"/>
    <cellStyle name="Обычный 2 2 13 2 2 3 5" xfId="487"/>
    <cellStyle name="Обычный 2 2 13 2 2 4" xfId="488"/>
    <cellStyle name="Обычный 2 2 13 2 2 4 2" xfId="489"/>
    <cellStyle name="Обычный 2 2 13 2 2 4 2 2" xfId="490"/>
    <cellStyle name="Обычный 2 2 13 2 2 4 2 3" xfId="491"/>
    <cellStyle name="Обычный 2 2 13 2 2 4 3" xfId="492"/>
    <cellStyle name="Обычный 2 2 13 2 2 4 4" xfId="493"/>
    <cellStyle name="Обычный 2 2 13 2 2 4 5" xfId="494"/>
    <cellStyle name="Обычный 2 2 13 2 2 5" xfId="495"/>
    <cellStyle name="Обычный 2 2 13 2 2 5 2" xfId="496"/>
    <cellStyle name="Обычный 2 2 13 2 2 5 2 2" xfId="497"/>
    <cellStyle name="Обычный 2 2 13 2 2 5 2 3" xfId="498"/>
    <cellStyle name="Обычный 2 2 13 2 2 5 3" xfId="499"/>
    <cellStyle name="Обычный 2 2 13 2 2 5 4" xfId="500"/>
    <cellStyle name="Обычный 2 2 13 2 2 5 5" xfId="501"/>
    <cellStyle name="Обычный 2 2 13 2 2 6" xfId="502"/>
    <cellStyle name="Обычный 2 2 13 2 2 6 2" xfId="503"/>
    <cellStyle name="Обычный 2 2 13 2 2 6 3" xfId="504"/>
    <cellStyle name="Обычный 2 2 13 2 2 7" xfId="505"/>
    <cellStyle name="Обычный 2 2 13 2 2 8" xfId="506"/>
    <cellStyle name="Обычный 2 2 13 2 2 9" xfId="507"/>
    <cellStyle name="Обычный 2 2 13 2 3" xfId="508"/>
    <cellStyle name="Обычный 2 2 13 2 3 2" xfId="509"/>
    <cellStyle name="Обычный 2 2 13 2 3 2 2" xfId="510"/>
    <cellStyle name="Обычный 2 2 13 2 3 2 2 2" xfId="511"/>
    <cellStyle name="Обычный 2 2 13 2 3 2 2 3" xfId="512"/>
    <cellStyle name="Обычный 2 2 13 2 3 2 3" xfId="513"/>
    <cellStyle name="Обычный 2 2 13 2 3 2 4" xfId="514"/>
    <cellStyle name="Обычный 2 2 13 2 3 2 5" xfId="515"/>
    <cellStyle name="Обычный 2 2 13 2 3 3" xfId="516"/>
    <cellStyle name="Обычный 2 2 13 2 3 3 2" xfId="517"/>
    <cellStyle name="Обычный 2 2 13 2 3 3 2 2" xfId="518"/>
    <cellStyle name="Обычный 2 2 13 2 3 3 2 3" xfId="519"/>
    <cellStyle name="Обычный 2 2 13 2 3 3 3" xfId="520"/>
    <cellStyle name="Обычный 2 2 13 2 3 3 4" xfId="521"/>
    <cellStyle name="Обычный 2 2 13 2 3 3 5" xfId="522"/>
    <cellStyle name="Обычный 2 2 13 2 3 4" xfId="523"/>
    <cellStyle name="Обычный 2 2 13 2 3 4 2" xfId="524"/>
    <cellStyle name="Обычный 2 2 13 2 3 4 2 2" xfId="525"/>
    <cellStyle name="Обычный 2 2 13 2 3 4 2 3" xfId="526"/>
    <cellStyle name="Обычный 2 2 13 2 3 4 3" xfId="527"/>
    <cellStyle name="Обычный 2 2 13 2 3 4 4" xfId="528"/>
    <cellStyle name="Обычный 2 2 13 2 3 4 5" xfId="529"/>
    <cellStyle name="Обычный 2 2 13 2 3 5" xfId="530"/>
    <cellStyle name="Обычный 2 2 13 2 3 5 2" xfId="531"/>
    <cellStyle name="Обычный 2 2 13 2 3 5 3" xfId="532"/>
    <cellStyle name="Обычный 2 2 13 2 3 6" xfId="533"/>
    <cellStyle name="Обычный 2 2 13 2 3 7" xfId="534"/>
    <cellStyle name="Обычный 2 2 13 2 3 8" xfId="535"/>
    <cellStyle name="Обычный 2 2 13 2 4" xfId="536"/>
    <cellStyle name="Обычный 2 2 13 2 4 2" xfId="537"/>
    <cellStyle name="Обычный 2 2 13 2 4 2 2" xfId="538"/>
    <cellStyle name="Обычный 2 2 13 2 4 2 3" xfId="539"/>
    <cellStyle name="Обычный 2 2 13 2 4 3" xfId="540"/>
    <cellStyle name="Обычный 2 2 13 2 4 4" xfId="541"/>
    <cellStyle name="Обычный 2 2 13 2 4 5" xfId="542"/>
    <cellStyle name="Обычный 2 2 13 2 5" xfId="543"/>
    <cellStyle name="Обычный 2 2 13 2 5 2" xfId="544"/>
    <cellStyle name="Обычный 2 2 13 2 5 2 2" xfId="545"/>
    <cellStyle name="Обычный 2 2 13 2 5 2 3" xfId="546"/>
    <cellStyle name="Обычный 2 2 13 2 5 3" xfId="547"/>
    <cellStyle name="Обычный 2 2 13 2 5 4" xfId="548"/>
    <cellStyle name="Обычный 2 2 13 2 5 5" xfId="549"/>
    <cellStyle name="Обычный 2 2 13 2 6" xfId="550"/>
    <cellStyle name="Обычный 2 2 13 2 6 2" xfId="551"/>
    <cellStyle name="Обычный 2 2 13 2 6 2 2" xfId="552"/>
    <cellStyle name="Обычный 2 2 13 2 6 2 3" xfId="553"/>
    <cellStyle name="Обычный 2 2 13 2 6 3" xfId="554"/>
    <cellStyle name="Обычный 2 2 13 2 6 4" xfId="555"/>
    <cellStyle name="Обычный 2 2 13 2 6 5" xfId="556"/>
    <cellStyle name="Обычный 2 2 13 2 7" xfId="557"/>
    <cellStyle name="Обычный 2 2 13 2 7 2" xfId="558"/>
    <cellStyle name="Обычный 2 2 13 2 7 2 2" xfId="559"/>
    <cellStyle name="Обычный 2 2 13 2 7 2 3" xfId="560"/>
    <cellStyle name="Обычный 2 2 13 2 7 3" xfId="561"/>
    <cellStyle name="Обычный 2 2 13 2 7 4" xfId="562"/>
    <cellStyle name="Обычный 2 2 13 2 7 5" xfId="563"/>
    <cellStyle name="Обычный 2 2 13 2 8" xfId="564"/>
    <cellStyle name="Обычный 2 2 13 2 8 2" xfId="565"/>
    <cellStyle name="Обычный 2 2 13 2 8 3" xfId="566"/>
    <cellStyle name="Обычный 2 2 13 2 9" xfId="567"/>
    <cellStyle name="Обычный 2 2 13 2 9 2" xfId="568"/>
    <cellStyle name="Обычный 2 2 13 3" xfId="569"/>
    <cellStyle name="Обычный 2 2 13 3 2" xfId="570"/>
    <cellStyle name="Обычный 2 2 13 3 2 2" xfId="571"/>
    <cellStyle name="Обычный 2 2 13 3 2 2 2" xfId="572"/>
    <cellStyle name="Обычный 2 2 13 3 2 2 3" xfId="573"/>
    <cellStyle name="Обычный 2 2 13 3 2 3" xfId="574"/>
    <cellStyle name="Обычный 2 2 13 3 2 4" xfId="575"/>
    <cellStyle name="Обычный 2 2 13 3 2 5" xfId="576"/>
    <cellStyle name="Обычный 2 2 13 3 3" xfId="577"/>
    <cellStyle name="Обычный 2 2 13 3 3 2" xfId="578"/>
    <cellStyle name="Обычный 2 2 13 3 3 2 2" xfId="579"/>
    <cellStyle name="Обычный 2 2 13 3 3 2 3" xfId="580"/>
    <cellStyle name="Обычный 2 2 13 3 3 3" xfId="581"/>
    <cellStyle name="Обычный 2 2 13 3 3 4" xfId="582"/>
    <cellStyle name="Обычный 2 2 13 3 3 5" xfId="583"/>
    <cellStyle name="Обычный 2 2 13 3 4" xfId="584"/>
    <cellStyle name="Обычный 2 2 13 3 4 2" xfId="585"/>
    <cellStyle name="Обычный 2 2 13 3 4 2 2" xfId="586"/>
    <cellStyle name="Обычный 2 2 13 3 4 2 3" xfId="587"/>
    <cellStyle name="Обычный 2 2 13 3 4 3" xfId="588"/>
    <cellStyle name="Обычный 2 2 13 3 4 4" xfId="589"/>
    <cellStyle name="Обычный 2 2 13 3 4 5" xfId="590"/>
    <cellStyle name="Обычный 2 2 13 3 5" xfId="591"/>
    <cellStyle name="Обычный 2 2 13 3 5 2" xfId="592"/>
    <cellStyle name="Обычный 2 2 13 3 5 2 2" xfId="593"/>
    <cellStyle name="Обычный 2 2 13 3 5 2 3" xfId="594"/>
    <cellStyle name="Обычный 2 2 13 3 5 3" xfId="595"/>
    <cellStyle name="Обычный 2 2 13 3 5 4" xfId="596"/>
    <cellStyle name="Обычный 2 2 13 3 5 5" xfId="597"/>
    <cellStyle name="Обычный 2 2 13 3 6" xfId="598"/>
    <cellStyle name="Обычный 2 2 13 3 6 2" xfId="599"/>
    <cellStyle name="Обычный 2 2 13 3 6 3" xfId="600"/>
    <cellStyle name="Обычный 2 2 13 3 7" xfId="601"/>
    <cellStyle name="Обычный 2 2 13 3 8" xfId="602"/>
    <cellStyle name="Обычный 2 2 13 3 9" xfId="603"/>
    <cellStyle name="Обычный 2 2 13 4" xfId="604"/>
    <cellStyle name="Обычный 2 2 13 4 2" xfId="605"/>
    <cellStyle name="Обычный 2 2 13 4 2 2" xfId="606"/>
    <cellStyle name="Обычный 2 2 13 4 2 2 2" xfId="607"/>
    <cellStyle name="Обычный 2 2 13 4 2 2 3" xfId="608"/>
    <cellStyle name="Обычный 2 2 13 4 2 3" xfId="609"/>
    <cellStyle name="Обычный 2 2 13 4 2 4" xfId="610"/>
    <cellStyle name="Обычный 2 2 13 4 2 5" xfId="611"/>
    <cellStyle name="Обычный 2 2 13 4 3" xfId="612"/>
    <cellStyle name="Обычный 2 2 13 4 3 2" xfId="613"/>
    <cellStyle name="Обычный 2 2 13 4 3 2 2" xfId="614"/>
    <cellStyle name="Обычный 2 2 13 4 3 2 3" xfId="615"/>
    <cellStyle name="Обычный 2 2 13 4 3 3" xfId="616"/>
    <cellStyle name="Обычный 2 2 13 4 3 4" xfId="617"/>
    <cellStyle name="Обычный 2 2 13 4 3 5" xfId="618"/>
    <cellStyle name="Обычный 2 2 13 4 4" xfId="619"/>
    <cellStyle name="Обычный 2 2 13 4 4 2" xfId="620"/>
    <cellStyle name="Обычный 2 2 13 4 4 2 2" xfId="621"/>
    <cellStyle name="Обычный 2 2 13 4 4 2 3" xfId="622"/>
    <cellStyle name="Обычный 2 2 13 4 4 3" xfId="623"/>
    <cellStyle name="Обычный 2 2 13 4 4 4" xfId="624"/>
    <cellStyle name="Обычный 2 2 13 4 4 5" xfId="625"/>
    <cellStyle name="Обычный 2 2 13 4 5" xfId="626"/>
    <cellStyle name="Обычный 2 2 13 4 5 2" xfId="627"/>
    <cellStyle name="Обычный 2 2 13 4 5 3" xfId="628"/>
    <cellStyle name="Обычный 2 2 13 4 6" xfId="629"/>
    <cellStyle name="Обычный 2 2 13 4 7" xfId="630"/>
    <cellStyle name="Обычный 2 2 13 4 8" xfId="631"/>
    <cellStyle name="Обычный 2 2 13 5" xfId="632"/>
    <cellStyle name="Обычный 2 2 13 5 2" xfId="633"/>
    <cellStyle name="Обычный 2 2 13 5 2 2" xfId="634"/>
    <cellStyle name="Обычный 2 2 13 5 2 3" xfId="635"/>
    <cellStyle name="Обычный 2 2 13 5 3" xfId="636"/>
    <cellStyle name="Обычный 2 2 13 5 4" xfId="637"/>
    <cellStyle name="Обычный 2 2 13 5 5" xfId="638"/>
    <cellStyle name="Обычный 2 2 13 6" xfId="639"/>
    <cellStyle name="Обычный 2 2 13 6 2" xfId="640"/>
    <cellStyle name="Обычный 2 2 13 6 2 2" xfId="641"/>
    <cellStyle name="Обычный 2 2 13 6 2 3" xfId="642"/>
    <cellStyle name="Обычный 2 2 13 6 3" xfId="643"/>
    <cellStyle name="Обычный 2 2 13 6 4" xfId="644"/>
    <cellStyle name="Обычный 2 2 13 6 5" xfId="645"/>
    <cellStyle name="Обычный 2 2 13 7" xfId="646"/>
    <cellStyle name="Обычный 2 2 13 7 2" xfId="647"/>
    <cellStyle name="Обычный 2 2 13 7 2 2" xfId="648"/>
    <cellStyle name="Обычный 2 2 13 7 2 3" xfId="649"/>
    <cellStyle name="Обычный 2 2 13 7 3" xfId="650"/>
    <cellStyle name="Обычный 2 2 13 7 4" xfId="651"/>
    <cellStyle name="Обычный 2 2 13 7 5" xfId="652"/>
    <cellStyle name="Обычный 2 2 13 8" xfId="653"/>
    <cellStyle name="Обычный 2 2 13 8 2" xfId="654"/>
    <cellStyle name="Обычный 2 2 13 8 2 2" xfId="655"/>
    <cellStyle name="Обычный 2 2 13 8 2 3" xfId="656"/>
    <cellStyle name="Обычный 2 2 13 8 3" xfId="657"/>
    <cellStyle name="Обычный 2 2 13 8 4" xfId="658"/>
    <cellStyle name="Обычный 2 2 13 8 5" xfId="659"/>
    <cellStyle name="Обычный 2 2 13 9" xfId="660"/>
    <cellStyle name="Обычный 2 2 13 9 2" xfId="661"/>
    <cellStyle name="Обычный 2 2 13 9 3" xfId="662"/>
    <cellStyle name="Обычный 2 2 14" xfId="663"/>
    <cellStyle name="Обычный 2 2 14 10" xfId="664"/>
    <cellStyle name="Обычный 2 2 14 10 2" xfId="665"/>
    <cellStyle name="Обычный 2 2 14 11" xfId="666"/>
    <cellStyle name="Обычный 2 2 14 12" xfId="667"/>
    <cellStyle name="Обычный 2 2 14 2" xfId="668"/>
    <cellStyle name="Обычный 2 2 14 2 10" xfId="669"/>
    <cellStyle name="Обычный 2 2 14 2 11" xfId="670"/>
    <cellStyle name="Обычный 2 2 14 2 2" xfId="671"/>
    <cellStyle name="Обычный 2 2 14 2 2 2" xfId="672"/>
    <cellStyle name="Обычный 2 2 14 2 2 2 2" xfId="673"/>
    <cellStyle name="Обычный 2 2 14 2 2 2 2 2" xfId="674"/>
    <cellStyle name="Обычный 2 2 14 2 2 2 2 3" xfId="675"/>
    <cellStyle name="Обычный 2 2 14 2 2 2 3" xfId="676"/>
    <cellStyle name="Обычный 2 2 14 2 2 2 4" xfId="677"/>
    <cellStyle name="Обычный 2 2 14 2 2 2 5" xfId="678"/>
    <cellStyle name="Обычный 2 2 14 2 2 3" xfId="679"/>
    <cellStyle name="Обычный 2 2 14 2 2 3 2" xfId="680"/>
    <cellStyle name="Обычный 2 2 14 2 2 3 2 2" xfId="681"/>
    <cellStyle name="Обычный 2 2 14 2 2 3 2 3" xfId="682"/>
    <cellStyle name="Обычный 2 2 14 2 2 3 3" xfId="683"/>
    <cellStyle name="Обычный 2 2 14 2 2 3 4" xfId="684"/>
    <cellStyle name="Обычный 2 2 14 2 2 3 5" xfId="685"/>
    <cellStyle name="Обычный 2 2 14 2 2 4" xfId="686"/>
    <cellStyle name="Обычный 2 2 14 2 2 4 2" xfId="687"/>
    <cellStyle name="Обычный 2 2 14 2 2 4 2 2" xfId="688"/>
    <cellStyle name="Обычный 2 2 14 2 2 4 2 3" xfId="689"/>
    <cellStyle name="Обычный 2 2 14 2 2 4 3" xfId="690"/>
    <cellStyle name="Обычный 2 2 14 2 2 4 4" xfId="691"/>
    <cellStyle name="Обычный 2 2 14 2 2 4 5" xfId="692"/>
    <cellStyle name="Обычный 2 2 14 2 2 5" xfId="693"/>
    <cellStyle name="Обычный 2 2 14 2 2 5 2" xfId="694"/>
    <cellStyle name="Обычный 2 2 14 2 2 5 2 2" xfId="695"/>
    <cellStyle name="Обычный 2 2 14 2 2 5 2 3" xfId="696"/>
    <cellStyle name="Обычный 2 2 14 2 2 5 3" xfId="697"/>
    <cellStyle name="Обычный 2 2 14 2 2 5 4" xfId="698"/>
    <cellStyle name="Обычный 2 2 14 2 2 5 5" xfId="699"/>
    <cellStyle name="Обычный 2 2 14 2 2 6" xfId="700"/>
    <cellStyle name="Обычный 2 2 14 2 2 6 2" xfId="701"/>
    <cellStyle name="Обычный 2 2 14 2 2 6 3" xfId="702"/>
    <cellStyle name="Обычный 2 2 14 2 2 7" xfId="703"/>
    <cellStyle name="Обычный 2 2 14 2 2 8" xfId="704"/>
    <cellStyle name="Обычный 2 2 14 2 2 9" xfId="705"/>
    <cellStyle name="Обычный 2 2 14 2 3" xfId="706"/>
    <cellStyle name="Обычный 2 2 14 2 3 2" xfId="707"/>
    <cellStyle name="Обычный 2 2 14 2 3 2 2" xfId="708"/>
    <cellStyle name="Обычный 2 2 14 2 3 2 2 2" xfId="709"/>
    <cellStyle name="Обычный 2 2 14 2 3 2 2 3" xfId="710"/>
    <cellStyle name="Обычный 2 2 14 2 3 2 3" xfId="711"/>
    <cellStyle name="Обычный 2 2 14 2 3 2 4" xfId="712"/>
    <cellStyle name="Обычный 2 2 14 2 3 2 5" xfId="713"/>
    <cellStyle name="Обычный 2 2 14 2 3 3" xfId="714"/>
    <cellStyle name="Обычный 2 2 14 2 3 3 2" xfId="715"/>
    <cellStyle name="Обычный 2 2 14 2 3 3 2 2" xfId="716"/>
    <cellStyle name="Обычный 2 2 14 2 3 3 2 3" xfId="717"/>
    <cellStyle name="Обычный 2 2 14 2 3 3 3" xfId="718"/>
    <cellStyle name="Обычный 2 2 14 2 3 3 4" xfId="719"/>
    <cellStyle name="Обычный 2 2 14 2 3 3 5" xfId="720"/>
    <cellStyle name="Обычный 2 2 14 2 3 4" xfId="721"/>
    <cellStyle name="Обычный 2 2 14 2 3 4 2" xfId="722"/>
    <cellStyle name="Обычный 2 2 14 2 3 4 2 2" xfId="723"/>
    <cellStyle name="Обычный 2 2 14 2 3 4 2 3" xfId="724"/>
    <cellStyle name="Обычный 2 2 14 2 3 4 3" xfId="725"/>
    <cellStyle name="Обычный 2 2 14 2 3 4 4" xfId="726"/>
    <cellStyle name="Обычный 2 2 14 2 3 4 5" xfId="727"/>
    <cellStyle name="Обычный 2 2 14 2 3 5" xfId="728"/>
    <cellStyle name="Обычный 2 2 14 2 3 5 2" xfId="729"/>
    <cellStyle name="Обычный 2 2 14 2 3 5 3" xfId="730"/>
    <cellStyle name="Обычный 2 2 14 2 3 6" xfId="731"/>
    <cellStyle name="Обычный 2 2 14 2 3 7" xfId="732"/>
    <cellStyle name="Обычный 2 2 14 2 3 8" xfId="733"/>
    <cellStyle name="Обычный 2 2 14 2 4" xfId="734"/>
    <cellStyle name="Обычный 2 2 14 2 4 2" xfId="735"/>
    <cellStyle name="Обычный 2 2 14 2 4 2 2" xfId="736"/>
    <cellStyle name="Обычный 2 2 14 2 4 2 3" xfId="737"/>
    <cellStyle name="Обычный 2 2 14 2 4 3" xfId="738"/>
    <cellStyle name="Обычный 2 2 14 2 4 4" xfId="739"/>
    <cellStyle name="Обычный 2 2 14 2 4 5" xfId="740"/>
    <cellStyle name="Обычный 2 2 14 2 5" xfId="741"/>
    <cellStyle name="Обычный 2 2 14 2 5 2" xfId="742"/>
    <cellStyle name="Обычный 2 2 14 2 5 2 2" xfId="743"/>
    <cellStyle name="Обычный 2 2 14 2 5 2 3" xfId="744"/>
    <cellStyle name="Обычный 2 2 14 2 5 3" xfId="745"/>
    <cellStyle name="Обычный 2 2 14 2 5 4" xfId="746"/>
    <cellStyle name="Обычный 2 2 14 2 5 5" xfId="747"/>
    <cellStyle name="Обычный 2 2 14 2 6" xfId="748"/>
    <cellStyle name="Обычный 2 2 14 2 6 2" xfId="749"/>
    <cellStyle name="Обычный 2 2 14 2 6 2 2" xfId="750"/>
    <cellStyle name="Обычный 2 2 14 2 6 2 3" xfId="751"/>
    <cellStyle name="Обычный 2 2 14 2 6 3" xfId="752"/>
    <cellStyle name="Обычный 2 2 14 2 6 4" xfId="753"/>
    <cellStyle name="Обычный 2 2 14 2 6 5" xfId="754"/>
    <cellStyle name="Обычный 2 2 14 2 7" xfId="755"/>
    <cellStyle name="Обычный 2 2 14 2 7 2" xfId="756"/>
    <cellStyle name="Обычный 2 2 14 2 7 2 2" xfId="757"/>
    <cellStyle name="Обычный 2 2 14 2 7 2 3" xfId="758"/>
    <cellStyle name="Обычный 2 2 14 2 7 3" xfId="759"/>
    <cellStyle name="Обычный 2 2 14 2 7 4" xfId="760"/>
    <cellStyle name="Обычный 2 2 14 2 7 5" xfId="761"/>
    <cellStyle name="Обычный 2 2 14 2 8" xfId="762"/>
    <cellStyle name="Обычный 2 2 14 2 8 2" xfId="763"/>
    <cellStyle name="Обычный 2 2 14 2 8 3" xfId="764"/>
    <cellStyle name="Обычный 2 2 14 2 9" xfId="765"/>
    <cellStyle name="Обычный 2 2 14 2 9 2" xfId="766"/>
    <cellStyle name="Обычный 2 2 14 3" xfId="767"/>
    <cellStyle name="Обычный 2 2 14 3 2" xfId="768"/>
    <cellStyle name="Обычный 2 2 14 3 2 2" xfId="769"/>
    <cellStyle name="Обычный 2 2 14 3 2 2 2" xfId="770"/>
    <cellStyle name="Обычный 2 2 14 3 2 2 3" xfId="771"/>
    <cellStyle name="Обычный 2 2 14 3 2 3" xfId="772"/>
    <cellStyle name="Обычный 2 2 14 3 2 4" xfId="773"/>
    <cellStyle name="Обычный 2 2 14 3 2 5" xfId="774"/>
    <cellStyle name="Обычный 2 2 14 3 3" xfId="775"/>
    <cellStyle name="Обычный 2 2 14 3 3 2" xfId="776"/>
    <cellStyle name="Обычный 2 2 14 3 3 2 2" xfId="777"/>
    <cellStyle name="Обычный 2 2 14 3 3 2 3" xfId="778"/>
    <cellStyle name="Обычный 2 2 14 3 3 3" xfId="779"/>
    <cellStyle name="Обычный 2 2 14 3 3 4" xfId="780"/>
    <cellStyle name="Обычный 2 2 14 3 3 5" xfId="781"/>
    <cellStyle name="Обычный 2 2 14 3 4" xfId="782"/>
    <cellStyle name="Обычный 2 2 14 3 4 2" xfId="783"/>
    <cellStyle name="Обычный 2 2 14 3 4 2 2" xfId="784"/>
    <cellStyle name="Обычный 2 2 14 3 4 2 3" xfId="785"/>
    <cellStyle name="Обычный 2 2 14 3 4 3" xfId="786"/>
    <cellStyle name="Обычный 2 2 14 3 4 4" xfId="787"/>
    <cellStyle name="Обычный 2 2 14 3 4 5" xfId="788"/>
    <cellStyle name="Обычный 2 2 14 3 5" xfId="789"/>
    <cellStyle name="Обычный 2 2 14 3 5 2" xfId="790"/>
    <cellStyle name="Обычный 2 2 14 3 5 2 2" xfId="791"/>
    <cellStyle name="Обычный 2 2 14 3 5 2 3" xfId="792"/>
    <cellStyle name="Обычный 2 2 14 3 5 3" xfId="793"/>
    <cellStyle name="Обычный 2 2 14 3 5 4" xfId="794"/>
    <cellStyle name="Обычный 2 2 14 3 5 5" xfId="795"/>
    <cellStyle name="Обычный 2 2 14 3 6" xfId="796"/>
    <cellStyle name="Обычный 2 2 14 3 6 2" xfId="797"/>
    <cellStyle name="Обычный 2 2 14 3 6 3" xfId="798"/>
    <cellStyle name="Обычный 2 2 14 3 7" xfId="799"/>
    <cellStyle name="Обычный 2 2 14 3 8" xfId="800"/>
    <cellStyle name="Обычный 2 2 14 3 9" xfId="801"/>
    <cellStyle name="Обычный 2 2 14 4" xfId="802"/>
    <cellStyle name="Обычный 2 2 14 4 2" xfId="803"/>
    <cellStyle name="Обычный 2 2 14 4 2 2" xfId="804"/>
    <cellStyle name="Обычный 2 2 14 4 2 2 2" xfId="805"/>
    <cellStyle name="Обычный 2 2 14 4 2 2 3" xfId="806"/>
    <cellStyle name="Обычный 2 2 14 4 2 3" xfId="807"/>
    <cellStyle name="Обычный 2 2 14 4 2 4" xfId="808"/>
    <cellStyle name="Обычный 2 2 14 4 2 5" xfId="809"/>
    <cellStyle name="Обычный 2 2 14 4 3" xfId="810"/>
    <cellStyle name="Обычный 2 2 14 4 3 2" xfId="811"/>
    <cellStyle name="Обычный 2 2 14 4 3 2 2" xfId="812"/>
    <cellStyle name="Обычный 2 2 14 4 3 2 3" xfId="813"/>
    <cellStyle name="Обычный 2 2 14 4 3 3" xfId="814"/>
    <cellStyle name="Обычный 2 2 14 4 3 4" xfId="815"/>
    <cellStyle name="Обычный 2 2 14 4 3 5" xfId="816"/>
    <cellStyle name="Обычный 2 2 14 4 4" xfId="817"/>
    <cellStyle name="Обычный 2 2 14 4 4 2" xfId="818"/>
    <cellStyle name="Обычный 2 2 14 4 4 2 2" xfId="819"/>
    <cellStyle name="Обычный 2 2 14 4 4 2 3" xfId="820"/>
    <cellStyle name="Обычный 2 2 14 4 4 3" xfId="821"/>
    <cellStyle name="Обычный 2 2 14 4 4 4" xfId="822"/>
    <cellStyle name="Обычный 2 2 14 4 4 5" xfId="823"/>
    <cellStyle name="Обычный 2 2 14 4 5" xfId="824"/>
    <cellStyle name="Обычный 2 2 14 4 5 2" xfId="825"/>
    <cellStyle name="Обычный 2 2 14 4 5 3" xfId="826"/>
    <cellStyle name="Обычный 2 2 14 4 6" xfId="827"/>
    <cellStyle name="Обычный 2 2 14 4 7" xfId="828"/>
    <cellStyle name="Обычный 2 2 14 4 8" xfId="829"/>
    <cellStyle name="Обычный 2 2 14 5" xfId="830"/>
    <cellStyle name="Обычный 2 2 14 5 2" xfId="831"/>
    <cellStyle name="Обычный 2 2 14 5 2 2" xfId="832"/>
    <cellStyle name="Обычный 2 2 14 5 2 3" xfId="833"/>
    <cellStyle name="Обычный 2 2 14 5 3" xfId="834"/>
    <cellStyle name="Обычный 2 2 14 5 4" xfId="835"/>
    <cellStyle name="Обычный 2 2 14 5 5" xfId="836"/>
    <cellStyle name="Обычный 2 2 14 6" xfId="837"/>
    <cellStyle name="Обычный 2 2 14 6 2" xfId="838"/>
    <cellStyle name="Обычный 2 2 14 6 2 2" xfId="839"/>
    <cellStyle name="Обычный 2 2 14 6 2 3" xfId="840"/>
    <cellStyle name="Обычный 2 2 14 6 3" xfId="841"/>
    <cellStyle name="Обычный 2 2 14 6 4" xfId="842"/>
    <cellStyle name="Обычный 2 2 14 6 5" xfId="843"/>
    <cellStyle name="Обычный 2 2 14 7" xfId="844"/>
    <cellStyle name="Обычный 2 2 14 7 2" xfId="845"/>
    <cellStyle name="Обычный 2 2 14 7 2 2" xfId="846"/>
    <cellStyle name="Обычный 2 2 14 7 2 3" xfId="847"/>
    <cellStyle name="Обычный 2 2 14 7 3" xfId="848"/>
    <cellStyle name="Обычный 2 2 14 7 4" xfId="849"/>
    <cellStyle name="Обычный 2 2 14 7 5" xfId="850"/>
    <cellStyle name="Обычный 2 2 14 8" xfId="851"/>
    <cellStyle name="Обычный 2 2 14 8 2" xfId="852"/>
    <cellStyle name="Обычный 2 2 14 8 2 2" xfId="853"/>
    <cellStyle name="Обычный 2 2 14 8 2 3" xfId="854"/>
    <cellStyle name="Обычный 2 2 14 8 3" xfId="855"/>
    <cellStyle name="Обычный 2 2 14 8 4" xfId="856"/>
    <cellStyle name="Обычный 2 2 14 8 5" xfId="857"/>
    <cellStyle name="Обычный 2 2 14 9" xfId="858"/>
    <cellStyle name="Обычный 2 2 14 9 2" xfId="859"/>
    <cellStyle name="Обычный 2 2 14 9 3" xfId="860"/>
    <cellStyle name="Обычный 2 2 15" xfId="861"/>
    <cellStyle name="Обычный 2 2 15 10" xfId="862"/>
    <cellStyle name="Обычный 2 2 15 10 2" xfId="863"/>
    <cellStyle name="Обычный 2 2 15 11" xfId="864"/>
    <cellStyle name="Обычный 2 2 15 12" xfId="865"/>
    <cellStyle name="Обычный 2 2 15 2" xfId="866"/>
    <cellStyle name="Обычный 2 2 15 2 10" xfId="867"/>
    <cellStyle name="Обычный 2 2 15 2 11" xfId="868"/>
    <cellStyle name="Обычный 2 2 15 2 2" xfId="869"/>
    <cellStyle name="Обычный 2 2 15 2 2 2" xfId="870"/>
    <cellStyle name="Обычный 2 2 15 2 2 2 2" xfId="871"/>
    <cellStyle name="Обычный 2 2 15 2 2 2 2 2" xfId="872"/>
    <cellStyle name="Обычный 2 2 15 2 2 2 2 3" xfId="873"/>
    <cellStyle name="Обычный 2 2 15 2 2 2 3" xfId="874"/>
    <cellStyle name="Обычный 2 2 15 2 2 2 4" xfId="875"/>
    <cellStyle name="Обычный 2 2 15 2 2 2 5" xfId="876"/>
    <cellStyle name="Обычный 2 2 15 2 2 3" xfId="877"/>
    <cellStyle name="Обычный 2 2 15 2 2 3 2" xfId="878"/>
    <cellStyle name="Обычный 2 2 15 2 2 3 2 2" xfId="879"/>
    <cellStyle name="Обычный 2 2 15 2 2 3 2 3" xfId="880"/>
    <cellStyle name="Обычный 2 2 15 2 2 3 3" xfId="881"/>
    <cellStyle name="Обычный 2 2 15 2 2 3 4" xfId="882"/>
    <cellStyle name="Обычный 2 2 15 2 2 3 5" xfId="883"/>
    <cellStyle name="Обычный 2 2 15 2 2 4" xfId="884"/>
    <cellStyle name="Обычный 2 2 15 2 2 4 2" xfId="885"/>
    <cellStyle name="Обычный 2 2 15 2 2 4 2 2" xfId="886"/>
    <cellStyle name="Обычный 2 2 15 2 2 4 2 3" xfId="887"/>
    <cellStyle name="Обычный 2 2 15 2 2 4 3" xfId="888"/>
    <cellStyle name="Обычный 2 2 15 2 2 4 4" xfId="889"/>
    <cellStyle name="Обычный 2 2 15 2 2 4 5" xfId="890"/>
    <cellStyle name="Обычный 2 2 15 2 2 5" xfId="891"/>
    <cellStyle name="Обычный 2 2 15 2 2 5 2" xfId="892"/>
    <cellStyle name="Обычный 2 2 15 2 2 5 2 2" xfId="893"/>
    <cellStyle name="Обычный 2 2 15 2 2 5 2 3" xfId="894"/>
    <cellStyle name="Обычный 2 2 15 2 2 5 3" xfId="895"/>
    <cellStyle name="Обычный 2 2 15 2 2 5 4" xfId="896"/>
    <cellStyle name="Обычный 2 2 15 2 2 5 5" xfId="897"/>
    <cellStyle name="Обычный 2 2 15 2 2 6" xfId="898"/>
    <cellStyle name="Обычный 2 2 15 2 2 6 2" xfId="899"/>
    <cellStyle name="Обычный 2 2 15 2 2 6 3" xfId="900"/>
    <cellStyle name="Обычный 2 2 15 2 2 7" xfId="901"/>
    <cellStyle name="Обычный 2 2 15 2 2 8" xfId="902"/>
    <cellStyle name="Обычный 2 2 15 2 2 9" xfId="903"/>
    <cellStyle name="Обычный 2 2 15 2 3" xfId="904"/>
    <cellStyle name="Обычный 2 2 15 2 3 2" xfId="905"/>
    <cellStyle name="Обычный 2 2 15 2 3 2 2" xfId="906"/>
    <cellStyle name="Обычный 2 2 15 2 3 2 2 2" xfId="907"/>
    <cellStyle name="Обычный 2 2 15 2 3 2 2 3" xfId="908"/>
    <cellStyle name="Обычный 2 2 15 2 3 2 3" xfId="909"/>
    <cellStyle name="Обычный 2 2 15 2 3 2 4" xfId="910"/>
    <cellStyle name="Обычный 2 2 15 2 3 2 5" xfId="911"/>
    <cellStyle name="Обычный 2 2 15 2 3 3" xfId="912"/>
    <cellStyle name="Обычный 2 2 15 2 3 3 2" xfId="913"/>
    <cellStyle name="Обычный 2 2 15 2 3 3 2 2" xfId="914"/>
    <cellStyle name="Обычный 2 2 15 2 3 3 2 3" xfId="915"/>
    <cellStyle name="Обычный 2 2 15 2 3 3 3" xfId="916"/>
    <cellStyle name="Обычный 2 2 15 2 3 3 4" xfId="917"/>
    <cellStyle name="Обычный 2 2 15 2 3 3 5" xfId="918"/>
    <cellStyle name="Обычный 2 2 15 2 3 4" xfId="919"/>
    <cellStyle name="Обычный 2 2 15 2 3 4 2" xfId="920"/>
    <cellStyle name="Обычный 2 2 15 2 3 4 2 2" xfId="921"/>
    <cellStyle name="Обычный 2 2 15 2 3 4 2 3" xfId="922"/>
    <cellStyle name="Обычный 2 2 15 2 3 4 3" xfId="923"/>
    <cellStyle name="Обычный 2 2 15 2 3 4 4" xfId="924"/>
    <cellStyle name="Обычный 2 2 15 2 3 4 5" xfId="925"/>
    <cellStyle name="Обычный 2 2 15 2 3 5" xfId="926"/>
    <cellStyle name="Обычный 2 2 15 2 3 5 2" xfId="927"/>
    <cellStyle name="Обычный 2 2 15 2 3 5 3" xfId="928"/>
    <cellStyle name="Обычный 2 2 15 2 3 6" xfId="929"/>
    <cellStyle name="Обычный 2 2 15 2 3 7" xfId="930"/>
    <cellStyle name="Обычный 2 2 15 2 3 8" xfId="931"/>
    <cellStyle name="Обычный 2 2 15 2 4" xfId="932"/>
    <cellStyle name="Обычный 2 2 15 2 4 2" xfId="933"/>
    <cellStyle name="Обычный 2 2 15 2 4 2 2" xfId="934"/>
    <cellStyle name="Обычный 2 2 15 2 4 2 3" xfId="935"/>
    <cellStyle name="Обычный 2 2 15 2 4 3" xfId="936"/>
    <cellStyle name="Обычный 2 2 15 2 4 4" xfId="937"/>
    <cellStyle name="Обычный 2 2 15 2 4 5" xfId="938"/>
    <cellStyle name="Обычный 2 2 15 2 5" xfId="939"/>
    <cellStyle name="Обычный 2 2 15 2 5 2" xfId="940"/>
    <cellStyle name="Обычный 2 2 15 2 5 2 2" xfId="941"/>
    <cellStyle name="Обычный 2 2 15 2 5 2 3" xfId="942"/>
    <cellStyle name="Обычный 2 2 15 2 5 3" xfId="943"/>
    <cellStyle name="Обычный 2 2 15 2 5 4" xfId="944"/>
    <cellStyle name="Обычный 2 2 15 2 5 5" xfId="945"/>
    <cellStyle name="Обычный 2 2 15 2 6" xfId="946"/>
    <cellStyle name="Обычный 2 2 15 2 6 2" xfId="947"/>
    <cellStyle name="Обычный 2 2 15 2 6 2 2" xfId="948"/>
    <cellStyle name="Обычный 2 2 15 2 6 2 3" xfId="949"/>
    <cellStyle name="Обычный 2 2 15 2 6 3" xfId="950"/>
    <cellStyle name="Обычный 2 2 15 2 6 4" xfId="951"/>
    <cellStyle name="Обычный 2 2 15 2 6 5" xfId="952"/>
    <cellStyle name="Обычный 2 2 15 2 7" xfId="953"/>
    <cellStyle name="Обычный 2 2 15 2 7 2" xfId="954"/>
    <cellStyle name="Обычный 2 2 15 2 7 2 2" xfId="955"/>
    <cellStyle name="Обычный 2 2 15 2 7 2 3" xfId="956"/>
    <cellStyle name="Обычный 2 2 15 2 7 3" xfId="957"/>
    <cellStyle name="Обычный 2 2 15 2 7 4" xfId="958"/>
    <cellStyle name="Обычный 2 2 15 2 7 5" xfId="959"/>
    <cellStyle name="Обычный 2 2 15 2 8" xfId="960"/>
    <cellStyle name="Обычный 2 2 15 2 8 2" xfId="961"/>
    <cellStyle name="Обычный 2 2 15 2 8 3" xfId="962"/>
    <cellStyle name="Обычный 2 2 15 2 9" xfId="963"/>
    <cellStyle name="Обычный 2 2 15 2 9 2" xfId="964"/>
    <cellStyle name="Обычный 2 2 15 3" xfId="965"/>
    <cellStyle name="Обычный 2 2 15 3 2" xfId="966"/>
    <cellStyle name="Обычный 2 2 15 3 2 2" xfId="967"/>
    <cellStyle name="Обычный 2 2 15 3 2 2 2" xfId="968"/>
    <cellStyle name="Обычный 2 2 15 3 2 2 3" xfId="969"/>
    <cellStyle name="Обычный 2 2 15 3 2 3" xfId="970"/>
    <cellStyle name="Обычный 2 2 15 3 2 4" xfId="971"/>
    <cellStyle name="Обычный 2 2 15 3 2 5" xfId="972"/>
    <cellStyle name="Обычный 2 2 15 3 3" xfId="973"/>
    <cellStyle name="Обычный 2 2 15 3 3 2" xfId="974"/>
    <cellStyle name="Обычный 2 2 15 3 3 2 2" xfId="975"/>
    <cellStyle name="Обычный 2 2 15 3 3 2 3" xfId="976"/>
    <cellStyle name="Обычный 2 2 15 3 3 3" xfId="977"/>
    <cellStyle name="Обычный 2 2 15 3 3 4" xfId="978"/>
    <cellStyle name="Обычный 2 2 15 3 3 5" xfId="979"/>
    <cellStyle name="Обычный 2 2 15 3 4" xfId="980"/>
    <cellStyle name="Обычный 2 2 15 3 4 2" xfId="981"/>
    <cellStyle name="Обычный 2 2 15 3 4 2 2" xfId="982"/>
    <cellStyle name="Обычный 2 2 15 3 4 2 3" xfId="983"/>
    <cellStyle name="Обычный 2 2 15 3 4 3" xfId="984"/>
    <cellStyle name="Обычный 2 2 15 3 4 4" xfId="985"/>
    <cellStyle name="Обычный 2 2 15 3 4 5" xfId="986"/>
    <cellStyle name="Обычный 2 2 15 3 5" xfId="987"/>
    <cellStyle name="Обычный 2 2 15 3 5 2" xfId="988"/>
    <cellStyle name="Обычный 2 2 15 3 5 2 2" xfId="989"/>
    <cellStyle name="Обычный 2 2 15 3 5 2 3" xfId="990"/>
    <cellStyle name="Обычный 2 2 15 3 5 3" xfId="991"/>
    <cellStyle name="Обычный 2 2 15 3 5 4" xfId="992"/>
    <cellStyle name="Обычный 2 2 15 3 5 5" xfId="993"/>
    <cellStyle name="Обычный 2 2 15 3 6" xfId="994"/>
    <cellStyle name="Обычный 2 2 15 3 6 2" xfId="995"/>
    <cellStyle name="Обычный 2 2 15 3 6 3" xfId="996"/>
    <cellStyle name="Обычный 2 2 15 3 7" xfId="997"/>
    <cellStyle name="Обычный 2 2 15 3 8" xfId="998"/>
    <cellStyle name="Обычный 2 2 15 3 9" xfId="999"/>
    <cellStyle name="Обычный 2 2 15 4" xfId="1000"/>
    <cellStyle name="Обычный 2 2 15 4 2" xfId="1001"/>
    <cellStyle name="Обычный 2 2 15 4 2 2" xfId="1002"/>
    <cellStyle name="Обычный 2 2 15 4 2 2 2" xfId="1003"/>
    <cellStyle name="Обычный 2 2 15 4 2 2 3" xfId="1004"/>
    <cellStyle name="Обычный 2 2 15 4 2 3" xfId="1005"/>
    <cellStyle name="Обычный 2 2 15 4 2 4" xfId="1006"/>
    <cellStyle name="Обычный 2 2 15 4 2 5" xfId="1007"/>
    <cellStyle name="Обычный 2 2 15 4 3" xfId="1008"/>
    <cellStyle name="Обычный 2 2 15 4 3 2" xfId="1009"/>
    <cellStyle name="Обычный 2 2 15 4 3 2 2" xfId="1010"/>
    <cellStyle name="Обычный 2 2 15 4 3 2 3" xfId="1011"/>
    <cellStyle name="Обычный 2 2 15 4 3 3" xfId="1012"/>
    <cellStyle name="Обычный 2 2 15 4 3 4" xfId="1013"/>
    <cellStyle name="Обычный 2 2 15 4 3 5" xfId="1014"/>
    <cellStyle name="Обычный 2 2 15 4 4" xfId="1015"/>
    <cellStyle name="Обычный 2 2 15 4 4 2" xfId="1016"/>
    <cellStyle name="Обычный 2 2 15 4 4 2 2" xfId="1017"/>
    <cellStyle name="Обычный 2 2 15 4 4 2 3" xfId="1018"/>
    <cellStyle name="Обычный 2 2 15 4 4 3" xfId="1019"/>
    <cellStyle name="Обычный 2 2 15 4 4 4" xfId="1020"/>
    <cellStyle name="Обычный 2 2 15 4 4 5" xfId="1021"/>
    <cellStyle name="Обычный 2 2 15 4 5" xfId="1022"/>
    <cellStyle name="Обычный 2 2 15 4 5 2" xfId="1023"/>
    <cellStyle name="Обычный 2 2 15 4 5 3" xfId="1024"/>
    <cellStyle name="Обычный 2 2 15 4 6" xfId="1025"/>
    <cellStyle name="Обычный 2 2 15 4 7" xfId="1026"/>
    <cellStyle name="Обычный 2 2 15 4 8" xfId="1027"/>
    <cellStyle name="Обычный 2 2 15 5" xfId="1028"/>
    <cellStyle name="Обычный 2 2 15 5 2" xfId="1029"/>
    <cellStyle name="Обычный 2 2 15 5 2 2" xfId="1030"/>
    <cellStyle name="Обычный 2 2 15 5 2 3" xfId="1031"/>
    <cellStyle name="Обычный 2 2 15 5 3" xfId="1032"/>
    <cellStyle name="Обычный 2 2 15 5 4" xfId="1033"/>
    <cellStyle name="Обычный 2 2 15 5 5" xfId="1034"/>
    <cellStyle name="Обычный 2 2 15 6" xfId="1035"/>
    <cellStyle name="Обычный 2 2 15 6 2" xfId="1036"/>
    <cellStyle name="Обычный 2 2 15 6 2 2" xfId="1037"/>
    <cellStyle name="Обычный 2 2 15 6 2 3" xfId="1038"/>
    <cellStyle name="Обычный 2 2 15 6 3" xfId="1039"/>
    <cellStyle name="Обычный 2 2 15 6 4" xfId="1040"/>
    <cellStyle name="Обычный 2 2 15 6 5" xfId="1041"/>
    <cellStyle name="Обычный 2 2 15 7" xfId="1042"/>
    <cellStyle name="Обычный 2 2 15 7 2" xfId="1043"/>
    <cellStyle name="Обычный 2 2 15 7 2 2" xfId="1044"/>
    <cellStyle name="Обычный 2 2 15 7 2 3" xfId="1045"/>
    <cellStyle name="Обычный 2 2 15 7 3" xfId="1046"/>
    <cellStyle name="Обычный 2 2 15 7 4" xfId="1047"/>
    <cellStyle name="Обычный 2 2 15 7 5" xfId="1048"/>
    <cellStyle name="Обычный 2 2 15 8" xfId="1049"/>
    <cellStyle name="Обычный 2 2 15 8 2" xfId="1050"/>
    <cellStyle name="Обычный 2 2 15 8 2 2" xfId="1051"/>
    <cellStyle name="Обычный 2 2 15 8 2 3" xfId="1052"/>
    <cellStyle name="Обычный 2 2 15 8 3" xfId="1053"/>
    <cellStyle name="Обычный 2 2 15 8 4" xfId="1054"/>
    <cellStyle name="Обычный 2 2 15 8 5" xfId="1055"/>
    <cellStyle name="Обычный 2 2 15 9" xfId="1056"/>
    <cellStyle name="Обычный 2 2 15 9 2" xfId="1057"/>
    <cellStyle name="Обычный 2 2 15 9 3" xfId="1058"/>
    <cellStyle name="Обычный 2 2 16" xfId="1059"/>
    <cellStyle name="Обычный 2 2 16 10" xfId="1060"/>
    <cellStyle name="Обычный 2 2 16 11" xfId="1061"/>
    <cellStyle name="Обычный 2 2 16 2" xfId="1062"/>
    <cellStyle name="Обычный 2 2 16 2 2" xfId="1063"/>
    <cellStyle name="Обычный 2 2 16 2 2 2" xfId="1064"/>
    <cellStyle name="Обычный 2 2 16 2 2 2 2" xfId="1065"/>
    <cellStyle name="Обычный 2 2 16 2 2 2 3" xfId="1066"/>
    <cellStyle name="Обычный 2 2 16 2 2 3" xfId="1067"/>
    <cellStyle name="Обычный 2 2 16 2 2 4" xfId="1068"/>
    <cellStyle name="Обычный 2 2 16 2 2 5" xfId="1069"/>
    <cellStyle name="Обычный 2 2 16 2 3" xfId="1070"/>
    <cellStyle name="Обычный 2 2 16 2 3 2" xfId="1071"/>
    <cellStyle name="Обычный 2 2 16 2 3 2 2" xfId="1072"/>
    <cellStyle name="Обычный 2 2 16 2 3 2 3" xfId="1073"/>
    <cellStyle name="Обычный 2 2 16 2 3 3" xfId="1074"/>
    <cellStyle name="Обычный 2 2 16 2 3 4" xfId="1075"/>
    <cellStyle name="Обычный 2 2 16 2 3 5" xfId="1076"/>
    <cellStyle name="Обычный 2 2 16 2 4" xfId="1077"/>
    <cellStyle name="Обычный 2 2 16 2 4 2" xfId="1078"/>
    <cellStyle name="Обычный 2 2 16 2 4 2 2" xfId="1079"/>
    <cellStyle name="Обычный 2 2 16 2 4 2 3" xfId="1080"/>
    <cellStyle name="Обычный 2 2 16 2 4 3" xfId="1081"/>
    <cellStyle name="Обычный 2 2 16 2 4 4" xfId="1082"/>
    <cellStyle name="Обычный 2 2 16 2 4 5" xfId="1083"/>
    <cellStyle name="Обычный 2 2 16 2 5" xfId="1084"/>
    <cellStyle name="Обычный 2 2 16 2 5 2" xfId="1085"/>
    <cellStyle name="Обычный 2 2 16 2 5 2 2" xfId="1086"/>
    <cellStyle name="Обычный 2 2 16 2 5 2 3" xfId="1087"/>
    <cellStyle name="Обычный 2 2 16 2 5 3" xfId="1088"/>
    <cellStyle name="Обычный 2 2 16 2 5 4" xfId="1089"/>
    <cellStyle name="Обычный 2 2 16 2 5 5" xfId="1090"/>
    <cellStyle name="Обычный 2 2 16 2 6" xfId="1091"/>
    <cellStyle name="Обычный 2 2 16 2 6 2" xfId="1092"/>
    <cellStyle name="Обычный 2 2 16 2 6 3" xfId="1093"/>
    <cellStyle name="Обычный 2 2 16 2 7" xfId="1094"/>
    <cellStyle name="Обычный 2 2 16 2 8" xfId="1095"/>
    <cellStyle name="Обычный 2 2 16 2 9" xfId="1096"/>
    <cellStyle name="Обычный 2 2 16 3" xfId="1097"/>
    <cellStyle name="Обычный 2 2 16 3 2" xfId="1098"/>
    <cellStyle name="Обычный 2 2 16 3 2 2" xfId="1099"/>
    <cellStyle name="Обычный 2 2 16 3 2 2 2" xfId="1100"/>
    <cellStyle name="Обычный 2 2 16 3 2 2 3" xfId="1101"/>
    <cellStyle name="Обычный 2 2 16 3 2 3" xfId="1102"/>
    <cellStyle name="Обычный 2 2 16 3 2 4" xfId="1103"/>
    <cellStyle name="Обычный 2 2 16 3 2 5" xfId="1104"/>
    <cellStyle name="Обычный 2 2 16 3 3" xfId="1105"/>
    <cellStyle name="Обычный 2 2 16 3 3 2" xfId="1106"/>
    <cellStyle name="Обычный 2 2 16 3 3 2 2" xfId="1107"/>
    <cellStyle name="Обычный 2 2 16 3 3 2 3" xfId="1108"/>
    <cellStyle name="Обычный 2 2 16 3 3 3" xfId="1109"/>
    <cellStyle name="Обычный 2 2 16 3 3 4" xfId="1110"/>
    <cellStyle name="Обычный 2 2 16 3 3 5" xfId="1111"/>
    <cellStyle name="Обычный 2 2 16 3 4" xfId="1112"/>
    <cellStyle name="Обычный 2 2 16 3 4 2" xfId="1113"/>
    <cellStyle name="Обычный 2 2 16 3 4 2 2" xfId="1114"/>
    <cellStyle name="Обычный 2 2 16 3 4 2 3" xfId="1115"/>
    <cellStyle name="Обычный 2 2 16 3 4 3" xfId="1116"/>
    <cellStyle name="Обычный 2 2 16 3 4 4" xfId="1117"/>
    <cellStyle name="Обычный 2 2 16 3 4 5" xfId="1118"/>
    <cellStyle name="Обычный 2 2 16 3 5" xfId="1119"/>
    <cellStyle name="Обычный 2 2 16 3 5 2" xfId="1120"/>
    <cellStyle name="Обычный 2 2 16 3 5 3" xfId="1121"/>
    <cellStyle name="Обычный 2 2 16 3 6" xfId="1122"/>
    <cellStyle name="Обычный 2 2 16 3 7" xfId="1123"/>
    <cellStyle name="Обычный 2 2 16 3 8" xfId="1124"/>
    <cellStyle name="Обычный 2 2 16 4" xfId="1125"/>
    <cellStyle name="Обычный 2 2 16 4 2" xfId="1126"/>
    <cellStyle name="Обычный 2 2 16 4 2 2" xfId="1127"/>
    <cellStyle name="Обычный 2 2 16 4 2 3" xfId="1128"/>
    <cellStyle name="Обычный 2 2 16 4 3" xfId="1129"/>
    <cellStyle name="Обычный 2 2 16 4 4" xfId="1130"/>
    <cellStyle name="Обычный 2 2 16 4 5" xfId="1131"/>
    <cellStyle name="Обычный 2 2 16 5" xfId="1132"/>
    <cellStyle name="Обычный 2 2 16 5 2" xfId="1133"/>
    <cellStyle name="Обычный 2 2 16 5 2 2" xfId="1134"/>
    <cellStyle name="Обычный 2 2 16 5 2 3" xfId="1135"/>
    <cellStyle name="Обычный 2 2 16 5 3" xfId="1136"/>
    <cellStyle name="Обычный 2 2 16 5 4" xfId="1137"/>
    <cellStyle name="Обычный 2 2 16 5 5" xfId="1138"/>
    <cellStyle name="Обычный 2 2 16 6" xfId="1139"/>
    <cellStyle name="Обычный 2 2 16 6 2" xfId="1140"/>
    <cellStyle name="Обычный 2 2 16 6 2 2" xfId="1141"/>
    <cellStyle name="Обычный 2 2 16 6 2 3" xfId="1142"/>
    <cellStyle name="Обычный 2 2 16 6 3" xfId="1143"/>
    <cellStyle name="Обычный 2 2 16 6 4" xfId="1144"/>
    <cellStyle name="Обычный 2 2 16 6 5" xfId="1145"/>
    <cellStyle name="Обычный 2 2 16 7" xfId="1146"/>
    <cellStyle name="Обычный 2 2 16 7 2" xfId="1147"/>
    <cellStyle name="Обычный 2 2 16 7 2 2" xfId="1148"/>
    <cellStyle name="Обычный 2 2 16 7 2 3" xfId="1149"/>
    <cellStyle name="Обычный 2 2 16 7 3" xfId="1150"/>
    <cellStyle name="Обычный 2 2 16 7 4" xfId="1151"/>
    <cellStyle name="Обычный 2 2 16 7 5" xfId="1152"/>
    <cellStyle name="Обычный 2 2 16 8" xfId="1153"/>
    <cellStyle name="Обычный 2 2 16 8 2" xfId="1154"/>
    <cellStyle name="Обычный 2 2 16 8 3" xfId="1155"/>
    <cellStyle name="Обычный 2 2 16 9" xfId="1156"/>
    <cellStyle name="Обычный 2 2 16 9 2" xfId="1157"/>
    <cellStyle name="Обычный 2 2 17" xfId="1158"/>
    <cellStyle name="Обычный 2 2 17 10" xfId="1159"/>
    <cellStyle name="Обычный 2 2 17 11" xfId="1160"/>
    <cellStyle name="Обычный 2 2 17 2" xfId="1161"/>
    <cellStyle name="Обычный 2 2 17 2 2" xfId="1162"/>
    <cellStyle name="Обычный 2 2 17 2 2 2" xfId="1163"/>
    <cellStyle name="Обычный 2 2 17 2 2 2 2" xfId="1164"/>
    <cellStyle name="Обычный 2 2 17 2 2 2 3" xfId="1165"/>
    <cellStyle name="Обычный 2 2 17 2 2 3" xfId="1166"/>
    <cellStyle name="Обычный 2 2 17 2 2 4" xfId="1167"/>
    <cellStyle name="Обычный 2 2 17 2 2 5" xfId="1168"/>
    <cellStyle name="Обычный 2 2 17 2 3" xfId="1169"/>
    <cellStyle name="Обычный 2 2 17 2 3 2" xfId="1170"/>
    <cellStyle name="Обычный 2 2 17 2 3 2 2" xfId="1171"/>
    <cellStyle name="Обычный 2 2 17 2 3 2 3" xfId="1172"/>
    <cellStyle name="Обычный 2 2 17 2 3 3" xfId="1173"/>
    <cellStyle name="Обычный 2 2 17 2 3 4" xfId="1174"/>
    <cellStyle name="Обычный 2 2 17 2 3 5" xfId="1175"/>
    <cellStyle name="Обычный 2 2 17 2 4" xfId="1176"/>
    <cellStyle name="Обычный 2 2 17 2 4 2" xfId="1177"/>
    <cellStyle name="Обычный 2 2 17 2 4 2 2" xfId="1178"/>
    <cellStyle name="Обычный 2 2 17 2 4 2 3" xfId="1179"/>
    <cellStyle name="Обычный 2 2 17 2 4 3" xfId="1180"/>
    <cellStyle name="Обычный 2 2 17 2 4 4" xfId="1181"/>
    <cellStyle name="Обычный 2 2 17 2 4 5" xfId="1182"/>
    <cellStyle name="Обычный 2 2 17 2 5" xfId="1183"/>
    <cellStyle name="Обычный 2 2 17 2 5 2" xfId="1184"/>
    <cellStyle name="Обычный 2 2 17 2 5 2 2" xfId="1185"/>
    <cellStyle name="Обычный 2 2 17 2 5 2 3" xfId="1186"/>
    <cellStyle name="Обычный 2 2 17 2 5 3" xfId="1187"/>
    <cellStyle name="Обычный 2 2 17 2 5 4" xfId="1188"/>
    <cellStyle name="Обычный 2 2 17 2 5 5" xfId="1189"/>
    <cellStyle name="Обычный 2 2 17 2 6" xfId="1190"/>
    <cellStyle name="Обычный 2 2 17 2 6 2" xfId="1191"/>
    <cellStyle name="Обычный 2 2 17 2 6 3" xfId="1192"/>
    <cellStyle name="Обычный 2 2 17 2 7" xfId="1193"/>
    <cellStyle name="Обычный 2 2 17 2 8" xfId="1194"/>
    <cellStyle name="Обычный 2 2 17 2 9" xfId="1195"/>
    <cellStyle name="Обычный 2 2 17 3" xfId="1196"/>
    <cellStyle name="Обычный 2 2 17 3 2" xfId="1197"/>
    <cellStyle name="Обычный 2 2 17 3 2 2" xfId="1198"/>
    <cellStyle name="Обычный 2 2 17 3 2 2 2" xfId="1199"/>
    <cellStyle name="Обычный 2 2 17 3 2 2 3" xfId="1200"/>
    <cellStyle name="Обычный 2 2 17 3 2 3" xfId="1201"/>
    <cellStyle name="Обычный 2 2 17 3 2 4" xfId="1202"/>
    <cellStyle name="Обычный 2 2 17 3 2 5" xfId="1203"/>
    <cellStyle name="Обычный 2 2 17 3 3" xfId="1204"/>
    <cellStyle name="Обычный 2 2 17 3 3 2" xfId="1205"/>
    <cellStyle name="Обычный 2 2 17 3 3 2 2" xfId="1206"/>
    <cellStyle name="Обычный 2 2 17 3 3 2 3" xfId="1207"/>
    <cellStyle name="Обычный 2 2 17 3 3 3" xfId="1208"/>
    <cellStyle name="Обычный 2 2 17 3 3 4" xfId="1209"/>
    <cellStyle name="Обычный 2 2 17 3 3 5" xfId="1210"/>
    <cellStyle name="Обычный 2 2 17 3 4" xfId="1211"/>
    <cellStyle name="Обычный 2 2 17 3 4 2" xfId="1212"/>
    <cellStyle name="Обычный 2 2 17 3 4 2 2" xfId="1213"/>
    <cellStyle name="Обычный 2 2 17 3 4 2 3" xfId="1214"/>
    <cellStyle name="Обычный 2 2 17 3 4 3" xfId="1215"/>
    <cellStyle name="Обычный 2 2 17 3 4 4" xfId="1216"/>
    <cellStyle name="Обычный 2 2 17 3 4 5" xfId="1217"/>
    <cellStyle name="Обычный 2 2 17 3 5" xfId="1218"/>
    <cellStyle name="Обычный 2 2 17 3 5 2" xfId="1219"/>
    <cellStyle name="Обычный 2 2 17 3 5 3" xfId="1220"/>
    <cellStyle name="Обычный 2 2 17 3 6" xfId="1221"/>
    <cellStyle name="Обычный 2 2 17 3 7" xfId="1222"/>
    <cellStyle name="Обычный 2 2 17 3 8" xfId="1223"/>
    <cellStyle name="Обычный 2 2 17 4" xfId="1224"/>
    <cellStyle name="Обычный 2 2 17 4 2" xfId="1225"/>
    <cellStyle name="Обычный 2 2 17 4 2 2" xfId="1226"/>
    <cellStyle name="Обычный 2 2 17 4 2 3" xfId="1227"/>
    <cellStyle name="Обычный 2 2 17 4 3" xfId="1228"/>
    <cellStyle name="Обычный 2 2 17 4 4" xfId="1229"/>
    <cellStyle name="Обычный 2 2 17 4 5" xfId="1230"/>
    <cellStyle name="Обычный 2 2 17 5" xfId="1231"/>
    <cellStyle name="Обычный 2 2 17 5 2" xfId="1232"/>
    <cellStyle name="Обычный 2 2 17 5 2 2" xfId="1233"/>
    <cellStyle name="Обычный 2 2 17 5 2 3" xfId="1234"/>
    <cellStyle name="Обычный 2 2 17 5 3" xfId="1235"/>
    <cellStyle name="Обычный 2 2 17 5 4" xfId="1236"/>
    <cellStyle name="Обычный 2 2 17 5 5" xfId="1237"/>
    <cellStyle name="Обычный 2 2 17 6" xfId="1238"/>
    <cellStyle name="Обычный 2 2 17 6 2" xfId="1239"/>
    <cellStyle name="Обычный 2 2 17 6 2 2" xfId="1240"/>
    <cellStyle name="Обычный 2 2 17 6 2 3" xfId="1241"/>
    <cellStyle name="Обычный 2 2 17 6 3" xfId="1242"/>
    <cellStyle name="Обычный 2 2 17 6 4" xfId="1243"/>
    <cellStyle name="Обычный 2 2 17 6 5" xfId="1244"/>
    <cellStyle name="Обычный 2 2 17 7" xfId="1245"/>
    <cellStyle name="Обычный 2 2 17 7 2" xfId="1246"/>
    <cellStyle name="Обычный 2 2 17 7 2 2" xfId="1247"/>
    <cellStyle name="Обычный 2 2 17 7 2 3" xfId="1248"/>
    <cellStyle name="Обычный 2 2 17 7 3" xfId="1249"/>
    <cellStyle name="Обычный 2 2 17 7 4" xfId="1250"/>
    <cellStyle name="Обычный 2 2 17 7 5" xfId="1251"/>
    <cellStyle name="Обычный 2 2 17 8" xfId="1252"/>
    <cellStyle name="Обычный 2 2 17 8 2" xfId="1253"/>
    <cellStyle name="Обычный 2 2 17 8 3" xfId="1254"/>
    <cellStyle name="Обычный 2 2 17 9" xfId="1255"/>
    <cellStyle name="Обычный 2 2 17 9 2" xfId="1256"/>
    <cellStyle name="Обычный 2 2 18" xfId="1257"/>
    <cellStyle name="Обычный 2 2 18 10" xfId="1258"/>
    <cellStyle name="Обычный 2 2 18 11" xfId="1259"/>
    <cellStyle name="Обычный 2 2 18 2" xfId="1260"/>
    <cellStyle name="Обычный 2 2 18 2 2" xfId="1261"/>
    <cellStyle name="Обычный 2 2 18 2 2 2" xfId="1262"/>
    <cellStyle name="Обычный 2 2 18 2 2 2 2" xfId="1263"/>
    <cellStyle name="Обычный 2 2 18 2 2 2 3" xfId="1264"/>
    <cellStyle name="Обычный 2 2 18 2 2 3" xfId="1265"/>
    <cellStyle name="Обычный 2 2 18 2 2 4" xfId="1266"/>
    <cellStyle name="Обычный 2 2 18 2 2 5" xfId="1267"/>
    <cellStyle name="Обычный 2 2 18 2 3" xfId="1268"/>
    <cellStyle name="Обычный 2 2 18 2 3 2" xfId="1269"/>
    <cellStyle name="Обычный 2 2 18 2 3 2 2" xfId="1270"/>
    <cellStyle name="Обычный 2 2 18 2 3 2 3" xfId="1271"/>
    <cellStyle name="Обычный 2 2 18 2 3 3" xfId="1272"/>
    <cellStyle name="Обычный 2 2 18 2 3 4" xfId="1273"/>
    <cellStyle name="Обычный 2 2 18 2 3 5" xfId="1274"/>
    <cellStyle name="Обычный 2 2 18 2 4" xfId="1275"/>
    <cellStyle name="Обычный 2 2 18 2 4 2" xfId="1276"/>
    <cellStyle name="Обычный 2 2 18 2 4 2 2" xfId="1277"/>
    <cellStyle name="Обычный 2 2 18 2 4 2 3" xfId="1278"/>
    <cellStyle name="Обычный 2 2 18 2 4 3" xfId="1279"/>
    <cellStyle name="Обычный 2 2 18 2 4 4" xfId="1280"/>
    <cellStyle name="Обычный 2 2 18 2 4 5" xfId="1281"/>
    <cellStyle name="Обычный 2 2 18 2 5" xfId="1282"/>
    <cellStyle name="Обычный 2 2 18 2 5 2" xfId="1283"/>
    <cellStyle name="Обычный 2 2 18 2 5 2 2" xfId="1284"/>
    <cellStyle name="Обычный 2 2 18 2 5 2 3" xfId="1285"/>
    <cellStyle name="Обычный 2 2 18 2 5 3" xfId="1286"/>
    <cellStyle name="Обычный 2 2 18 2 5 4" xfId="1287"/>
    <cellStyle name="Обычный 2 2 18 2 5 5" xfId="1288"/>
    <cellStyle name="Обычный 2 2 18 2 6" xfId="1289"/>
    <cellStyle name="Обычный 2 2 18 2 6 2" xfId="1290"/>
    <cellStyle name="Обычный 2 2 18 2 6 3" xfId="1291"/>
    <cellStyle name="Обычный 2 2 18 2 7" xfId="1292"/>
    <cellStyle name="Обычный 2 2 18 2 8" xfId="1293"/>
    <cellStyle name="Обычный 2 2 18 2 9" xfId="1294"/>
    <cellStyle name="Обычный 2 2 18 3" xfId="1295"/>
    <cellStyle name="Обычный 2 2 18 3 2" xfId="1296"/>
    <cellStyle name="Обычный 2 2 18 3 2 2" xfId="1297"/>
    <cellStyle name="Обычный 2 2 18 3 2 2 2" xfId="1298"/>
    <cellStyle name="Обычный 2 2 18 3 2 2 3" xfId="1299"/>
    <cellStyle name="Обычный 2 2 18 3 2 3" xfId="1300"/>
    <cellStyle name="Обычный 2 2 18 3 2 4" xfId="1301"/>
    <cellStyle name="Обычный 2 2 18 3 2 5" xfId="1302"/>
    <cellStyle name="Обычный 2 2 18 3 3" xfId="1303"/>
    <cellStyle name="Обычный 2 2 18 3 3 2" xfId="1304"/>
    <cellStyle name="Обычный 2 2 18 3 3 2 2" xfId="1305"/>
    <cellStyle name="Обычный 2 2 18 3 3 2 3" xfId="1306"/>
    <cellStyle name="Обычный 2 2 18 3 3 3" xfId="1307"/>
    <cellStyle name="Обычный 2 2 18 3 3 4" xfId="1308"/>
    <cellStyle name="Обычный 2 2 18 3 3 5" xfId="1309"/>
    <cellStyle name="Обычный 2 2 18 3 4" xfId="1310"/>
    <cellStyle name="Обычный 2 2 18 3 4 2" xfId="1311"/>
    <cellStyle name="Обычный 2 2 18 3 4 2 2" xfId="1312"/>
    <cellStyle name="Обычный 2 2 18 3 4 2 3" xfId="1313"/>
    <cellStyle name="Обычный 2 2 18 3 4 3" xfId="1314"/>
    <cellStyle name="Обычный 2 2 18 3 4 4" xfId="1315"/>
    <cellStyle name="Обычный 2 2 18 3 4 5" xfId="1316"/>
    <cellStyle name="Обычный 2 2 18 3 5" xfId="1317"/>
    <cellStyle name="Обычный 2 2 18 3 5 2" xfId="1318"/>
    <cellStyle name="Обычный 2 2 18 3 5 3" xfId="1319"/>
    <cellStyle name="Обычный 2 2 18 3 6" xfId="1320"/>
    <cellStyle name="Обычный 2 2 18 3 7" xfId="1321"/>
    <cellStyle name="Обычный 2 2 18 3 8" xfId="1322"/>
    <cellStyle name="Обычный 2 2 18 4" xfId="1323"/>
    <cellStyle name="Обычный 2 2 18 4 2" xfId="1324"/>
    <cellStyle name="Обычный 2 2 18 4 2 2" xfId="1325"/>
    <cellStyle name="Обычный 2 2 18 4 2 3" xfId="1326"/>
    <cellStyle name="Обычный 2 2 18 4 3" xfId="1327"/>
    <cellStyle name="Обычный 2 2 18 4 4" xfId="1328"/>
    <cellStyle name="Обычный 2 2 18 4 5" xfId="1329"/>
    <cellStyle name="Обычный 2 2 18 5" xfId="1330"/>
    <cellStyle name="Обычный 2 2 18 5 2" xfId="1331"/>
    <cellStyle name="Обычный 2 2 18 5 2 2" xfId="1332"/>
    <cellStyle name="Обычный 2 2 18 5 2 3" xfId="1333"/>
    <cellStyle name="Обычный 2 2 18 5 3" xfId="1334"/>
    <cellStyle name="Обычный 2 2 18 5 4" xfId="1335"/>
    <cellStyle name="Обычный 2 2 18 5 5" xfId="1336"/>
    <cellStyle name="Обычный 2 2 18 6" xfId="1337"/>
    <cellStyle name="Обычный 2 2 18 6 2" xfId="1338"/>
    <cellStyle name="Обычный 2 2 18 6 2 2" xfId="1339"/>
    <cellStyle name="Обычный 2 2 18 6 2 3" xfId="1340"/>
    <cellStyle name="Обычный 2 2 18 6 3" xfId="1341"/>
    <cellStyle name="Обычный 2 2 18 6 4" xfId="1342"/>
    <cellStyle name="Обычный 2 2 18 6 5" xfId="1343"/>
    <cellStyle name="Обычный 2 2 18 7" xfId="1344"/>
    <cellStyle name="Обычный 2 2 18 7 2" xfId="1345"/>
    <cellStyle name="Обычный 2 2 18 7 2 2" xfId="1346"/>
    <cellStyle name="Обычный 2 2 18 7 2 3" xfId="1347"/>
    <cellStyle name="Обычный 2 2 18 7 3" xfId="1348"/>
    <cellStyle name="Обычный 2 2 18 7 4" xfId="1349"/>
    <cellStyle name="Обычный 2 2 18 7 5" xfId="1350"/>
    <cellStyle name="Обычный 2 2 18 8" xfId="1351"/>
    <cellStyle name="Обычный 2 2 18 8 2" xfId="1352"/>
    <cellStyle name="Обычный 2 2 18 8 3" xfId="1353"/>
    <cellStyle name="Обычный 2 2 18 9" xfId="1354"/>
    <cellStyle name="Обычный 2 2 18 9 2" xfId="1355"/>
    <cellStyle name="Обычный 2 2 19" xfId="1356"/>
    <cellStyle name="Обычный 2 2 19 10" xfId="1357"/>
    <cellStyle name="Обычный 2 2 19 11" xfId="1358"/>
    <cellStyle name="Обычный 2 2 19 2" xfId="1359"/>
    <cellStyle name="Обычный 2 2 19 2 2" xfId="1360"/>
    <cellStyle name="Обычный 2 2 19 2 2 2" xfId="1361"/>
    <cellStyle name="Обычный 2 2 19 2 2 2 2" xfId="1362"/>
    <cellStyle name="Обычный 2 2 19 2 2 2 3" xfId="1363"/>
    <cellStyle name="Обычный 2 2 19 2 2 3" xfId="1364"/>
    <cellStyle name="Обычный 2 2 19 2 2 4" xfId="1365"/>
    <cellStyle name="Обычный 2 2 19 2 2 5" xfId="1366"/>
    <cellStyle name="Обычный 2 2 19 2 3" xfId="1367"/>
    <cellStyle name="Обычный 2 2 19 2 3 2" xfId="1368"/>
    <cellStyle name="Обычный 2 2 19 2 3 2 2" xfId="1369"/>
    <cellStyle name="Обычный 2 2 19 2 3 2 3" xfId="1370"/>
    <cellStyle name="Обычный 2 2 19 2 3 3" xfId="1371"/>
    <cellStyle name="Обычный 2 2 19 2 3 4" xfId="1372"/>
    <cellStyle name="Обычный 2 2 19 2 3 5" xfId="1373"/>
    <cellStyle name="Обычный 2 2 19 2 4" xfId="1374"/>
    <cellStyle name="Обычный 2 2 19 2 4 2" xfId="1375"/>
    <cellStyle name="Обычный 2 2 19 2 4 2 2" xfId="1376"/>
    <cellStyle name="Обычный 2 2 19 2 4 2 3" xfId="1377"/>
    <cellStyle name="Обычный 2 2 19 2 4 3" xfId="1378"/>
    <cellStyle name="Обычный 2 2 19 2 4 4" xfId="1379"/>
    <cellStyle name="Обычный 2 2 19 2 4 5" xfId="1380"/>
    <cellStyle name="Обычный 2 2 19 2 5" xfId="1381"/>
    <cellStyle name="Обычный 2 2 19 2 5 2" xfId="1382"/>
    <cellStyle name="Обычный 2 2 19 2 5 2 2" xfId="1383"/>
    <cellStyle name="Обычный 2 2 19 2 5 2 3" xfId="1384"/>
    <cellStyle name="Обычный 2 2 19 2 5 3" xfId="1385"/>
    <cellStyle name="Обычный 2 2 19 2 5 4" xfId="1386"/>
    <cellStyle name="Обычный 2 2 19 2 5 5" xfId="1387"/>
    <cellStyle name="Обычный 2 2 19 2 6" xfId="1388"/>
    <cellStyle name="Обычный 2 2 19 2 6 2" xfId="1389"/>
    <cellStyle name="Обычный 2 2 19 2 6 3" xfId="1390"/>
    <cellStyle name="Обычный 2 2 19 2 7" xfId="1391"/>
    <cellStyle name="Обычный 2 2 19 2 8" xfId="1392"/>
    <cellStyle name="Обычный 2 2 19 2 9" xfId="1393"/>
    <cellStyle name="Обычный 2 2 19 3" xfId="1394"/>
    <cellStyle name="Обычный 2 2 19 3 2" xfId="1395"/>
    <cellStyle name="Обычный 2 2 19 3 2 2" xfId="1396"/>
    <cellStyle name="Обычный 2 2 19 3 2 2 2" xfId="1397"/>
    <cellStyle name="Обычный 2 2 19 3 2 2 3" xfId="1398"/>
    <cellStyle name="Обычный 2 2 19 3 2 3" xfId="1399"/>
    <cellStyle name="Обычный 2 2 19 3 2 4" xfId="1400"/>
    <cellStyle name="Обычный 2 2 19 3 2 5" xfId="1401"/>
    <cellStyle name="Обычный 2 2 19 3 3" xfId="1402"/>
    <cellStyle name="Обычный 2 2 19 3 3 2" xfId="1403"/>
    <cellStyle name="Обычный 2 2 19 3 3 2 2" xfId="1404"/>
    <cellStyle name="Обычный 2 2 19 3 3 2 3" xfId="1405"/>
    <cellStyle name="Обычный 2 2 19 3 3 3" xfId="1406"/>
    <cellStyle name="Обычный 2 2 19 3 3 4" xfId="1407"/>
    <cellStyle name="Обычный 2 2 19 3 3 5" xfId="1408"/>
    <cellStyle name="Обычный 2 2 19 3 4" xfId="1409"/>
    <cellStyle name="Обычный 2 2 19 3 4 2" xfId="1410"/>
    <cellStyle name="Обычный 2 2 19 3 4 2 2" xfId="1411"/>
    <cellStyle name="Обычный 2 2 19 3 4 2 3" xfId="1412"/>
    <cellStyle name="Обычный 2 2 19 3 4 3" xfId="1413"/>
    <cellStyle name="Обычный 2 2 19 3 4 4" xfId="1414"/>
    <cellStyle name="Обычный 2 2 19 3 4 5" xfId="1415"/>
    <cellStyle name="Обычный 2 2 19 3 5" xfId="1416"/>
    <cellStyle name="Обычный 2 2 19 3 5 2" xfId="1417"/>
    <cellStyle name="Обычный 2 2 19 3 5 3" xfId="1418"/>
    <cellStyle name="Обычный 2 2 19 3 6" xfId="1419"/>
    <cellStyle name="Обычный 2 2 19 3 7" xfId="1420"/>
    <cellStyle name="Обычный 2 2 19 3 8" xfId="1421"/>
    <cellStyle name="Обычный 2 2 19 4" xfId="1422"/>
    <cellStyle name="Обычный 2 2 19 4 2" xfId="1423"/>
    <cellStyle name="Обычный 2 2 19 4 2 2" xfId="1424"/>
    <cellStyle name="Обычный 2 2 19 4 2 3" xfId="1425"/>
    <cellStyle name="Обычный 2 2 19 4 3" xfId="1426"/>
    <cellStyle name="Обычный 2 2 19 4 4" xfId="1427"/>
    <cellStyle name="Обычный 2 2 19 4 5" xfId="1428"/>
    <cellStyle name="Обычный 2 2 19 5" xfId="1429"/>
    <cellStyle name="Обычный 2 2 19 5 2" xfId="1430"/>
    <cellStyle name="Обычный 2 2 19 5 2 2" xfId="1431"/>
    <cellStyle name="Обычный 2 2 19 5 2 3" xfId="1432"/>
    <cellStyle name="Обычный 2 2 19 5 3" xfId="1433"/>
    <cellStyle name="Обычный 2 2 19 5 4" xfId="1434"/>
    <cellStyle name="Обычный 2 2 19 5 5" xfId="1435"/>
    <cellStyle name="Обычный 2 2 19 6" xfId="1436"/>
    <cellStyle name="Обычный 2 2 19 6 2" xfId="1437"/>
    <cellStyle name="Обычный 2 2 19 6 2 2" xfId="1438"/>
    <cellStyle name="Обычный 2 2 19 6 2 3" xfId="1439"/>
    <cellStyle name="Обычный 2 2 19 6 3" xfId="1440"/>
    <cellStyle name="Обычный 2 2 19 6 4" xfId="1441"/>
    <cellStyle name="Обычный 2 2 19 6 5" xfId="1442"/>
    <cellStyle name="Обычный 2 2 19 7" xfId="1443"/>
    <cellStyle name="Обычный 2 2 19 7 2" xfId="1444"/>
    <cellStyle name="Обычный 2 2 19 7 2 2" xfId="1445"/>
    <cellStyle name="Обычный 2 2 19 7 2 3" xfId="1446"/>
    <cellStyle name="Обычный 2 2 19 7 3" xfId="1447"/>
    <cellStyle name="Обычный 2 2 19 7 4" xfId="1448"/>
    <cellStyle name="Обычный 2 2 19 7 5" xfId="1449"/>
    <cellStyle name="Обычный 2 2 19 8" xfId="1450"/>
    <cellStyle name="Обычный 2 2 19 8 2" xfId="1451"/>
    <cellStyle name="Обычный 2 2 19 8 3" xfId="1452"/>
    <cellStyle name="Обычный 2 2 19 9" xfId="1453"/>
    <cellStyle name="Обычный 2 2 19 9 2" xfId="1454"/>
    <cellStyle name="Обычный 2 2 2" xfId="1455"/>
    <cellStyle name="Обычный 2 2 2 10" xfId="1456"/>
    <cellStyle name="Обычный 2 2 2 10 10" xfId="1457"/>
    <cellStyle name="Обычный 2 2 2 10 10 2" xfId="1458"/>
    <cellStyle name="Обычный 2 2 2 10 11" xfId="1459"/>
    <cellStyle name="Обычный 2 2 2 10 12" xfId="1460"/>
    <cellStyle name="Обычный 2 2 2 10 2" xfId="1461"/>
    <cellStyle name="Обычный 2 2 2 10 2 10" xfId="1462"/>
    <cellStyle name="Обычный 2 2 2 10 2 11" xfId="1463"/>
    <cellStyle name="Обычный 2 2 2 10 2 2" xfId="1464"/>
    <cellStyle name="Обычный 2 2 2 10 2 2 2" xfId="1465"/>
    <cellStyle name="Обычный 2 2 2 10 2 2 2 2" xfId="1466"/>
    <cellStyle name="Обычный 2 2 2 10 2 2 2 2 2" xfId="1467"/>
    <cellStyle name="Обычный 2 2 2 10 2 2 2 2 3" xfId="1468"/>
    <cellStyle name="Обычный 2 2 2 10 2 2 2 3" xfId="1469"/>
    <cellStyle name="Обычный 2 2 2 10 2 2 2 4" xfId="1470"/>
    <cellStyle name="Обычный 2 2 2 10 2 2 2 5" xfId="1471"/>
    <cellStyle name="Обычный 2 2 2 10 2 2 3" xfId="1472"/>
    <cellStyle name="Обычный 2 2 2 10 2 2 3 2" xfId="1473"/>
    <cellStyle name="Обычный 2 2 2 10 2 2 3 2 2" xfId="1474"/>
    <cellStyle name="Обычный 2 2 2 10 2 2 3 2 3" xfId="1475"/>
    <cellStyle name="Обычный 2 2 2 10 2 2 3 3" xfId="1476"/>
    <cellStyle name="Обычный 2 2 2 10 2 2 3 4" xfId="1477"/>
    <cellStyle name="Обычный 2 2 2 10 2 2 3 5" xfId="1478"/>
    <cellStyle name="Обычный 2 2 2 10 2 2 4" xfId="1479"/>
    <cellStyle name="Обычный 2 2 2 10 2 2 4 2" xfId="1480"/>
    <cellStyle name="Обычный 2 2 2 10 2 2 4 2 2" xfId="1481"/>
    <cellStyle name="Обычный 2 2 2 10 2 2 4 2 3" xfId="1482"/>
    <cellStyle name="Обычный 2 2 2 10 2 2 4 3" xfId="1483"/>
    <cellStyle name="Обычный 2 2 2 10 2 2 4 4" xfId="1484"/>
    <cellStyle name="Обычный 2 2 2 10 2 2 4 5" xfId="1485"/>
    <cellStyle name="Обычный 2 2 2 10 2 2 5" xfId="1486"/>
    <cellStyle name="Обычный 2 2 2 10 2 2 5 2" xfId="1487"/>
    <cellStyle name="Обычный 2 2 2 10 2 2 5 2 2" xfId="1488"/>
    <cellStyle name="Обычный 2 2 2 10 2 2 5 2 3" xfId="1489"/>
    <cellStyle name="Обычный 2 2 2 10 2 2 5 3" xfId="1490"/>
    <cellStyle name="Обычный 2 2 2 10 2 2 5 4" xfId="1491"/>
    <cellStyle name="Обычный 2 2 2 10 2 2 5 5" xfId="1492"/>
    <cellStyle name="Обычный 2 2 2 10 2 2 6" xfId="1493"/>
    <cellStyle name="Обычный 2 2 2 10 2 2 6 2" xfId="1494"/>
    <cellStyle name="Обычный 2 2 2 10 2 2 6 3" xfId="1495"/>
    <cellStyle name="Обычный 2 2 2 10 2 2 7" xfId="1496"/>
    <cellStyle name="Обычный 2 2 2 10 2 2 8" xfId="1497"/>
    <cellStyle name="Обычный 2 2 2 10 2 2 9" xfId="1498"/>
    <cellStyle name="Обычный 2 2 2 10 2 3" xfId="1499"/>
    <cellStyle name="Обычный 2 2 2 10 2 3 2" xfId="1500"/>
    <cellStyle name="Обычный 2 2 2 10 2 3 2 2" xfId="1501"/>
    <cellStyle name="Обычный 2 2 2 10 2 3 2 2 2" xfId="1502"/>
    <cellStyle name="Обычный 2 2 2 10 2 3 2 2 3" xfId="1503"/>
    <cellStyle name="Обычный 2 2 2 10 2 3 2 3" xfId="1504"/>
    <cellStyle name="Обычный 2 2 2 10 2 3 2 4" xfId="1505"/>
    <cellStyle name="Обычный 2 2 2 10 2 3 2 5" xfId="1506"/>
    <cellStyle name="Обычный 2 2 2 10 2 3 3" xfId="1507"/>
    <cellStyle name="Обычный 2 2 2 10 2 3 3 2" xfId="1508"/>
    <cellStyle name="Обычный 2 2 2 10 2 3 3 2 2" xfId="1509"/>
    <cellStyle name="Обычный 2 2 2 10 2 3 3 2 3" xfId="1510"/>
    <cellStyle name="Обычный 2 2 2 10 2 3 3 3" xfId="1511"/>
    <cellStyle name="Обычный 2 2 2 10 2 3 3 4" xfId="1512"/>
    <cellStyle name="Обычный 2 2 2 10 2 3 3 5" xfId="1513"/>
    <cellStyle name="Обычный 2 2 2 10 2 3 4" xfId="1514"/>
    <cellStyle name="Обычный 2 2 2 10 2 3 4 2" xfId="1515"/>
    <cellStyle name="Обычный 2 2 2 10 2 3 4 2 2" xfId="1516"/>
    <cellStyle name="Обычный 2 2 2 10 2 3 4 2 3" xfId="1517"/>
    <cellStyle name="Обычный 2 2 2 10 2 3 4 3" xfId="1518"/>
    <cellStyle name="Обычный 2 2 2 10 2 3 4 4" xfId="1519"/>
    <cellStyle name="Обычный 2 2 2 10 2 3 4 5" xfId="1520"/>
    <cellStyle name="Обычный 2 2 2 10 2 3 5" xfId="1521"/>
    <cellStyle name="Обычный 2 2 2 10 2 3 5 2" xfId="1522"/>
    <cellStyle name="Обычный 2 2 2 10 2 3 5 3" xfId="1523"/>
    <cellStyle name="Обычный 2 2 2 10 2 3 6" xfId="1524"/>
    <cellStyle name="Обычный 2 2 2 10 2 3 7" xfId="1525"/>
    <cellStyle name="Обычный 2 2 2 10 2 3 8" xfId="1526"/>
    <cellStyle name="Обычный 2 2 2 10 2 4" xfId="1527"/>
    <cellStyle name="Обычный 2 2 2 10 2 4 2" xfId="1528"/>
    <cellStyle name="Обычный 2 2 2 10 2 4 2 2" xfId="1529"/>
    <cellStyle name="Обычный 2 2 2 10 2 4 2 3" xfId="1530"/>
    <cellStyle name="Обычный 2 2 2 10 2 4 3" xfId="1531"/>
    <cellStyle name="Обычный 2 2 2 10 2 4 4" xfId="1532"/>
    <cellStyle name="Обычный 2 2 2 10 2 4 5" xfId="1533"/>
    <cellStyle name="Обычный 2 2 2 10 2 5" xfId="1534"/>
    <cellStyle name="Обычный 2 2 2 10 2 5 2" xfId="1535"/>
    <cellStyle name="Обычный 2 2 2 10 2 5 2 2" xfId="1536"/>
    <cellStyle name="Обычный 2 2 2 10 2 5 2 3" xfId="1537"/>
    <cellStyle name="Обычный 2 2 2 10 2 5 3" xfId="1538"/>
    <cellStyle name="Обычный 2 2 2 10 2 5 4" xfId="1539"/>
    <cellStyle name="Обычный 2 2 2 10 2 5 5" xfId="1540"/>
    <cellStyle name="Обычный 2 2 2 10 2 6" xfId="1541"/>
    <cellStyle name="Обычный 2 2 2 10 2 6 2" xfId="1542"/>
    <cellStyle name="Обычный 2 2 2 10 2 6 2 2" xfId="1543"/>
    <cellStyle name="Обычный 2 2 2 10 2 6 2 3" xfId="1544"/>
    <cellStyle name="Обычный 2 2 2 10 2 6 3" xfId="1545"/>
    <cellStyle name="Обычный 2 2 2 10 2 6 4" xfId="1546"/>
    <cellStyle name="Обычный 2 2 2 10 2 6 5" xfId="1547"/>
    <cellStyle name="Обычный 2 2 2 10 2 7" xfId="1548"/>
    <cellStyle name="Обычный 2 2 2 10 2 7 2" xfId="1549"/>
    <cellStyle name="Обычный 2 2 2 10 2 7 2 2" xfId="1550"/>
    <cellStyle name="Обычный 2 2 2 10 2 7 2 3" xfId="1551"/>
    <cellStyle name="Обычный 2 2 2 10 2 7 3" xfId="1552"/>
    <cellStyle name="Обычный 2 2 2 10 2 7 4" xfId="1553"/>
    <cellStyle name="Обычный 2 2 2 10 2 7 5" xfId="1554"/>
    <cellStyle name="Обычный 2 2 2 10 2 8" xfId="1555"/>
    <cellStyle name="Обычный 2 2 2 10 2 8 2" xfId="1556"/>
    <cellStyle name="Обычный 2 2 2 10 2 8 3" xfId="1557"/>
    <cellStyle name="Обычный 2 2 2 10 2 9" xfId="1558"/>
    <cellStyle name="Обычный 2 2 2 10 2 9 2" xfId="1559"/>
    <cellStyle name="Обычный 2 2 2 10 3" xfId="1560"/>
    <cellStyle name="Обычный 2 2 2 10 3 2" xfId="1561"/>
    <cellStyle name="Обычный 2 2 2 10 3 2 2" xfId="1562"/>
    <cellStyle name="Обычный 2 2 2 10 3 2 2 2" xfId="1563"/>
    <cellStyle name="Обычный 2 2 2 10 3 2 2 3" xfId="1564"/>
    <cellStyle name="Обычный 2 2 2 10 3 2 3" xfId="1565"/>
    <cellStyle name="Обычный 2 2 2 10 3 2 4" xfId="1566"/>
    <cellStyle name="Обычный 2 2 2 10 3 2 5" xfId="1567"/>
    <cellStyle name="Обычный 2 2 2 10 3 3" xfId="1568"/>
    <cellStyle name="Обычный 2 2 2 10 3 3 2" xfId="1569"/>
    <cellStyle name="Обычный 2 2 2 10 3 3 2 2" xfId="1570"/>
    <cellStyle name="Обычный 2 2 2 10 3 3 2 3" xfId="1571"/>
    <cellStyle name="Обычный 2 2 2 10 3 3 3" xfId="1572"/>
    <cellStyle name="Обычный 2 2 2 10 3 3 4" xfId="1573"/>
    <cellStyle name="Обычный 2 2 2 10 3 3 5" xfId="1574"/>
    <cellStyle name="Обычный 2 2 2 10 3 4" xfId="1575"/>
    <cellStyle name="Обычный 2 2 2 10 3 4 2" xfId="1576"/>
    <cellStyle name="Обычный 2 2 2 10 3 4 2 2" xfId="1577"/>
    <cellStyle name="Обычный 2 2 2 10 3 4 2 3" xfId="1578"/>
    <cellStyle name="Обычный 2 2 2 10 3 4 3" xfId="1579"/>
    <cellStyle name="Обычный 2 2 2 10 3 4 4" xfId="1580"/>
    <cellStyle name="Обычный 2 2 2 10 3 4 5" xfId="1581"/>
    <cellStyle name="Обычный 2 2 2 10 3 5" xfId="1582"/>
    <cellStyle name="Обычный 2 2 2 10 3 5 2" xfId="1583"/>
    <cellStyle name="Обычный 2 2 2 10 3 5 2 2" xfId="1584"/>
    <cellStyle name="Обычный 2 2 2 10 3 5 2 3" xfId="1585"/>
    <cellStyle name="Обычный 2 2 2 10 3 5 3" xfId="1586"/>
    <cellStyle name="Обычный 2 2 2 10 3 5 4" xfId="1587"/>
    <cellStyle name="Обычный 2 2 2 10 3 5 5" xfId="1588"/>
    <cellStyle name="Обычный 2 2 2 10 3 6" xfId="1589"/>
    <cellStyle name="Обычный 2 2 2 10 3 6 2" xfId="1590"/>
    <cellStyle name="Обычный 2 2 2 10 3 6 3" xfId="1591"/>
    <cellStyle name="Обычный 2 2 2 10 3 7" xfId="1592"/>
    <cellStyle name="Обычный 2 2 2 10 3 8" xfId="1593"/>
    <cellStyle name="Обычный 2 2 2 10 3 9" xfId="1594"/>
    <cellStyle name="Обычный 2 2 2 10 4" xfId="1595"/>
    <cellStyle name="Обычный 2 2 2 10 4 2" xfId="1596"/>
    <cellStyle name="Обычный 2 2 2 10 4 2 2" xfId="1597"/>
    <cellStyle name="Обычный 2 2 2 10 4 2 2 2" xfId="1598"/>
    <cellStyle name="Обычный 2 2 2 10 4 2 2 3" xfId="1599"/>
    <cellStyle name="Обычный 2 2 2 10 4 2 3" xfId="1600"/>
    <cellStyle name="Обычный 2 2 2 10 4 2 4" xfId="1601"/>
    <cellStyle name="Обычный 2 2 2 10 4 2 5" xfId="1602"/>
    <cellStyle name="Обычный 2 2 2 10 4 3" xfId="1603"/>
    <cellStyle name="Обычный 2 2 2 10 4 3 2" xfId="1604"/>
    <cellStyle name="Обычный 2 2 2 10 4 3 2 2" xfId="1605"/>
    <cellStyle name="Обычный 2 2 2 10 4 3 2 3" xfId="1606"/>
    <cellStyle name="Обычный 2 2 2 10 4 3 3" xfId="1607"/>
    <cellStyle name="Обычный 2 2 2 10 4 3 4" xfId="1608"/>
    <cellStyle name="Обычный 2 2 2 10 4 3 5" xfId="1609"/>
    <cellStyle name="Обычный 2 2 2 10 4 4" xfId="1610"/>
    <cellStyle name="Обычный 2 2 2 10 4 4 2" xfId="1611"/>
    <cellStyle name="Обычный 2 2 2 10 4 4 2 2" xfId="1612"/>
    <cellStyle name="Обычный 2 2 2 10 4 4 2 3" xfId="1613"/>
    <cellStyle name="Обычный 2 2 2 10 4 4 3" xfId="1614"/>
    <cellStyle name="Обычный 2 2 2 10 4 4 4" xfId="1615"/>
    <cellStyle name="Обычный 2 2 2 10 4 4 5" xfId="1616"/>
    <cellStyle name="Обычный 2 2 2 10 4 5" xfId="1617"/>
    <cellStyle name="Обычный 2 2 2 10 4 5 2" xfId="1618"/>
    <cellStyle name="Обычный 2 2 2 10 4 5 3" xfId="1619"/>
    <cellStyle name="Обычный 2 2 2 10 4 6" xfId="1620"/>
    <cellStyle name="Обычный 2 2 2 10 4 7" xfId="1621"/>
    <cellStyle name="Обычный 2 2 2 10 4 8" xfId="1622"/>
    <cellStyle name="Обычный 2 2 2 10 5" xfId="1623"/>
    <cellStyle name="Обычный 2 2 2 10 5 2" xfId="1624"/>
    <cellStyle name="Обычный 2 2 2 10 5 2 2" xfId="1625"/>
    <cellStyle name="Обычный 2 2 2 10 5 2 3" xfId="1626"/>
    <cellStyle name="Обычный 2 2 2 10 5 3" xfId="1627"/>
    <cellStyle name="Обычный 2 2 2 10 5 4" xfId="1628"/>
    <cellStyle name="Обычный 2 2 2 10 5 5" xfId="1629"/>
    <cellStyle name="Обычный 2 2 2 10 6" xfId="1630"/>
    <cellStyle name="Обычный 2 2 2 10 6 2" xfId="1631"/>
    <cellStyle name="Обычный 2 2 2 10 6 2 2" xfId="1632"/>
    <cellStyle name="Обычный 2 2 2 10 6 2 3" xfId="1633"/>
    <cellStyle name="Обычный 2 2 2 10 6 3" xfId="1634"/>
    <cellStyle name="Обычный 2 2 2 10 6 4" xfId="1635"/>
    <cellStyle name="Обычный 2 2 2 10 6 5" xfId="1636"/>
    <cellStyle name="Обычный 2 2 2 10 7" xfId="1637"/>
    <cellStyle name="Обычный 2 2 2 10 7 2" xfId="1638"/>
    <cellStyle name="Обычный 2 2 2 10 7 2 2" xfId="1639"/>
    <cellStyle name="Обычный 2 2 2 10 7 2 3" xfId="1640"/>
    <cellStyle name="Обычный 2 2 2 10 7 3" xfId="1641"/>
    <cellStyle name="Обычный 2 2 2 10 7 4" xfId="1642"/>
    <cellStyle name="Обычный 2 2 2 10 7 5" xfId="1643"/>
    <cellStyle name="Обычный 2 2 2 10 8" xfId="1644"/>
    <cellStyle name="Обычный 2 2 2 10 8 2" xfId="1645"/>
    <cellStyle name="Обычный 2 2 2 10 8 2 2" xfId="1646"/>
    <cellStyle name="Обычный 2 2 2 10 8 2 3" xfId="1647"/>
    <cellStyle name="Обычный 2 2 2 10 8 3" xfId="1648"/>
    <cellStyle name="Обычный 2 2 2 10 8 4" xfId="1649"/>
    <cellStyle name="Обычный 2 2 2 10 8 5" xfId="1650"/>
    <cellStyle name="Обычный 2 2 2 10 9" xfId="1651"/>
    <cellStyle name="Обычный 2 2 2 10 9 2" xfId="1652"/>
    <cellStyle name="Обычный 2 2 2 10 9 3" xfId="1653"/>
    <cellStyle name="Обычный 2 2 2 11" xfId="1654"/>
    <cellStyle name="Обычный 2 2 2 11 10" xfId="1655"/>
    <cellStyle name="Обычный 2 2 2 11 10 2" xfId="1656"/>
    <cellStyle name="Обычный 2 2 2 11 11" xfId="1657"/>
    <cellStyle name="Обычный 2 2 2 11 12" xfId="1658"/>
    <cellStyle name="Обычный 2 2 2 11 2" xfId="1659"/>
    <cellStyle name="Обычный 2 2 2 11 2 10" xfId="1660"/>
    <cellStyle name="Обычный 2 2 2 11 2 11" xfId="1661"/>
    <cellStyle name="Обычный 2 2 2 11 2 2" xfId="1662"/>
    <cellStyle name="Обычный 2 2 2 11 2 2 2" xfId="1663"/>
    <cellStyle name="Обычный 2 2 2 11 2 2 2 2" xfId="1664"/>
    <cellStyle name="Обычный 2 2 2 11 2 2 2 2 2" xfId="1665"/>
    <cellStyle name="Обычный 2 2 2 11 2 2 2 2 3" xfId="1666"/>
    <cellStyle name="Обычный 2 2 2 11 2 2 2 3" xfId="1667"/>
    <cellStyle name="Обычный 2 2 2 11 2 2 2 4" xfId="1668"/>
    <cellStyle name="Обычный 2 2 2 11 2 2 2 5" xfId="1669"/>
    <cellStyle name="Обычный 2 2 2 11 2 2 3" xfId="1670"/>
    <cellStyle name="Обычный 2 2 2 11 2 2 3 2" xfId="1671"/>
    <cellStyle name="Обычный 2 2 2 11 2 2 3 2 2" xfId="1672"/>
    <cellStyle name="Обычный 2 2 2 11 2 2 3 2 3" xfId="1673"/>
    <cellStyle name="Обычный 2 2 2 11 2 2 3 3" xfId="1674"/>
    <cellStyle name="Обычный 2 2 2 11 2 2 3 4" xfId="1675"/>
    <cellStyle name="Обычный 2 2 2 11 2 2 3 5" xfId="1676"/>
    <cellStyle name="Обычный 2 2 2 11 2 2 4" xfId="1677"/>
    <cellStyle name="Обычный 2 2 2 11 2 2 4 2" xfId="1678"/>
    <cellStyle name="Обычный 2 2 2 11 2 2 4 2 2" xfId="1679"/>
    <cellStyle name="Обычный 2 2 2 11 2 2 4 2 3" xfId="1680"/>
    <cellStyle name="Обычный 2 2 2 11 2 2 4 3" xfId="1681"/>
    <cellStyle name="Обычный 2 2 2 11 2 2 4 4" xfId="1682"/>
    <cellStyle name="Обычный 2 2 2 11 2 2 4 5" xfId="1683"/>
    <cellStyle name="Обычный 2 2 2 11 2 2 5" xfId="1684"/>
    <cellStyle name="Обычный 2 2 2 11 2 2 5 2" xfId="1685"/>
    <cellStyle name="Обычный 2 2 2 11 2 2 5 2 2" xfId="1686"/>
    <cellStyle name="Обычный 2 2 2 11 2 2 5 2 3" xfId="1687"/>
    <cellStyle name="Обычный 2 2 2 11 2 2 5 3" xfId="1688"/>
    <cellStyle name="Обычный 2 2 2 11 2 2 5 4" xfId="1689"/>
    <cellStyle name="Обычный 2 2 2 11 2 2 5 5" xfId="1690"/>
    <cellStyle name="Обычный 2 2 2 11 2 2 6" xfId="1691"/>
    <cellStyle name="Обычный 2 2 2 11 2 2 6 2" xfId="1692"/>
    <cellStyle name="Обычный 2 2 2 11 2 2 6 3" xfId="1693"/>
    <cellStyle name="Обычный 2 2 2 11 2 2 7" xfId="1694"/>
    <cellStyle name="Обычный 2 2 2 11 2 2 8" xfId="1695"/>
    <cellStyle name="Обычный 2 2 2 11 2 2 9" xfId="1696"/>
    <cellStyle name="Обычный 2 2 2 11 2 3" xfId="1697"/>
    <cellStyle name="Обычный 2 2 2 11 2 3 2" xfId="1698"/>
    <cellStyle name="Обычный 2 2 2 11 2 3 2 2" xfId="1699"/>
    <cellStyle name="Обычный 2 2 2 11 2 3 2 2 2" xfId="1700"/>
    <cellStyle name="Обычный 2 2 2 11 2 3 2 2 3" xfId="1701"/>
    <cellStyle name="Обычный 2 2 2 11 2 3 2 3" xfId="1702"/>
    <cellStyle name="Обычный 2 2 2 11 2 3 2 4" xfId="1703"/>
    <cellStyle name="Обычный 2 2 2 11 2 3 2 5" xfId="1704"/>
    <cellStyle name="Обычный 2 2 2 11 2 3 3" xfId="1705"/>
    <cellStyle name="Обычный 2 2 2 11 2 3 3 2" xfId="1706"/>
    <cellStyle name="Обычный 2 2 2 11 2 3 3 2 2" xfId="1707"/>
    <cellStyle name="Обычный 2 2 2 11 2 3 3 2 3" xfId="1708"/>
    <cellStyle name="Обычный 2 2 2 11 2 3 3 3" xfId="1709"/>
    <cellStyle name="Обычный 2 2 2 11 2 3 3 4" xfId="1710"/>
    <cellStyle name="Обычный 2 2 2 11 2 3 3 5" xfId="1711"/>
    <cellStyle name="Обычный 2 2 2 11 2 3 4" xfId="1712"/>
    <cellStyle name="Обычный 2 2 2 11 2 3 4 2" xfId="1713"/>
    <cellStyle name="Обычный 2 2 2 11 2 3 4 2 2" xfId="1714"/>
    <cellStyle name="Обычный 2 2 2 11 2 3 4 2 3" xfId="1715"/>
    <cellStyle name="Обычный 2 2 2 11 2 3 4 3" xfId="1716"/>
    <cellStyle name="Обычный 2 2 2 11 2 3 4 4" xfId="1717"/>
    <cellStyle name="Обычный 2 2 2 11 2 3 4 5" xfId="1718"/>
    <cellStyle name="Обычный 2 2 2 11 2 3 5" xfId="1719"/>
    <cellStyle name="Обычный 2 2 2 11 2 3 5 2" xfId="1720"/>
    <cellStyle name="Обычный 2 2 2 11 2 3 5 3" xfId="1721"/>
    <cellStyle name="Обычный 2 2 2 11 2 3 6" xfId="1722"/>
    <cellStyle name="Обычный 2 2 2 11 2 3 7" xfId="1723"/>
    <cellStyle name="Обычный 2 2 2 11 2 3 8" xfId="1724"/>
    <cellStyle name="Обычный 2 2 2 11 2 4" xfId="1725"/>
    <cellStyle name="Обычный 2 2 2 11 2 4 2" xfId="1726"/>
    <cellStyle name="Обычный 2 2 2 11 2 4 2 2" xfId="1727"/>
    <cellStyle name="Обычный 2 2 2 11 2 4 2 3" xfId="1728"/>
    <cellStyle name="Обычный 2 2 2 11 2 4 3" xfId="1729"/>
    <cellStyle name="Обычный 2 2 2 11 2 4 4" xfId="1730"/>
    <cellStyle name="Обычный 2 2 2 11 2 4 5" xfId="1731"/>
    <cellStyle name="Обычный 2 2 2 11 2 5" xfId="1732"/>
    <cellStyle name="Обычный 2 2 2 11 2 5 2" xfId="1733"/>
    <cellStyle name="Обычный 2 2 2 11 2 5 2 2" xfId="1734"/>
    <cellStyle name="Обычный 2 2 2 11 2 5 2 3" xfId="1735"/>
    <cellStyle name="Обычный 2 2 2 11 2 5 3" xfId="1736"/>
    <cellStyle name="Обычный 2 2 2 11 2 5 4" xfId="1737"/>
    <cellStyle name="Обычный 2 2 2 11 2 5 5" xfId="1738"/>
    <cellStyle name="Обычный 2 2 2 11 2 6" xfId="1739"/>
    <cellStyle name="Обычный 2 2 2 11 2 6 2" xfId="1740"/>
    <cellStyle name="Обычный 2 2 2 11 2 6 2 2" xfId="1741"/>
    <cellStyle name="Обычный 2 2 2 11 2 6 2 3" xfId="1742"/>
    <cellStyle name="Обычный 2 2 2 11 2 6 3" xfId="1743"/>
    <cellStyle name="Обычный 2 2 2 11 2 6 4" xfId="1744"/>
    <cellStyle name="Обычный 2 2 2 11 2 6 5" xfId="1745"/>
    <cellStyle name="Обычный 2 2 2 11 2 7" xfId="1746"/>
    <cellStyle name="Обычный 2 2 2 11 2 7 2" xfId="1747"/>
    <cellStyle name="Обычный 2 2 2 11 2 7 2 2" xfId="1748"/>
    <cellStyle name="Обычный 2 2 2 11 2 7 2 3" xfId="1749"/>
    <cellStyle name="Обычный 2 2 2 11 2 7 3" xfId="1750"/>
    <cellStyle name="Обычный 2 2 2 11 2 7 4" xfId="1751"/>
    <cellStyle name="Обычный 2 2 2 11 2 7 5" xfId="1752"/>
    <cellStyle name="Обычный 2 2 2 11 2 8" xfId="1753"/>
    <cellStyle name="Обычный 2 2 2 11 2 8 2" xfId="1754"/>
    <cellStyle name="Обычный 2 2 2 11 2 8 3" xfId="1755"/>
    <cellStyle name="Обычный 2 2 2 11 2 9" xfId="1756"/>
    <cellStyle name="Обычный 2 2 2 11 2 9 2" xfId="1757"/>
    <cellStyle name="Обычный 2 2 2 11 3" xfId="1758"/>
    <cellStyle name="Обычный 2 2 2 11 3 2" xfId="1759"/>
    <cellStyle name="Обычный 2 2 2 11 3 2 2" xfId="1760"/>
    <cellStyle name="Обычный 2 2 2 11 3 2 2 2" xfId="1761"/>
    <cellStyle name="Обычный 2 2 2 11 3 2 2 3" xfId="1762"/>
    <cellStyle name="Обычный 2 2 2 11 3 2 3" xfId="1763"/>
    <cellStyle name="Обычный 2 2 2 11 3 2 4" xfId="1764"/>
    <cellStyle name="Обычный 2 2 2 11 3 2 5" xfId="1765"/>
    <cellStyle name="Обычный 2 2 2 11 3 3" xfId="1766"/>
    <cellStyle name="Обычный 2 2 2 11 3 3 2" xfId="1767"/>
    <cellStyle name="Обычный 2 2 2 11 3 3 2 2" xfId="1768"/>
    <cellStyle name="Обычный 2 2 2 11 3 3 2 3" xfId="1769"/>
    <cellStyle name="Обычный 2 2 2 11 3 3 3" xfId="1770"/>
    <cellStyle name="Обычный 2 2 2 11 3 3 4" xfId="1771"/>
    <cellStyle name="Обычный 2 2 2 11 3 3 5" xfId="1772"/>
    <cellStyle name="Обычный 2 2 2 11 3 4" xfId="1773"/>
    <cellStyle name="Обычный 2 2 2 11 3 4 2" xfId="1774"/>
    <cellStyle name="Обычный 2 2 2 11 3 4 2 2" xfId="1775"/>
    <cellStyle name="Обычный 2 2 2 11 3 4 2 3" xfId="1776"/>
    <cellStyle name="Обычный 2 2 2 11 3 4 3" xfId="1777"/>
    <cellStyle name="Обычный 2 2 2 11 3 4 4" xfId="1778"/>
    <cellStyle name="Обычный 2 2 2 11 3 4 5" xfId="1779"/>
    <cellStyle name="Обычный 2 2 2 11 3 5" xfId="1780"/>
    <cellStyle name="Обычный 2 2 2 11 3 5 2" xfId="1781"/>
    <cellStyle name="Обычный 2 2 2 11 3 5 2 2" xfId="1782"/>
    <cellStyle name="Обычный 2 2 2 11 3 5 2 3" xfId="1783"/>
    <cellStyle name="Обычный 2 2 2 11 3 5 3" xfId="1784"/>
    <cellStyle name="Обычный 2 2 2 11 3 5 4" xfId="1785"/>
    <cellStyle name="Обычный 2 2 2 11 3 5 5" xfId="1786"/>
    <cellStyle name="Обычный 2 2 2 11 3 6" xfId="1787"/>
    <cellStyle name="Обычный 2 2 2 11 3 6 2" xfId="1788"/>
    <cellStyle name="Обычный 2 2 2 11 3 6 3" xfId="1789"/>
    <cellStyle name="Обычный 2 2 2 11 3 7" xfId="1790"/>
    <cellStyle name="Обычный 2 2 2 11 3 8" xfId="1791"/>
    <cellStyle name="Обычный 2 2 2 11 3 9" xfId="1792"/>
    <cellStyle name="Обычный 2 2 2 11 4" xfId="1793"/>
    <cellStyle name="Обычный 2 2 2 11 4 2" xfId="1794"/>
    <cellStyle name="Обычный 2 2 2 11 4 2 2" xfId="1795"/>
    <cellStyle name="Обычный 2 2 2 11 4 2 2 2" xfId="1796"/>
    <cellStyle name="Обычный 2 2 2 11 4 2 2 3" xfId="1797"/>
    <cellStyle name="Обычный 2 2 2 11 4 2 3" xfId="1798"/>
    <cellStyle name="Обычный 2 2 2 11 4 2 4" xfId="1799"/>
    <cellStyle name="Обычный 2 2 2 11 4 2 5" xfId="1800"/>
    <cellStyle name="Обычный 2 2 2 11 4 3" xfId="1801"/>
    <cellStyle name="Обычный 2 2 2 11 4 3 2" xfId="1802"/>
    <cellStyle name="Обычный 2 2 2 11 4 3 2 2" xfId="1803"/>
    <cellStyle name="Обычный 2 2 2 11 4 3 2 3" xfId="1804"/>
    <cellStyle name="Обычный 2 2 2 11 4 3 3" xfId="1805"/>
    <cellStyle name="Обычный 2 2 2 11 4 3 4" xfId="1806"/>
    <cellStyle name="Обычный 2 2 2 11 4 3 5" xfId="1807"/>
    <cellStyle name="Обычный 2 2 2 11 4 4" xfId="1808"/>
    <cellStyle name="Обычный 2 2 2 11 4 4 2" xfId="1809"/>
    <cellStyle name="Обычный 2 2 2 11 4 4 2 2" xfId="1810"/>
    <cellStyle name="Обычный 2 2 2 11 4 4 2 3" xfId="1811"/>
    <cellStyle name="Обычный 2 2 2 11 4 4 3" xfId="1812"/>
    <cellStyle name="Обычный 2 2 2 11 4 4 4" xfId="1813"/>
    <cellStyle name="Обычный 2 2 2 11 4 4 5" xfId="1814"/>
    <cellStyle name="Обычный 2 2 2 11 4 5" xfId="1815"/>
    <cellStyle name="Обычный 2 2 2 11 4 5 2" xfId="1816"/>
    <cellStyle name="Обычный 2 2 2 11 4 5 3" xfId="1817"/>
    <cellStyle name="Обычный 2 2 2 11 4 6" xfId="1818"/>
    <cellStyle name="Обычный 2 2 2 11 4 7" xfId="1819"/>
    <cellStyle name="Обычный 2 2 2 11 4 8" xfId="1820"/>
    <cellStyle name="Обычный 2 2 2 11 5" xfId="1821"/>
    <cellStyle name="Обычный 2 2 2 11 5 2" xfId="1822"/>
    <cellStyle name="Обычный 2 2 2 11 5 2 2" xfId="1823"/>
    <cellStyle name="Обычный 2 2 2 11 5 2 3" xfId="1824"/>
    <cellStyle name="Обычный 2 2 2 11 5 3" xfId="1825"/>
    <cellStyle name="Обычный 2 2 2 11 5 4" xfId="1826"/>
    <cellStyle name="Обычный 2 2 2 11 5 5" xfId="1827"/>
    <cellStyle name="Обычный 2 2 2 11 6" xfId="1828"/>
    <cellStyle name="Обычный 2 2 2 11 6 2" xfId="1829"/>
    <cellStyle name="Обычный 2 2 2 11 6 2 2" xfId="1830"/>
    <cellStyle name="Обычный 2 2 2 11 6 2 3" xfId="1831"/>
    <cellStyle name="Обычный 2 2 2 11 6 3" xfId="1832"/>
    <cellStyle name="Обычный 2 2 2 11 6 4" xfId="1833"/>
    <cellStyle name="Обычный 2 2 2 11 6 5" xfId="1834"/>
    <cellStyle name="Обычный 2 2 2 11 7" xfId="1835"/>
    <cellStyle name="Обычный 2 2 2 11 7 2" xfId="1836"/>
    <cellStyle name="Обычный 2 2 2 11 7 2 2" xfId="1837"/>
    <cellStyle name="Обычный 2 2 2 11 7 2 3" xfId="1838"/>
    <cellStyle name="Обычный 2 2 2 11 7 3" xfId="1839"/>
    <cellStyle name="Обычный 2 2 2 11 7 4" xfId="1840"/>
    <cellStyle name="Обычный 2 2 2 11 7 5" xfId="1841"/>
    <cellStyle name="Обычный 2 2 2 11 8" xfId="1842"/>
    <cellStyle name="Обычный 2 2 2 11 8 2" xfId="1843"/>
    <cellStyle name="Обычный 2 2 2 11 8 2 2" xfId="1844"/>
    <cellStyle name="Обычный 2 2 2 11 8 2 3" xfId="1845"/>
    <cellStyle name="Обычный 2 2 2 11 8 3" xfId="1846"/>
    <cellStyle name="Обычный 2 2 2 11 8 4" xfId="1847"/>
    <cellStyle name="Обычный 2 2 2 11 8 5" xfId="1848"/>
    <cellStyle name="Обычный 2 2 2 11 9" xfId="1849"/>
    <cellStyle name="Обычный 2 2 2 11 9 2" xfId="1850"/>
    <cellStyle name="Обычный 2 2 2 11 9 3" xfId="1851"/>
    <cellStyle name="Обычный 2 2 2 12" xfId="1852"/>
    <cellStyle name="Обычный 2 2 2 12 10" xfId="1853"/>
    <cellStyle name="Обычный 2 2 2 12 10 2" xfId="1854"/>
    <cellStyle name="Обычный 2 2 2 12 11" xfId="1855"/>
    <cellStyle name="Обычный 2 2 2 12 12" xfId="1856"/>
    <cellStyle name="Обычный 2 2 2 12 2" xfId="1857"/>
    <cellStyle name="Обычный 2 2 2 12 2 10" xfId="1858"/>
    <cellStyle name="Обычный 2 2 2 12 2 11" xfId="1859"/>
    <cellStyle name="Обычный 2 2 2 12 2 2" xfId="1860"/>
    <cellStyle name="Обычный 2 2 2 12 2 2 2" xfId="1861"/>
    <cellStyle name="Обычный 2 2 2 12 2 2 2 2" xfId="1862"/>
    <cellStyle name="Обычный 2 2 2 12 2 2 2 2 2" xfId="1863"/>
    <cellStyle name="Обычный 2 2 2 12 2 2 2 2 3" xfId="1864"/>
    <cellStyle name="Обычный 2 2 2 12 2 2 2 3" xfId="1865"/>
    <cellStyle name="Обычный 2 2 2 12 2 2 2 4" xfId="1866"/>
    <cellStyle name="Обычный 2 2 2 12 2 2 2 5" xfId="1867"/>
    <cellStyle name="Обычный 2 2 2 12 2 2 3" xfId="1868"/>
    <cellStyle name="Обычный 2 2 2 12 2 2 3 2" xfId="1869"/>
    <cellStyle name="Обычный 2 2 2 12 2 2 3 2 2" xfId="1870"/>
    <cellStyle name="Обычный 2 2 2 12 2 2 3 2 3" xfId="1871"/>
    <cellStyle name="Обычный 2 2 2 12 2 2 3 3" xfId="1872"/>
    <cellStyle name="Обычный 2 2 2 12 2 2 3 4" xfId="1873"/>
    <cellStyle name="Обычный 2 2 2 12 2 2 3 5" xfId="1874"/>
    <cellStyle name="Обычный 2 2 2 12 2 2 4" xfId="1875"/>
    <cellStyle name="Обычный 2 2 2 12 2 2 4 2" xfId="1876"/>
    <cellStyle name="Обычный 2 2 2 12 2 2 4 2 2" xfId="1877"/>
    <cellStyle name="Обычный 2 2 2 12 2 2 4 2 3" xfId="1878"/>
    <cellStyle name="Обычный 2 2 2 12 2 2 4 3" xfId="1879"/>
    <cellStyle name="Обычный 2 2 2 12 2 2 4 4" xfId="1880"/>
    <cellStyle name="Обычный 2 2 2 12 2 2 4 5" xfId="1881"/>
    <cellStyle name="Обычный 2 2 2 12 2 2 5" xfId="1882"/>
    <cellStyle name="Обычный 2 2 2 12 2 2 5 2" xfId="1883"/>
    <cellStyle name="Обычный 2 2 2 12 2 2 5 2 2" xfId="1884"/>
    <cellStyle name="Обычный 2 2 2 12 2 2 5 2 3" xfId="1885"/>
    <cellStyle name="Обычный 2 2 2 12 2 2 5 3" xfId="1886"/>
    <cellStyle name="Обычный 2 2 2 12 2 2 5 4" xfId="1887"/>
    <cellStyle name="Обычный 2 2 2 12 2 2 5 5" xfId="1888"/>
    <cellStyle name="Обычный 2 2 2 12 2 2 6" xfId="1889"/>
    <cellStyle name="Обычный 2 2 2 12 2 2 6 2" xfId="1890"/>
    <cellStyle name="Обычный 2 2 2 12 2 2 6 3" xfId="1891"/>
    <cellStyle name="Обычный 2 2 2 12 2 2 7" xfId="1892"/>
    <cellStyle name="Обычный 2 2 2 12 2 2 8" xfId="1893"/>
    <cellStyle name="Обычный 2 2 2 12 2 2 9" xfId="1894"/>
    <cellStyle name="Обычный 2 2 2 12 2 3" xfId="1895"/>
    <cellStyle name="Обычный 2 2 2 12 2 3 2" xfId="1896"/>
    <cellStyle name="Обычный 2 2 2 12 2 3 2 2" xfId="1897"/>
    <cellStyle name="Обычный 2 2 2 12 2 3 2 2 2" xfId="1898"/>
    <cellStyle name="Обычный 2 2 2 12 2 3 2 2 3" xfId="1899"/>
    <cellStyle name="Обычный 2 2 2 12 2 3 2 3" xfId="1900"/>
    <cellStyle name="Обычный 2 2 2 12 2 3 2 4" xfId="1901"/>
    <cellStyle name="Обычный 2 2 2 12 2 3 2 5" xfId="1902"/>
    <cellStyle name="Обычный 2 2 2 12 2 3 3" xfId="1903"/>
    <cellStyle name="Обычный 2 2 2 12 2 3 3 2" xfId="1904"/>
    <cellStyle name="Обычный 2 2 2 12 2 3 3 2 2" xfId="1905"/>
    <cellStyle name="Обычный 2 2 2 12 2 3 3 2 3" xfId="1906"/>
    <cellStyle name="Обычный 2 2 2 12 2 3 3 3" xfId="1907"/>
    <cellStyle name="Обычный 2 2 2 12 2 3 3 4" xfId="1908"/>
    <cellStyle name="Обычный 2 2 2 12 2 3 3 5" xfId="1909"/>
    <cellStyle name="Обычный 2 2 2 12 2 3 4" xfId="1910"/>
    <cellStyle name="Обычный 2 2 2 12 2 3 4 2" xfId="1911"/>
    <cellStyle name="Обычный 2 2 2 12 2 3 4 2 2" xfId="1912"/>
    <cellStyle name="Обычный 2 2 2 12 2 3 4 2 3" xfId="1913"/>
    <cellStyle name="Обычный 2 2 2 12 2 3 4 3" xfId="1914"/>
    <cellStyle name="Обычный 2 2 2 12 2 3 4 4" xfId="1915"/>
    <cellStyle name="Обычный 2 2 2 12 2 3 4 5" xfId="1916"/>
    <cellStyle name="Обычный 2 2 2 12 2 3 5" xfId="1917"/>
    <cellStyle name="Обычный 2 2 2 12 2 3 5 2" xfId="1918"/>
    <cellStyle name="Обычный 2 2 2 12 2 3 5 3" xfId="1919"/>
    <cellStyle name="Обычный 2 2 2 12 2 3 6" xfId="1920"/>
    <cellStyle name="Обычный 2 2 2 12 2 3 7" xfId="1921"/>
    <cellStyle name="Обычный 2 2 2 12 2 3 8" xfId="1922"/>
    <cellStyle name="Обычный 2 2 2 12 2 4" xfId="1923"/>
    <cellStyle name="Обычный 2 2 2 12 2 4 2" xfId="1924"/>
    <cellStyle name="Обычный 2 2 2 12 2 4 2 2" xfId="1925"/>
    <cellStyle name="Обычный 2 2 2 12 2 4 2 3" xfId="1926"/>
    <cellStyle name="Обычный 2 2 2 12 2 4 3" xfId="1927"/>
    <cellStyle name="Обычный 2 2 2 12 2 4 4" xfId="1928"/>
    <cellStyle name="Обычный 2 2 2 12 2 4 5" xfId="1929"/>
    <cellStyle name="Обычный 2 2 2 12 2 5" xfId="1930"/>
    <cellStyle name="Обычный 2 2 2 12 2 5 2" xfId="1931"/>
    <cellStyle name="Обычный 2 2 2 12 2 5 2 2" xfId="1932"/>
    <cellStyle name="Обычный 2 2 2 12 2 5 2 3" xfId="1933"/>
    <cellStyle name="Обычный 2 2 2 12 2 5 3" xfId="1934"/>
    <cellStyle name="Обычный 2 2 2 12 2 5 4" xfId="1935"/>
    <cellStyle name="Обычный 2 2 2 12 2 5 5" xfId="1936"/>
    <cellStyle name="Обычный 2 2 2 12 2 6" xfId="1937"/>
    <cellStyle name="Обычный 2 2 2 12 2 6 2" xfId="1938"/>
    <cellStyle name="Обычный 2 2 2 12 2 6 2 2" xfId="1939"/>
    <cellStyle name="Обычный 2 2 2 12 2 6 2 3" xfId="1940"/>
    <cellStyle name="Обычный 2 2 2 12 2 6 3" xfId="1941"/>
    <cellStyle name="Обычный 2 2 2 12 2 6 4" xfId="1942"/>
    <cellStyle name="Обычный 2 2 2 12 2 6 5" xfId="1943"/>
    <cellStyle name="Обычный 2 2 2 12 2 7" xfId="1944"/>
    <cellStyle name="Обычный 2 2 2 12 2 7 2" xfId="1945"/>
    <cellStyle name="Обычный 2 2 2 12 2 7 2 2" xfId="1946"/>
    <cellStyle name="Обычный 2 2 2 12 2 7 2 3" xfId="1947"/>
    <cellStyle name="Обычный 2 2 2 12 2 7 3" xfId="1948"/>
    <cellStyle name="Обычный 2 2 2 12 2 7 4" xfId="1949"/>
    <cellStyle name="Обычный 2 2 2 12 2 7 5" xfId="1950"/>
    <cellStyle name="Обычный 2 2 2 12 2 8" xfId="1951"/>
    <cellStyle name="Обычный 2 2 2 12 2 8 2" xfId="1952"/>
    <cellStyle name="Обычный 2 2 2 12 2 8 3" xfId="1953"/>
    <cellStyle name="Обычный 2 2 2 12 2 9" xfId="1954"/>
    <cellStyle name="Обычный 2 2 2 12 2 9 2" xfId="1955"/>
    <cellStyle name="Обычный 2 2 2 12 3" xfId="1956"/>
    <cellStyle name="Обычный 2 2 2 12 3 2" xfId="1957"/>
    <cellStyle name="Обычный 2 2 2 12 3 2 2" xfId="1958"/>
    <cellStyle name="Обычный 2 2 2 12 3 2 2 2" xfId="1959"/>
    <cellStyle name="Обычный 2 2 2 12 3 2 2 3" xfId="1960"/>
    <cellStyle name="Обычный 2 2 2 12 3 2 3" xfId="1961"/>
    <cellStyle name="Обычный 2 2 2 12 3 2 4" xfId="1962"/>
    <cellStyle name="Обычный 2 2 2 12 3 2 5" xfId="1963"/>
    <cellStyle name="Обычный 2 2 2 12 3 3" xfId="1964"/>
    <cellStyle name="Обычный 2 2 2 12 3 3 2" xfId="1965"/>
    <cellStyle name="Обычный 2 2 2 12 3 3 2 2" xfId="1966"/>
    <cellStyle name="Обычный 2 2 2 12 3 3 2 3" xfId="1967"/>
    <cellStyle name="Обычный 2 2 2 12 3 3 3" xfId="1968"/>
    <cellStyle name="Обычный 2 2 2 12 3 3 4" xfId="1969"/>
    <cellStyle name="Обычный 2 2 2 12 3 3 5" xfId="1970"/>
    <cellStyle name="Обычный 2 2 2 12 3 4" xfId="1971"/>
    <cellStyle name="Обычный 2 2 2 12 3 4 2" xfId="1972"/>
    <cellStyle name="Обычный 2 2 2 12 3 4 2 2" xfId="1973"/>
    <cellStyle name="Обычный 2 2 2 12 3 4 2 3" xfId="1974"/>
    <cellStyle name="Обычный 2 2 2 12 3 4 3" xfId="1975"/>
    <cellStyle name="Обычный 2 2 2 12 3 4 4" xfId="1976"/>
    <cellStyle name="Обычный 2 2 2 12 3 4 5" xfId="1977"/>
    <cellStyle name="Обычный 2 2 2 12 3 5" xfId="1978"/>
    <cellStyle name="Обычный 2 2 2 12 3 5 2" xfId="1979"/>
    <cellStyle name="Обычный 2 2 2 12 3 5 2 2" xfId="1980"/>
    <cellStyle name="Обычный 2 2 2 12 3 5 2 3" xfId="1981"/>
    <cellStyle name="Обычный 2 2 2 12 3 5 3" xfId="1982"/>
    <cellStyle name="Обычный 2 2 2 12 3 5 4" xfId="1983"/>
    <cellStyle name="Обычный 2 2 2 12 3 5 5" xfId="1984"/>
    <cellStyle name="Обычный 2 2 2 12 3 6" xfId="1985"/>
    <cellStyle name="Обычный 2 2 2 12 3 6 2" xfId="1986"/>
    <cellStyle name="Обычный 2 2 2 12 3 6 3" xfId="1987"/>
    <cellStyle name="Обычный 2 2 2 12 3 7" xfId="1988"/>
    <cellStyle name="Обычный 2 2 2 12 3 8" xfId="1989"/>
    <cellStyle name="Обычный 2 2 2 12 3 9" xfId="1990"/>
    <cellStyle name="Обычный 2 2 2 12 4" xfId="1991"/>
    <cellStyle name="Обычный 2 2 2 12 4 2" xfId="1992"/>
    <cellStyle name="Обычный 2 2 2 12 4 2 2" xfId="1993"/>
    <cellStyle name="Обычный 2 2 2 12 4 2 2 2" xfId="1994"/>
    <cellStyle name="Обычный 2 2 2 12 4 2 2 3" xfId="1995"/>
    <cellStyle name="Обычный 2 2 2 12 4 2 3" xfId="1996"/>
    <cellStyle name="Обычный 2 2 2 12 4 2 4" xfId="1997"/>
    <cellStyle name="Обычный 2 2 2 12 4 2 5" xfId="1998"/>
    <cellStyle name="Обычный 2 2 2 12 4 3" xfId="1999"/>
    <cellStyle name="Обычный 2 2 2 12 4 3 2" xfId="2000"/>
    <cellStyle name="Обычный 2 2 2 12 4 3 2 2" xfId="2001"/>
    <cellStyle name="Обычный 2 2 2 12 4 3 2 3" xfId="2002"/>
    <cellStyle name="Обычный 2 2 2 12 4 3 3" xfId="2003"/>
    <cellStyle name="Обычный 2 2 2 12 4 3 4" xfId="2004"/>
    <cellStyle name="Обычный 2 2 2 12 4 3 5" xfId="2005"/>
    <cellStyle name="Обычный 2 2 2 12 4 4" xfId="2006"/>
    <cellStyle name="Обычный 2 2 2 12 4 4 2" xfId="2007"/>
    <cellStyle name="Обычный 2 2 2 12 4 4 2 2" xfId="2008"/>
    <cellStyle name="Обычный 2 2 2 12 4 4 2 3" xfId="2009"/>
    <cellStyle name="Обычный 2 2 2 12 4 4 3" xfId="2010"/>
    <cellStyle name="Обычный 2 2 2 12 4 4 4" xfId="2011"/>
    <cellStyle name="Обычный 2 2 2 12 4 4 5" xfId="2012"/>
    <cellStyle name="Обычный 2 2 2 12 4 5" xfId="2013"/>
    <cellStyle name="Обычный 2 2 2 12 4 5 2" xfId="2014"/>
    <cellStyle name="Обычный 2 2 2 12 4 5 3" xfId="2015"/>
    <cellStyle name="Обычный 2 2 2 12 4 6" xfId="2016"/>
    <cellStyle name="Обычный 2 2 2 12 4 7" xfId="2017"/>
    <cellStyle name="Обычный 2 2 2 12 4 8" xfId="2018"/>
    <cellStyle name="Обычный 2 2 2 12 5" xfId="2019"/>
    <cellStyle name="Обычный 2 2 2 12 5 2" xfId="2020"/>
    <cellStyle name="Обычный 2 2 2 12 5 2 2" xfId="2021"/>
    <cellStyle name="Обычный 2 2 2 12 5 2 3" xfId="2022"/>
    <cellStyle name="Обычный 2 2 2 12 5 3" xfId="2023"/>
    <cellStyle name="Обычный 2 2 2 12 5 4" xfId="2024"/>
    <cellStyle name="Обычный 2 2 2 12 5 5" xfId="2025"/>
    <cellStyle name="Обычный 2 2 2 12 6" xfId="2026"/>
    <cellStyle name="Обычный 2 2 2 12 6 2" xfId="2027"/>
    <cellStyle name="Обычный 2 2 2 12 6 2 2" xfId="2028"/>
    <cellStyle name="Обычный 2 2 2 12 6 2 3" xfId="2029"/>
    <cellStyle name="Обычный 2 2 2 12 6 3" xfId="2030"/>
    <cellStyle name="Обычный 2 2 2 12 6 4" xfId="2031"/>
    <cellStyle name="Обычный 2 2 2 12 6 5" xfId="2032"/>
    <cellStyle name="Обычный 2 2 2 12 7" xfId="2033"/>
    <cellStyle name="Обычный 2 2 2 12 7 2" xfId="2034"/>
    <cellStyle name="Обычный 2 2 2 12 7 2 2" xfId="2035"/>
    <cellStyle name="Обычный 2 2 2 12 7 2 3" xfId="2036"/>
    <cellStyle name="Обычный 2 2 2 12 7 3" xfId="2037"/>
    <cellStyle name="Обычный 2 2 2 12 7 4" xfId="2038"/>
    <cellStyle name="Обычный 2 2 2 12 7 5" xfId="2039"/>
    <cellStyle name="Обычный 2 2 2 12 8" xfId="2040"/>
    <cellStyle name="Обычный 2 2 2 12 8 2" xfId="2041"/>
    <cellStyle name="Обычный 2 2 2 12 8 2 2" xfId="2042"/>
    <cellStyle name="Обычный 2 2 2 12 8 2 3" xfId="2043"/>
    <cellStyle name="Обычный 2 2 2 12 8 3" xfId="2044"/>
    <cellStyle name="Обычный 2 2 2 12 8 4" xfId="2045"/>
    <cellStyle name="Обычный 2 2 2 12 8 5" xfId="2046"/>
    <cellStyle name="Обычный 2 2 2 12 9" xfId="2047"/>
    <cellStyle name="Обычный 2 2 2 12 9 2" xfId="2048"/>
    <cellStyle name="Обычный 2 2 2 12 9 3" xfId="2049"/>
    <cellStyle name="Обычный 2 2 2 13" xfId="2050"/>
    <cellStyle name="Обычный 2 2 2 13 10" xfId="2051"/>
    <cellStyle name="Обычный 2 2 2 13 11" xfId="2052"/>
    <cellStyle name="Обычный 2 2 2 13 2" xfId="2053"/>
    <cellStyle name="Обычный 2 2 2 13 2 2" xfId="2054"/>
    <cellStyle name="Обычный 2 2 2 13 2 2 2" xfId="2055"/>
    <cellStyle name="Обычный 2 2 2 13 2 2 2 2" xfId="2056"/>
    <cellStyle name="Обычный 2 2 2 13 2 2 2 3" xfId="2057"/>
    <cellStyle name="Обычный 2 2 2 13 2 2 3" xfId="2058"/>
    <cellStyle name="Обычный 2 2 2 13 2 2 4" xfId="2059"/>
    <cellStyle name="Обычный 2 2 2 13 2 2 5" xfId="2060"/>
    <cellStyle name="Обычный 2 2 2 13 2 3" xfId="2061"/>
    <cellStyle name="Обычный 2 2 2 13 2 3 2" xfId="2062"/>
    <cellStyle name="Обычный 2 2 2 13 2 3 2 2" xfId="2063"/>
    <cellStyle name="Обычный 2 2 2 13 2 3 2 3" xfId="2064"/>
    <cellStyle name="Обычный 2 2 2 13 2 3 3" xfId="2065"/>
    <cellStyle name="Обычный 2 2 2 13 2 3 4" xfId="2066"/>
    <cellStyle name="Обычный 2 2 2 13 2 3 5" xfId="2067"/>
    <cellStyle name="Обычный 2 2 2 13 2 4" xfId="2068"/>
    <cellStyle name="Обычный 2 2 2 13 2 4 2" xfId="2069"/>
    <cellStyle name="Обычный 2 2 2 13 2 4 2 2" xfId="2070"/>
    <cellStyle name="Обычный 2 2 2 13 2 4 2 3" xfId="2071"/>
    <cellStyle name="Обычный 2 2 2 13 2 4 3" xfId="2072"/>
    <cellStyle name="Обычный 2 2 2 13 2 4 4" xfId="2073"/>
    <cellStyle name="Обычный 2 2 2 13 2 4 5" xfId="2074"/>
    <cellStyle name="Обычный 2 2 2 13 2 5" xfId="2075"/>
    <cellStyle name="Обычный 2 2 2 13 2 5 2" xfId="2076"/>
    <cellStyle name="Обычный 2 2 2 13 2 5 2 2" xfId="2077"/>
    <cellStyle name="Обычный 2 2 2 13 2 5 2 3" xfId="2078"/>
    <cellStyle name="Обычный 2 2 2 13 2 5 3" xfId="2079"/>
    <cellStyle name="Обычный 2 2 2 13 2 5 4" xfId="2080"/>
    <cellStyle name="Обычный 2 2 2 13 2 5 5" xfId="2081"/>
    <cellStyle name="Обычный 2 2 2 13 2 6" xfId="2082"/>
    <cellStyle name="Обычный 2 2 2 13 2 6 2" xfId="2083"/>
    <cellStyle name="Обычный 2 2 2 13 2 6 3" xfId="2084"/>
    <cellStyle name="Обычный 2 2 2 13 2 7" xfId="2085"/>
    <cellStyle name="Обычный 2 2 2 13 2 8" xfId="2086"/>
    <cellStyle name="Обычный 2 2 2 13 2 9" xfId="2087"/>
    <cellStyle name="Обычный 2 2 2 13 3" xfId="2088"/>
    <cellStyle name="Обычный 2 2 2 13 3 2" xfId="2089"/>
    <cellStyle name="Обычный 2 2 2 13 3 2 2" xfId="2090"/>
    <cellStyle name="Обычный 2 2 2 13 3 2 2 2" xfId="2091"/>
    <cellStyle name="Обычный 2 2 2 13 3 2 2 3" xfId="2092"/>
    <cellStyle name="Обычный 2 2 2 13 3 2 3" xfId="2093"/>
    <cellStyle name="Обычный 2 2 2 13 3 2 4" xfId="2094"/>
    <cellStyle name="Обычный 2 2 2 13 3 2 5" xfId="2095"/>
    <cellStyle name="Обычный 2 2 2 13 3 3" xfId="2096"/>
    <cellStyle name="Обычный 2 2 2 13 3 3 2" xfId="2097"/>
    <cellStyle name="Обычный 2 2 2 13 3 3 2 2" xfId="2098"/>
    <cellStyle name="Обычный 2 2 2 13 3 3 2 3" xfId="2099"/>
    <cellStyle name="Обычный 2 2 2 13 3 3 3" xfId="2100"/>
    <cellStyle name="Обычный 2 2 2 13 3 3 4" xfId="2101"/>
    <cellStyle name="Обычный 2 2 2 13 3 3 5" xfId="2102"/>
    <cellStyle name="Обычный 2 2 2 13 3 4" xfId="2103"/>
    <cellStyle name="Обычный 2 2 2 13 3 4 2" xfId="2104"/>
    <cellStyle name="Обычный 2 2 2 13 3 4 2 2" xfId="2105"/>
    <cellStyle name="Обычный 2 2 2 13 3 4 2 3" xfId="2106"/>
    <cellStyle name="Обычный 2 2 2 13 3 4 3" xfId="2107"/>
    <cellStyle name="Обычный 2 2 2 13 3 4 4" xfId="2108"/>
    <cellStyle name="Обычный 2 2 2 13 3 4 5" xfId="2109"/>
    <cellStyle name="Обычный 2 2 2 13 3 5" xfId="2110"/>
    <cellStyle name="Обычный 2 2 2 13 3 5 2" xfId="2111"/>
    <cellStyle name="Обычный 2 2 2 13 3 5 3" xfId="2112"/>
    <cellStyle name="Обычный 2 2 2 13 3 6" xfId="2113"/>
    <cellStyle name="Обычный 2 2 2 13 3 7" xfId="2114"/>
    <cellStyle name="Обычный 2 2 2 13 3 8" xfId="2115"/>
    <cellStyle name="Обычный 2 2 2 13 4" xfId="2116"/>
    <cellStyle name="Обычный 2 2 2 13 4 2" xfId="2117"/>
    <cellStyle name="Обычный 2 2 2 13 4 2 2" xfId="2118"/>
    <cellStyle name="Обычный 2 2 2 13 4 2 3" xfId="2119"/>
    <cellStyle name="Обычный 2 2 2 13 4 3" xfId="2120"/>
    <cellStyle name="Обычный 2 2 2 13 4 4" xfId="2121"/>
    <cellStyle name="Обычный 2 2 2 13 4 5" xfId="2122"/>
    <cellStyle name="Обычный 2 2 2 13 5" xfId="2123"/>
    <cellStyle name="Обычный 2 2 2 13 5 2" xfId="2124"/>
    <cellStyle name="Обычный 2 2 2 13 5 2 2" xfId="2125"/>
    <cellStyle name="Обычный 2 2 2 13 5 2 3" xfId="2126"/>
    <cellStyle name="Обычный 2 2 2 13 5 3" xfId="2127"/>
    <cellStyle name="Обычный 2 2 2 13 5 4" xfId="2128"/>
    <cellStyle name="Обычный 2 2 2 13 5 5" xfId="2129"/>
    <cellStyle name="Обычный 2 2 2 13 6" xfId="2130"/>
    <cellStyle name="Обычный 2 2 2 13 6 2" xfId="2131"/>
    <cellStyle name="Обычный 2 2 2 13 6 2 2" xfId="2132"/>
    <cellStyle name="Обычный 2 2 2 13 6 2 3" xfId="2133"/>
    <cellStyle name="Обычный 2 2 2 13 6 3" xfId="2134"/>
    <cellStyle name="Обычный 2 2 2 13 6 4" xfId="2135"/>
    <cellStyle name="Обычный 2 2 2 13 6 5" xfId="2136"/>
    <cellStyle name="Обычный 2 2 2 13 7" xfId="2137"/>
    <cellStyle name="Обычный 2 2 2 13 7 2" xfId="2138"/>
    <cellStyle name="Обычный 2 2 2 13 7 2 2" xfId="2139"/>
    <cellStyle name="Обычный 2 2 2 13 7 2 3" xfId="2140"/>
    <cellStyle name="Обычный 2 2 2 13 7 3" xfId="2141"/>
    <cellStyle name="Обычный 2 2 2 13 7 4" xfId="2142"/>
    <cellStyle name="Обычный 2 2 2 13 7 5" xfId="2143"/>
    <cellStyle name="Обычный 2 2 2 13 8" xfId="2144"/>
    <cellStyle name="Обычный 2 2 2 13 8 2" xfId="2145"/>
    <cellStyle name="Обычный 2 2 2 13 8 3" xfId="2146"/>
    <cellStyle name="Обычный 2 2 2 13 9" xfId="2147"/>
    <cellStyle name="Обычный 2 2 2 13 9 2" xfId="2148"/>
    <cellStyle name="Обычный 2 2 2 14" xfId="2149"/>
    <cellStyle name="Обычный 2 2 2 14 10" xfId="2150"/>
    <cellStyle name="Обычный 2 2 2 14 11" xfId="2151"/>
    <cellStyle name="Обычный 2 2 2 14 2" xfId="2152"/>
    <cellStyle name="Обычный 2 2 2 14 2 2" xfId="2153"/>
    <cellStyle name="Обычный 2 2 2 14 2 2 2" xfId="2154"/>
    <cellStyle name="Обычный 2 2 2 14 2 2 2 2" xfId="2155"/>
    <cellStyle name="Обычный 2 2 2 14 2 2 2 3" xfId="2156"/>
    <cellStyle name="Обычный 2 2 2 14 2 2 3" xfId="2157"/>
    <cellStyle name="Обычный 2 2 2 14 2 2 4" xfId="2158"/>
    <cellStyle name="Обычный 2 2 2 14 2 2 5" xfId="2159"/>
    <cellStyle name="Обычный 2 2 2 14 2 3" xfId="2160"/>
    <cellStyle name="Обычный 2 2 2 14 2 3 2" xfId="2161"/>
    <cellStyle name="Обычный 2 2 2 14 2 3 2 2" xfId="2162"/>
    <cellStyle name="Обычный 2 2 2 14 2 3 2 3" xfId="2163"/>
    <cellStyle name="Обычный 2 2 2 14 2 3 3" xfId="2164"/>
    <cellStyle name="Обычный 2 2 2 14 2 3 4" xfId="2165"/>
    <cellStyle name="Обычный 2 2 2 14 2 3 5" xfId="2166"/>
    <cellStyle name="Обычный 2 2 2 14 2 4" xfId="2167"/>
    <cellStyle name="Обычный 2 2 2 14 2 4 2" xfId="2168"/>
    <cellStyle name="Обычный 2 2 2 14 2 4 2 2" xfId="2169"/>
    <cellStyle name="Обычный 2 2 2 14 2 4 2 3" xfId="2170"/>
    <cellStyle name="Обычный 2 2 2 14 2 4 3" xfId="2171"/>
    <cellStyle name="Обычный 2 2 2 14 2 4 4" xfId="2172"/>
    <cellStyle name="Обычный 2 2 2 14 2 4 5" xfId="2173"/>
    <cellStyle name="Обычный 2 2 2 14 2 5" xfId="2174"/>
    <cellStyle name="Обычный 2 2 2 14 2 5 2" xfId="2175"/>
    <cellStyle name="Обычный 2 2 2 14 2 5 2 2" xfId="2176"/>
    <cellStyle name="Обычный 2 2 2 14 2 5 2 3" xfId="2177"/>
    <cellStyle name="Обычный 2 2 2 14 2 5 3" xfId="2178"/>
    <cellStyle name="Обычный 2 2 2 14 2 5 4" xfId="2179"/>
    <cellStyle name="Обычный 2 2 2 14 2 5 5" xfId="2180"/>
    <cellStyle name="Обычный 2 2 2 14 2 6" xfId="2181"/>
    <cellStyle name="Обычный 2 2 2 14 2 6 2" xfId="2182"/>
    <cellStyle name="Обычный 2 2 2 14 2 6 3" xfId="2183"/>
    <cellStyle name="Обычный 2 2 2 14 2 7" xfId="2184"/>
    <cellStyle name="Обычный 2 2 2 14 2 8" xfId="2185"/>
    <cellStyle name="Обычный 2 2 2 14 2 9" xfId="2186"/>
    <cellStyle name="Обычный 2 2 2 14 3" xfId="2187"/>
    <cellStyle name="Обычный 2 2 2 14 3 2" xfId="2188"/>
    <cellStyle name="Обычный 2 2 2 14 3 2 2" xfId="2189"/>
    <cellStyle name="Обычный 2 2 2 14 3 2 2 2" xfId="2190"/>
    <cellStyle name="Обычный 2 2 2 14 3 2 2 3" xfId="2191"/>
    <cellStyle name="Обычный 2 2 2 14 3 2 3" xfId="2192"/>
    <cellStyle name="Обычный 2 2 2 14 3 2 4" xfId="2193"/>
    <cellStyle name="Обычный 2 2 2 14 3 2 5" xfId="2194"/>
    <cellStyle name="Обычный 2 2 2 14 3 3" xfId="2195"/>
    <cellStyle name="Обычный 2 2 2 14 3 3 2" xfId="2196"/>
    <cellStyle name="Обычный 2 2 2 14 3 3 2 2" xfId="2197"/>
    <cellStyle name="Обычный 2 2 2 14 3 3 2 3" xfId="2198"/>
    <cellStyle name="Обычный 2 2 2 14 3 3 3" xfId="2199"/>
    <cellStyle name="Обычный 2 2 2 14 3 3 4" xfId="2200"/>
    <cellStyle name="Обычный 2 2 2 14 3 3 5" xfId="2201"/>
    <cellStyle name="Обычный 2 2 2 14 3 4" xfId="2202"/>
    <cellStyle name="Обычный 2 2 2 14 3 4 2" xfId="2203"/>
    <cellStyle name="Обычный 2 2 2 14 3 4 2 2" xfId="2204"/>
    <cellStyle name="Обычный 2 2 2 14 3 4 2 3" xfId="2205"/>
    <cellStyle name="Обычный 2 2 2 14 3 4 3" xfId="2206"/>
    <cellStyle name="Обычный 2 2 2 14 3 4 4" xfId="2207"/>
    <cellStyle name="Обычный 2 2 2 14 3 4 5" xfId="2208"/>
    <cellStyle name="Обычный 2 2 2 14 3 5" xfId="2209"/>
    <cellStyle name="Обычный 2 2 2 14 3 5 2" xfId="2210"/>
    <cellStyle name="Обычный 2 2 2 14 3 5 3" xfId="2211"/>
    <cellStyle name="Обычный 2 2 2 14 3 6" xfId="2212"/>
    <cellStyle name="Обычный 2 2 2 14 3 7" xfId="2213"/>
    <cellStyle name="Обычный 2 2 2 14 3 8" xfId="2214"/>
    <cellStyle name="Обычный 2 2 2 14 4" xfId="2215"/>
    <cellStyle name="Обычный 2 2 2 14 4 2" xfId="2216"/>
    <cellStyle name="Обычный 2 2 2 14 4 2 2" xfId="2217"/>
    <cellStyle name="Обычный 2 2 2 14 4 2 3" xfId="2218"/>
    <cellStyle name="Обычный 2 2 2 14 4 3" xfId="2219"/>
    <cellStyle name="Обычный 2 2 2 14 4 4" xfId="2220"/>
    <cellStyle name="Обычный 2 2 2 14 4 5" xfId="2221"/>
    <cellStyle name="Обычный 2 2 2 14 5" xfId="2222"/>
    <cellStyle name="Обычный 2 2 2 14 5 2" xfId="2223"/>
    <cellStyle name="Обычный 2 2 2 14 5 2 2" xfId="2224"/>
    <cellStyle name="Обычный 2 2 2 14 5 2 3" xfId="2225"/>
    <cellStyle name="Обычный 2 2 2 14 5 3" xfId="2226"/>
    <cellStyle name="Обычный 2 2 2 14 5 4" xfId="2227"/>
    <cellStyle name="Обычный 2 2 2 14 5 5" xfId="2228"/>
    <cellStyle name="Обычный 2 2 2 14 6" xfId="2229"/>
    <cellStyle name="Обычный 2 2 2 14 6 2" xfId="2230"/>
    <cellStyle name="Обычный 2 2 2 14 6 2 2" xfId="2231"/>
    <cellStyle name="Обычный 2 2 2 14 6 2 3" xfId="2232"/>
    <cellStyle name="Обычный 2 2 2 14 6 3" xfId="2233"/>
    <cellStyle name="Обычный 2 2 2 14 6 4" xfId="2234"/>
    <cellStyle name="Обычный 2 2 2 14 6 5" xfId="2235"/>
    <cellStyle name="Обычный 2 2 2 14 7" xfId="2236"/>
    <cellStyle name="Обычный 2 2 2 14 7 2" xfId="2237"/>
    <cellStyle name="Обычный 2 2 2 14 7 2 2" xfId="2238"/>
    <cellStyle name="Обычный 2 2 2 14 7 2 3" xfId="2239"/>
    <cellStyle name="Обычный 2 2 2 14 7 3" xfId="2240"/>
    <cellStyle name="Обычный 2 2 2 14 7 4" xfId="2241"/>
    <cellStyle name="Обычный 2 2 2 14 7 5" xfId="2242"/>
    <cellStyle name="Обычный 2 2 2 14 8" xfId="2243"/>
    <cellStyle name="Обычный 2 2 2 14 8 2" xfId="2244"/>
    <cellStyle name="Обычный 2 2 2 14 8 3" xfId="2245"/>
    <cellStyle name="Обычный 2 2 2 14 9" xfId="2246"/>
    <cellStyle name="Обычный 2 2 2 14 9 2" xfId="2247"/>
    <cellStyle name="Обычный 2 2 2 15" xfId="2248"/>
    <cellStyle name="Обычный 2 2 2 15 10" xfId="2249"/>
    <cellStyle name="Обычный 2 2 2 15 11" xfId="2250"/>
    <cellStyle name="Обычный 2 2 2 15 2" xfId="2251"/>
    <cellStyle name="Обычный 2 2 2 15 2 2" xfId="2252"/>
    <cellStyle name="Обычный 2 2 2 15 2 2 2" xfId="2253"/>
    <cellStyle name="Обычный 2 2 2 15 2 2 2 2" xfId="2254"/>
    <cellStyle name="Обычный 2 2 2 15 2 2 2 3" xfId="2255"/>
    <cellStyle name="Обычный 2 2 2 15 2 2 3" xfId="2256"/>
    <cellStyle name="Обычный 2 2 2 15 2 2 4" xfId="2257"/>
    <cellStyle name="Обычный 2 2 2 15 2 2 5" xfId="2258"/>
    <cellStyle name="Обычный 2 2 2 15 2 3" xfId="2259"/>
    <cellStyle name="Обычный 2 2 2 15 2 3 2" xfId="2260"/>
    <cellStyle name="Обычный 2 2 2 15 2 3 2 2" xfId="2261"/>
    <cellStyle name="Обычный 2 2 2 15 2 3 2 3" xfId="2262"/>
    <cellStyle name="Обычный 2 2 2 15 2 3 3" xfId="2263"/>
    <cellStyle name="Обычный 2 2 2 15 2 3 4" xfId="2264"/>
    <cellStyle name="Обычный 2 2 2 15 2 3 5" xfId="2265"/>
    <cellStyle name="Обычный 2 2 2 15 2 4" xfId="2266"/>
    <cellStyle name="Обычный 2 2 2 15 2 4 2" xfId="2267"/>
    <cellStyle name="Обычный 2 2 2 15 2 4 2 2" xfId="2268"/>
    <cellStyle name="Обычный 2 2 2 15 2 4 2 3" xfId="2269"/>
    <cellStyle name="Обычный 2 2 2 15 2 4 3" xfId="2270"/>
    <cellStyle name="Обычный 2 2 2 15 2 4 4" xfId="2271"/>
    <cellStyle name="Обычный 2 2 2 15 2 4 5" xfId="2272"/>
    <cellStyle name="Обычный 2 2 2 15 2 5" xfId="2273"/>
    <cellStyle name="Обычный 2 2 2 15 2 5 2" xfId="2274"/>
    <cellStyle name="Обычный 2 2 2 15 2 5 2 2" xfId="2275"/>
    <cellStyle name="Обычный 2 2 2 15 2 5 2 3" xfId="2276"/>
    <cellStyle name="Обычный 2 2 2 15 2 5 3" xfId="2277"/>
    <cellStyle name="Обычный 2 2 2 15 2 5 4" xfId="2278"/>
    <cellStyle name="Обычный 2 2 2 15 2 5 5" xfId="2279"/>
    <cellStyle name="Обычный 2 2 2 15 2 6" xfId="2280"/>
    <cellStyle name="Обычный 2 2 2 15 2 6 2" xfId="2281"/>
    <cellStyle name="Обычный 2 2 2 15 2 6 3" xfId="2282"/>
    <cellStyle name="Обычный 2 2 2 15 2 7" xfId="2283"/>
    <cellStyle name="Обычный 2 2 2 15 2 8" xfId="2284"/>
    <cellStyle name="Обычный 2 2 2 15 2 9" xfId="2285"/>
    <cellStyle name="Обычный 2 2 2 15 3" xfId="2286"/>
    <cellStyle name="Обычный 2 2 2 15 3 2" xfId="2287"/>
    <cellStyle name="Обычный 2 2 2 15 3 2 2" xfId="2288"/>
    <cellStyle name="Обычный 2 2 2 15 3 2 2 2" xfId="2289"/>
    <cellStyle name="Обычный 2 2 2 15 3 2 2 3" xfId="2290"/>
    <cellStyle name="Обычный 2 2 2 15 3 2 3" xfId="2291"/>
    <cellStyle name="Обычный 2 2 2 15 3 2 4" xfId="2292"/>
    <cellStyle name="Обычный 2 2 2 15 3 2 5" xfId="2293"/>
    <cellStyle name="Обычный 2 2 2 15 3 3" xfId="2294"/>
    <cellStyle name="Обычный 2 2 2 15 3 3 2" xfId="2295"/>
    <cellStyle name="Обычный 2 2 2 15 3 3 2 2" xfId="2296"/>
    <cellStyle name="Обычный 2 2 2 15 3 3 2 3" xfId="2297"/>
    <cellStyle name="Обычный 2 2 2 15 3 3 3" xfId="2298"/>
    <cellStyle name="Обычный 2 2 2 15 3 3 4" xfId="2299"/>
    <cellStyle name="Обычный 2 2 2 15 3 3 5" xfId="2300"/>
    <cellStyle name="Обычный 2 2 2 15 3 4" xfId="2301"/>
    <cellStyle name="Обычный 2 2 2 15 3 4 2" xfId="2302"/>
    <cellStyle name="Обычный 2 2 2 15 3 4 2 2" xfId="2303"/>
    <cellStyle name="Обычный 2 2 2 15 3 4 2 3" xfId="2304"/>
    <cellStyle name="Обычный 2 2 2 15 3 4 3" xfId="2305"/>
    <cellStyle name="Обычный 2 2 2 15 3 4 4" xfId="2306"/>
    <cellStyle name="Обычный 2 2 2 15 3 4 5" xfId="2307"/>
    <cellStyle name="Обычный 2 2 2 15 3 5" xfId="2308"/>
    <cellStyle name="Обычный 2 2 2 15 3 5 2" xfId="2309"/>
    <cellStyle name="Обычный 2 2 2 15 3 5 3" xfId="2310"/>
    <cellStyle name="Обычный 2 2 2 15 3 6" xfId="2311"/>
    <cellStyle name="Обычный 2 2 2 15 3 7" xfId="2312"/>
    <cellStyle name="Обычный 2 2 2 15 3 8" xfId="2313"/>
    <cellStyle name="Обычный 2 2 2 15 4" xfId="2314"/>
    <cellStyle name="Обычный 2 2 2 15 4 2" xfId="2315"/>
    <cellStyle name="Обычный 2 2 2 15 4 2 2" xfId="2316"/>
    <cellStyle name="Обычный 2 2 2 15 4 2 3" xfId="2317"/>
    <cellStyle name="Обычный 2 2 2 15 4 3" xfId="2318"/>
    <cellStyle name="Обычный 2 2 2 15 4 4" xfId="2319"/>
    <cellStyle name="Обычный 2 2 2 15 4 5" xfId="2320"/>
    <cellStyle name="Обычный 2 2 2 15 5" xfId="2321"/>
    <cellStyle name="Обычный 2 2 2 15 5 2" xfId="2322"/>
    <cellStyle name="Обычный 2 2 2 15 5 2 2" xfId="2323"/>
    <cellStyle name="Обычный 2 2 2 15 5 2 3" xfId="2324"/>
    <cellStyle name="Обычный 2 2 2 15 5 3" xfId="2325"/>
    <cellStyle name="Обычный 2 2 2 15 5 4" xfId="2326"/>
    <cellStyle name="Обычный 2 2 2 15 5 5" xfId="2327"/>
    <cellStyle name="Обычный 2 2 2 15 6" xfId="2328"/>
    <cellStyle name="Обычный 2 2 2 15 6 2" xfId="2329"/>
    <cellStyle name="Обычный 2 2 2 15 6 2 2" xfId="2330"/>
    <cellStyle name="Обычный 2 2 2 15 6 2 3" xfId="2331"/>
    <cellStyle name="Обычный 2 2 2 15 6 3" xfId="2332"/>
    <cellStyle name="Обычный 2 2 2 15 6 4" xfId="2333"/>
    <cellStyle name="Обычный 2 2 2 15 6 5" xfId="2334"/>
    <cellStyle name="Обычный 2 2 2 15 7" xfId="2335"/>
    <cellStyle name="Обычный 2 2 2 15 7 2" xfId="2336"/>
    <cellStyle name="Обычный 2 2 2 15 7 2 2" xfId="2337"/>
    <cellStyle name="Обычный 2 2 2 15 7 2 3" xfId="2338"/>
    <cellStyle name="Обычный 2 2 2 15 7 3" xfId="2339"/>
    <cellStyle name="Обычный 2 2 2 15 7 4" xfId="2340"/>
    <cellStyle name="Обычный 2 2 2 15 7 5" xfId="2341"/>
    <cellStyle name="Обычный 2 2 2 15 8" xfId="2342"/>
    <cellStyle name="Обычный 2 2 2 15 8 2" xfId="2343"/>
    <cellStyle name="Обычный 2 2 2 15 8 3" xfId="2344"/>
    <cellStyle name="Обычный 2 2 2 15 9" xfId="2345"/>
    <cellStyle name="Обычный 2 2 2 15 9 2" xfId="2346"/>
    <cellStyle name="Обычный 2 2 2 16" xfId="2347"/>
    <cellStyle name="Обычный 2 2 2 16 2" xfId="2348"/>
    <cellStyle name="Обычный 2 2 2 16 2 2" xfId="2349"/>
    <cellStyle name="Обычный 2 2 2 16 2 2 2" xfId="2350"/>
    <cellStyle name="Обычный 2 2 2 16 2 2 3" xfId="2351"/>
    <cellStyle name="Обычный 2 2 2 16 2 3" xfId="2352"/>
    <cellStyle name="Обычный 2 2 2 16 2 4" xfId="2353"/>
    <cellStyle name="Обычный 2 2 2 16 2 5" xfId="2354"/>
    <cellStyle name="Обычный 2 2 2 16 3" xfId="2355"/>
    <cellStyle name="Обычный 2 2 2 16 3 2" xfId="2356"/>
    <cellStyle name="Обычный 2 2 2 16 3 2 2" xfId="2357"/>
    <cellStyle name="Обычный 2 2 2 16 3 2 3" xfId="2358"/>
    <cellStyle name="Обычный 2 2 2 16 3 3" xfId="2359"/>
    <cellStyle name="Обычный 2 2 2 16 3 4" xfId="2360"/>
    <cellStyle name="Обычный 2 2 2 16 3 5" xfId="2361"/>
    <cellStyle name="Обычный 2 2 2 16 4" xfId="2362"/>
    <cellStyle name="Обычный 2 2 2 16 4 2" xfId="2363"/>
    <cellStyle name="Обычный 2 2 2 16 4 2 2" xfId="2364"/>
    <cellStyle name="Обычный 2 2 2 16 4 2 3" xfId="2365"/>
    <cellStyle name="Обычный 2 2 2 16 4 3" xfId="2366"/>
    <cellStyle name="Обычный 2 2 2 16 4 4" xfId="2367"/>
    <cellStyle name="Обычный 2 2 2 16 4 5" xfId="2368"/>
    <cellStyle name="Обычный 2 2 2 16 5" xfId="2369"/>
    <cellStyle name="Обычный 2 2 2 16 5 2" xfId="2370"/>
    <cellStyle name="Обычный 2 2 2 16 5 2 2" xfId="2371"/>
    <cellStyle name="Обычный 2 2 2 16 5 2 3" xfId="2372"/>
    <cellStyle name="Обычный 2 2 2 16 5 3" xfId="2373"/>
    <cellStyle name="Обычный 2 2 2 16 5 4" xfId="2374"/>
    <cellStyle name="Обычный 2 2 2 16 5 5" xfId="2375"/>
    <cellStyle name="Обычный 2 2 2 16 6" xfId="2376"/>
    <cellStyle name="Обычный 2 2 2 16 6 2" xfId="2377"/>
    <cellStyle name="Обычный 2 2 2 16 6 3" xfId="2378"/>
    <cellStyle name="Обычный 2 2 2 16 7" xfId="2379"/>
    <cellStyle name="Обычный 2 2 2 16 8" xfId="2380"/>
    <cellStyle name="Обычный 2 2 2 16 9" xfId="2381"/>
    <cellStyle name="Обычный 2 2 2 17" xfId="2382"/>
    <cellStyle name="Обычный 2 2 2 17 2" xfId="2383"/>
    <cellStyle name="Обычный 2 2 2 17 2 2" xfId="2384"/>
    <cellStyle name="Обычный 2 2 2 17 2 2 2" xfId="2385"/>
    <cellStyle name="Обычный 2 2 2 17 2 2 3" xfId="2386"/>
    <cellStyle name="Обычный 2 2 2 17 2 3" xfId="2387"/>
    <cellStyle name="Обычный 2 2 2 17 2 4" xfId="2388"/>
    <cellStyle name="Обычный 2 2 2 17 2 5" xfId="2389"/>
    <cellStyle name="Обычный 2 2 2 17 3" xfId="2390"/>
    <cellStyle name="Обычный 2 2 2 17 3 2" xfId="2391"/>
    <cellStyle name="Обычный 2 2 2 17 3 2 2" xfId="2392"/>
    <cellStyle name="Обычный 2 2 2 17 3 2 3" xfId="2393"/>
    <cellStyle name="Обычный 2 2 2 17 3 3" xfId="2394"/>
    <cellStyle name="Обычный 2 2 2 17 3 4" xfId="2395"/>
    <cellStyle name="Обычный 2 2 2 17 3 5" xfId="2396"/>
    <cellStyle name="Обычный 2 2 2 17 4" xfId="2397"/>
    <cellStyle name="Обычный 2 2 2 17 4 2" xfId="2398"/>
    <cellStyle name="Обычный 2 2 2 17 4 2 2" xfId="2399"/>
    <cellStyle name="Обычный 2 2 2 17 4 2 3" xfId="2400"/>
    <cellStyle name="Обычный 2 2 2 17 4 3" xfId="2401"/>
    <cellStyle name="Обычный 2 2 2 17 4 4" xfId="2402"/>
    <cellStyle name="Обычный 2 2 2 17 4 5" xfId="2403"/>
    <cellStyle name="Обычный 2 2 2 17 5" xfId="2404"/>
    <cellStyle name="Обычный 2 2 2 17 5 2" xfId="2405"/>
    <cellStyle name="Обычный 2 2 2 17 5 3" xfId="2406"/>
    <cellStyle name="Обычный 2 2 2 17 6" xfId="2407"/>
    <cellStyle name="Обычный 2 2 2 17 7" xfId="2408"/>
    <cellStyle name="Обычный 2 2 2 17 8" xfId="2409"/>
    <cellStyle name="Обычный 2 2 2 18" xfId="2410"/>
    <cellStyle name="Обычный 2 2 2 18 2" xfId="2411"/>
    <cellStyle name="Обычный 2 2 2 18 2 2" xfId="2412"/>
    <cellStyle name="Обычный 2 2 2 18 2 3" xfId="2413"/>
    <cellStyle name="Обычный 2 2 2 18 3" xfId="2414"/>
    <cellStyle name="Обычный 2 2 2 18 4" xfId="2415"/>
    <cellStyle name="Обычный 2 2 2 18 5" xfId="2416"/>
    <cellStyle name="Обычный 2 2 2 19" xfId="2417"/>
    <cellStyle name="Обычный 2 2 2 19 2" xfId="2418"/>
    <cellStyle name="Обычный 2 2 2 19 2 2" xfId="2419"/>
    <cellStyle name="Обычный 2 2 2 19 2 3" xfId="2420"/>
    <cellStyle name="Обычный 2 2 2 19 3" xfId="2421"/>
    <cellStyle name="Обычный 2 2 2 19 4" xfId="2422"/>
    <cellStyle name="Обычный 2 2 2 19 5" xfId="2423"/>
    <cellStyle name="Обычный 2 2 2 2" xfId="2424"/>
    <cellStyle name="Обычный 2 2 2 2 10" xfId="2425"/>
    <cellStyle name="Обычный 2 2 2 2 10 2" xfId="2426"/>
    <cellStyle name="Обычный 2 2 2 2 11" xfId="2427"/>
    <cellStyle name="Обычный 2 2 2 2 12" xfId="2428"/>
    <cellStyle name="Обычный 2 2 2 2 2" xfId="2429"/>
    <cellStyle name="Обычный 2 2 2 2 2 10" xfId="2430"/>
    <cellStyle name="Обычный 2 2 2 2 2 11" xfId="2431"/>
    <cellStyle name="Обычный 2 2 2 2 2 2" xfId="2432"/>
    <cellStyle name="Обычный 2 2 2 2 2 2 2" xfId="2433"/>
    <cellStyle name="Обычный 2 2 2 2 2 2 2 2" xfId="2434"/>
    <cellStyle name="Обычный 2 2 2 2 2 2 2 2 2" xfId="2435"/>
    <cellStyle name="Обычный 2 2 2 2 2 2 2 2 3" xfId="2436"/>
    <cellStyle name="Обычный 2 2 2 2 2 2 2 3" xfId="2437"/>
    <cellStyle name="Обычный 2 2 2 2 2 2 2 4" xfId="2438"/>
    <cellStyle name="Обычный 2 2 2 2 2 2 2 5" xfId="2439"/>
    <cellStyle name="Обычный 2 2 2 2 2 2 3" xfId="2440"/>
    <cellStyle name="Обычный 2 2 2 2 2 2 3 2" xfId="2441"/>
    <cellStyle name="Обычный 2 2 2 2 2 2 3 2 2" xfId="2442"/>
    <cellStyle name="Обычный 2 2 2 2 2 2 3 2 3" xfId="2443"/>
    <cellStyle name="Обычный 2 2 2 2 2 2 3 3" xfId="2444"/>
    <cellStyle name="Обычный 2 2 2 2 2 2 3 4" xfId="2445"/>
    <cellStyle name="Обычный 2 2 2 2 2 2 3 5" xfId="2446"/>
    <cellStyle name="Обычный 2 2 2 2 2 2 4" xfId="2447"/>
    <cellStyle name="Обычный 2 2 2 2 2 2 4 2" xfId="2448"/>
    <cellStyle name="Обычный 2 2 2 2 2 2 4 2 2" xfId="2449"/>
    <cellStyle name="Обычный 2 2 2 2 2 2 4 2 3" xfId="2450"/>
    <cellStyle name="Обычный 2 2 2 2 2 2 4 3" xfId="2451"/>
    <cellStyle name="Обычный 2 2 2 2 2 2 4 4" xfId="2452"/>
    <cellStyle name="Обычный 2 2 2 2 2 2 4 5" xfId="2453"/>
    <cellStyle name="Обычный 2 2 2 2 2 2 5" xfId="2454"/>
    <cellStyle name="Обычный 2 2 2 2 2 2 5 2" xfId="2455"/>
    <cellStyle name="Обычный 2 2 2 2 2 2 5 2 2" xfId="2456"/>
    <cellStyle name="Обычный 2 2 2 2 2 2 5 2 3" xfId="2457"/>
    <cellStyle name="Обычный 2 2 2 2 2 2 5 3" xfId="2458"/>
    <cellStyle name="Обычный 2 2 2 2 2 2 5 4" xfId="2459"/>
    <cellStyle name="Обычный 2 2 2 2 2 2 5 5" xfId="2460"/>
    <cellStyle name="Обычный 2 2 2 2 2 2 6" xfId="2461"/>
    <cellStyle name="Обычный 2 2 2 2 2 2 6 2" xfId="2462"/>
    <cellStyle name="Обычный 2 2 2 2 2 2 6 3" xfId="2463"/>
    <cellStyle name="Обычный 2 2 2 2 2 2 7" xfId="2464"/>
    <cellStyle name="Обычный 2 2 2 2 2 2 8" xfId="2465"/>
    <cellStyle name="Обычный 2 2 2 2 2 2 9" xfId="2466"/>
    <cellStyle name="Обычный 2 2 2 2 2 3" xfId="2467"/>
    <cellStyle name="Обычный 2 2 2 2 2 3 2" xfId="2468"/>
    <cellStyle name="Обычный 2 2 2 2 2 3 2 2" xfId="2469"/>
    <cellStyle name="Обычный 2 2 2 2 2 3 2 2 2" xfId="2470"/>
    <cellStyle name="Обычный 2 2 2 2 2 3 2 2 3" xfId="2471"/>
    <cellStyle name="Обычный 2 2 2 2 2 3 2 3" xfId="2472"/>
    <cellStyle name="Обычный 2 2 2 2 2 3 2 4" xfId="2473"/>
    <cellStyle name="Обычный 2 2 2 2 2 3 2 5" xfId="2474"/>
    <cellStyle name="Обычный 2 2 2 2 2 3 3" xfId="2475"/>
    <cellStyle name="Обычный 2 2 2 2 2 3 3 2" xfId="2476"/>
    <cellStyle name="Обычный 2 2 2 2 2 3 3 2 2" xfId="2477"/>
    <cellStyle name="Обычный 2 2 2 2 2 3 3 2 3" xfId="2478"/>
    <cellStyle name="Обычный 2 2 2 2 2 3 3 3" xfId="2479"/>
    <cellStyle name="Обычный 2 2 2 2 2 3 3 4" xfId="2480"/>
    <cellStyle name="Обычный 2 2 2 2 2 3 3 5" xfId="2481"/>
    <cellStyle name="Обычный 2 2 2 2 2 3 4" xfId="2482"/>
    <cellStyle name="Обычный 2 2 2 2 2 3 4 2" xfId="2483"/>
    <cellStyle name="Обычный 2 2 2 2 2 3 4 2 2" xfId="2484"/>
    <cellStyle name="Обычный 2 2 2 2 2 3 4 2 3" xfId="2485"/>
    <cellStyle name="Обычный 2 2 2 2 2 3 4 3" xfId="2486"/>
    <cellStyle name="Обычный 2 2 2 2 2 3 4 4" xfId="2487"/>
    <cellStyle name="Обычный 2 2 2 2 2 3 4 5" xfId="2488"/>
    <cellStyle name="Обычный 2 2 2 2 2 3 5" xfId="2489"/>
    <cellStyle name="Обычный 2 2 2 2 2 3 5 2" xfId="2490"/>
    <cellStyle name="Обычный 2 2 2 2 2 3 5 3" xfId="2491"/>
    <cellStyle name="Обычный 2 2 2 2 2 3 6" xfId="2492"/>
    <cellStyle name="Обычный 2 2 2 2 2 3 7" xfId="2493"/>
    <cellStyle name="Обычный 2 2 2 2 2 3 8" xfId="2494"/>
    <cellStyle name="Обычный 2 2 2 2 2 4" xfId="2495"/>
    <cellStyle name="Обычный 2 2 2 2 2 4 2" xfId="2496"/>
    <cellStyle name="Обычный 2 2 2 2 2 4 2 2" xfId="2497"/>
    <cellStyle name="Обычный 2 2 2 2 2 4 2 3" xfId="2498"/>
    <cellStyle name="Обычный 2 2 2 2 2 4 3" xfId="2499"/>
    <cellStyle name="Обычный 2 2 2 2 2 4 4" xfId="2500"/>
    <cellStyle name="Обычный 2 2 2 2 2 4 5" xfId="2501"/>
    <cellStyle name="Обычный 2 2 2 2 2 5" xfId="2502"/>
    <cellStyle name="Обычный 2 2 2 2 2 5 2" xfId="2503"/>
    <cellStyle name="Обычный 2 2 2 2 2 5 2 2" xfId="2504"/>
    <cellStyle name="Обычный 2 2 2 2 2 5 2 3" xfId="2505"/>
    <cellStyle name="Обычный 2 2 2 2 2 5 3" xfId="2506"/>
    <cellStyle name="Обычный 2 2 2 2 2 5 4" xfId="2507"/>
    <cellStyle name="Обычный 2 2 2 2 2 5 5" xfId="2508"/>
    <cellStyle name="Обычный 2 2 2 2 2 6" xfId="2509"/>
    <cellStyle name="Обычный 2 2 2 2 2 6 2" xfId="2510"/>
    <cellStyle name="Обычный 2 2 2 2 2 6 2 2" xfId="2511"/>
    <cellStyle name="Обычный 2 2 2 2 2 6 2 3" xfId="2512"/>
    <cellStyle name="Обычный 2 2 2 2 2 6 3" xfId="2513"/>
    <cellStyle name="Обычный 2 2 2 2 2 6 4" xfId="2514"/>
    <cellStyle name="Обычный 2 2 2 2 2 6 5" xfId="2515"/>
    <cellStyle name="Обычный 2 2 2 2 2 7" xfId="2516"/>
    <cellStyle name="Обычный 2 2 2 2 2 7 2" xfId="2517"/>
    <cellStyle name="Обычный 2 2 2 2 2 7 2 2" xfId="2518"/>
    <cellStyle name="Обычный 2 2 2 2 2 7 2 3" xfId="2519"/>
    <cellStyle name="Обычный 2 2 2 2 2 7 3" xfId="2520"/>
    <cellStyle name="Обычный 2 2 2 2 2 7 4" xfId="2521"/>
    <cellStyle name="Обычный 2 2 2 2 2 7 5" xfId="2522"/>
    <cellStyle name="Обычный 2 2 2 2 2 8" xfId="2523"/>
    <cellStyle name="Обычный 2 2 2 2 2 8 2" xfId="2524"/>
    <cellStyle name="Обычный 2 2 2 2 2 8 3" xfId="2525"/>
    <cellStyle name="Обычный 2 2 2 2 2 9" xfId="2526"/>
    <cellStyle name="Обычный 2 2 2 2 2 9 2" xfId="2527"/>
    <cellStyle name="Обычный 2 2 2 2 3" xfId="2528"/>
    <cellStyle name="Обычный 2 2 2 2 3 2" xfId="2529"/>
    <cellStyle name="Обычный 2 2 2 2 3 2 2" xfId="2530"/>
    <cellStyle name="Обычный 2 2 2 2 3 2 2 2" xfId="2531"/>
    <cellStyle name="Обычный 2 2 2 2 3 2 2 3" xfId="2532"/>
    <cellStyle name="Обычный 2 2 2 2 3 2 3" xfId="2533"/>
    <cellStyle name="Обычный 2 2 2 2 3 2 4" xfId="2534"/>
    <cellStyle name="Обычный 2 2 2 2 3 2 5" xfId="2535"/>
    <cellStyle name="Обычный 2 2 2 2 3 3" xfId="2536"/>
    <cellStyle name="Обычный 2 2 2 2 3 3 2" xfId="2537"/>
    <cellStyle name="Обычный 2 2 2 2 3 3 2 2" xfId="2538"/>
    <cellStyle name="Обычный 2 2 2 2 3 3 2 3" xfId="2539"/>
    <cellStyle name="Обычный 2 2 2 2 3 3 3" xfId="2540"/>
    <cellStyle name="Обычный 2 2 2 2 3 3 4" xfId="2541"/>
    <cellStyle name="Обычный 2 2 2 2 3 3 5" xfId="2542"/>
    <cellStyle name="Обычный 2 2 2 2 3 4" xfId="2543"/>
    <cellStyle name="Обычный 2 2 2 2 3 4 2" xfId="2544"/>
    <cellStyle name="Обычный 2 2 2 2 3 4 2 2" xfId="2545"/>
    <cellStyle name="Обычный 2 2 2 2 3 4 2 3" xfId="2546"/>
    <cellStyle name="Обычный 2 2 2 2 3 4 3" xfId="2547"/>
    <cellStyle name="Обычный 2 2 2 2 3 4 4" xfId="2548"/>
    <cellStyle name="Обычный 2 2 2 2 3 4 5" xfId="2549"/>
    <cellStyle name="Обычный 2 2 2 2 3 5" xfId="2550"/>
    <cellStyle name="Обычный 2 2 2 2 3 5 2" xfId="2551"/>
    <cellStyle name="Обычный 2 2 2 2 3 5 2 2" xfId="2552"/>
    <cellStyle name="Обычный 2 2 2 2 3 5 2 3" xfId="2553"/>
    <cellStyle name="Обычный 2 2 2 2 3 5 3" xfId="2554"/>
    <cellStyle name="Обычный 2 2 2 2 3 5 4" xfId="2555"/>
    <cellStyle name="Обычный 2 2 2 2 3 5 5" xfId="2556"/>
    <cellStyle name="Обычный 2 2 2 2 3 6" xfId="2557"/>
    <cellStyle name="Обычный 2 2 2 2 3 6 2" xfId="2558"/>
    <cellStyle name="Обычный 2 2 2 2 3 6 3" xfId="2559"/>
    <cellStyle name="Обычный 2 2 2 2 3 7" xfId="2560"/>
    <cellStyle name="Обычный 2 2 2 2 3 8" xfId="2561"/>
    <cellStyle name="Обычный 2 2 2 2 3 9" xfId="2562"/>
    <cellStyle name="Обычный 2 2 2 2 4" xfId="2563"/>
    <cellStyle name="Обычный 2 2 2 2 4 2" xfId="2564"/>
    <cellStyle name="Обычный 2 2 2 2 4 2 2" xfId="2565"/>
    <cellStyle name="Обычный 2 2 2 2 4 2 2 2" xfId="2566"/>
    <cellStyle name="Обычный 2 2 2 2 4 2 2 3" xfId="2567"/>
    <cellStyle name="Обычный 2 2 2 2 4 2 3" xfId="2568"/>
    <cellStyle name="Обычный 2 2 2 2 4 2 4" xfId="2569"/>
    <cellStyle name="Обычный 2 2 2 2 4 2 5" xfId="2570"/>
    <cellStyle name="Обычный 2 2 2 2 4 3" xfId="2571"/>
    <cellStyle name="Обычный 2 2 2 2 4 3 2" xfId="2572"/>
    <cellStyle name="Обычный 2 2 2 2 4 3 2 2" xfId="2573"/>
    <cellStyle name="Обычный 2 2 2 2 4 3 2 3" xfId="2574"/>
    <cellStyle name="Обычный 2 2 2 2 4 3 3" xfId="2575"/>
    <cellStyle name="Обычный 2 2 2 2 4 3 4" xfId="2576"/>
    <cellStyle name="Обычный 2 2 2 2 4 3 5" xfId="2577"/>
    <cellStyle name="Обычный 2 2 2 2 4 4" xfId="2578"/>
    <cellStyle name="Обычный 2 2 2 2 4 4 2" xfId="2579"/>
    <cellStyle name="Обычный 2 2 2 2 4 4 2 2" xfId="2580"/>
    <cellStyle name="Обычный 2 2 2 2 4 4 2 3" xfId="2581"/>
    <cellStyle name="Обычный 2 2 2 2 4 4 3" xfId="2582"/>
    <cellStyle name="Обычный 2 2 2 2 4 4 4" xfId="2583"/>
    <cellStyle name="Обычный 2 2 2 2 4 4 5" xfId="2584"/>
    <cellStyle name="Обычный 2 2 2 2 4 5" xfId="2585"/>
    <cellStyle name="Обычный 2 2 2 2 4 5 2" xfId="2586"/>
    <cellStyle name="Обычный 2 2 2 2 4 5 3" xfId="2587"/>
    <cellStyle name="Обычный 2 2 2 2 4 6" xfId="2588"/>
    <cellStyle name="Обычный 2 2 2 2 4 7" xfId="2589"/>
    <cellStyle name="Обычный 2 2 2 2 4 8" xfId="2590"/>
    <cellStyle name="Обычный 2 2 2 2 5" xfId="2591"/>
    <cellStyle name="Обычный 2 2 2 2 5 2" xfId="2592"/>
    <cellStyle name="Обычный 2 2 2 2 5 2 2" xfId="2593"/>
    <cellStyle name="Обычный 2 2 2 2 5 2 3" xfId="2594"/>
    <cellStyle name="Обычный 2 2 2 2 5 3" xfId="2595"/>
    <cellStyle name="Обычный 2 2 2 2 5 4" xfId="2596"/>
    <cellStyle name="Обычный 2 2 2 2 5 5" xfId="2597"/>
    <cellStyle name="Обычный 2 2 2 2 6" xfId="2598"/>
    <cellStyle name="Обычный 2 2 2 2 6 2" xfId="2599"/>
    <cellStyle name="Обычный 2 2 2 2 6 2 2" xfId="2600"/>
    <cellStyle name="Обычный 2 2 2 2 6 2 3" xfId="2601"/>
    <cellStyle name="Обычный 2 2 2 2 6 3" xfId="2602"/>
    <cellStyle name="Обычный 2 2 2 2 6 4" xfId="2603"/>
    <cellStyle name="Обычный 2 2 2 2 6 5" xfId="2604"/>
    <cellStyle name="Обычный 2 2 2 2 7" xfId="2605"/>
    <cellStyle name="Обычный 2 2 2 2 7 2" xfId="2606"/>
    <cellStyle name="Обычный 2 2 2 2 7 2 2" xfId="2607"/>
    <cellStyle name="Обычный 2 2 2 2 7 2 3" xfId="2608"/>
    <cellStyle name="Обычный 2 2 2 2 7 3" xfId="2609"/>
    <cellStyle name="Обычный 2 2 2 2 7 4" xfId="2610"/>
    <cellStyle name="Обычный 2 2 2 2 7 5" xfId="2611"/>
    <cellStyle name="Обычный 2 2 2 2 8" xfId="2612"/>
    <cellStyle name="Обычный 2 2 2 2 8 2" xfId="2613"/>
    <cellStyle name="Обычный 2 2 2 2 8 2 2" xfId="2614"/>
    <cellStyle name="Обычный 2 2 2 2 8 2 3" xfId="2615"/>
    <cellStyle name="Обычный 2 2 2 2 8 3" xfId="2616"/>
    <cellStyle name="Обычный 2 2 2 2 8 4" xfId="2617"/>
    <cellStyle name="Обычный 2 2 2 2 8 5" xfId="2618"/>
    <cellStyle name="Обычный 2 2 2 2 9" xfId="2619"/>
    <cellStyle name="Обычный 2 2 2 2 9 2" xfId="2620"/>
    <cellStyle name="Обычный 2 2 2 2 9 3" xfId="2621"/>
    <cellStyle name="Обычный 2 2 2 20" xfId="2622"/>
    <cellStyle name="Обычный 2 2 2 20 2" xfId="2623"/>
    <cellStyle name="Обычный 2 2 2 20 2 2" xfId="2624"/>
    <cellStyle name="Обычный 2 2 2 20 2 3" xfId="2625"/>
    <cellStyle name="Обычный 2 2 2 20 3" xfId="2626"/>
    <cellStyle name="Обычный 2 2 2 20 4" xfId="2627"/>
    <cellStyle name="Обычный 2 2 2 20 5" xfId="2628"/>
    <cellStyle name="Обычный 2 2 2 21" xfId="2629"/>
    <cellStyle name="Обычный 2 2 2 21 2" xfId="2630"/>
    <cellStyle name="Обычный 2 2 2 21 2 2" xfId="2631"/>
    <cellStyle name="Обычный 2 2 2 21 2 3" xfId="2632"/>
    <cellStyle name="Обычный 2 2 2 21 3" xfId="2633"/>
    <cellStyle name="Обычный 2 2 2 21 4" xfId="2634"/>
    <cellStyle name="Обычный 2 2 2 21 5" xfId="2635"/>
    <cellStyle name="Обычный 2 2 2 22" xfId="2636"/>
    <cellStyle name="Обычный 2 2 2 22 2" xfId="2637"/>
    <cellStyle name="Обычный 2 2 2 22 3" xfId="2638"/>
    <cellStyle name="Обычный 2 2 2 23" xfId="2639"/>
    <cellStyle name="Обычный 2 2 2 23 2" xfId="2640"/>
    <cellStyle name="Обычный 2 2 2 24" xfId="2641"/>
    <cellStyle name="Обычный 2 2 2 25" xfId="2642"/>
    <cellStyle name="Обычный 2 2 2 3" xfId="2643"/>
    <cellStyle name="Обычный 2 2 2 3 10" xfId="2644"/>
    <cellStyle name="Обычный 2 2 2 3 10 2" xfId="2645"/>
    <cellStyle name="Обычный 2 2 2 3 11" xfId="2646"/>
    <cellStyle name="Обычный 2 2 2 3 12" xfId="2647"/>
    <cellStyle name="Обычный 2 2 2 3 2" xfId="2648"/>
    <cellStyle name="Обычный 2 2 2 3 2 10" xfId="2649"/>
    <cellStyle name="Обычный 2 2 2 3 2 11" xfId="2650"/>
    <cellStyle name="Обычный 2 2 2 3 2 2" xfId="2651"/>
    <cellStyle name="Обычный 2 2 2 3 2 2 2" xfId="2652"/>
    <cellStyle name="Обычный 2 2 2 3 2 2 2 2" xfId="2653"/>
    <cellStyle name="Обычный 2 2 2 3 2 2 2 2 2" xfId="2654"/>
    <cellStyle name="Обычный 2 2 2 3 2 2 2 2 3" xfId="2655"/>
    <cellStyle name="Обычный 2 2 2 3 2 2 2 3" xfId="2656"/>
    <cellStyle name="Обычный 2 2 2 3 2 2 2 4" xfId="2657"/>
    <cellStyle name="Обычный 2 2 2 3 2 2 2 5" xfId="2658"/>
    <cellStyle name="Обычный 2 2 2 3 2 2 3" xfId="2659"/>
    <cellStyle name="Обычный 2 2 2 3 2 2 3 2" xfId="2660"/>
    <cellStyle name="Обычный 2 2 2 3 2 2 3 2 2" xfId="2661"/>
    <cellStyle name="Обычный 2 2 2 3 2 2 3 2 3" xfId="2662"/>
    <cellStyle name="Обычный 2 2 2 3 2 2 3 3" xfId="2663"/>
    <cellStyle name="Обычный 2 2 2 3 2 2 3 4" xfId="2664"/>
    <cellStyle name="Обычный 2 2 2 3 2 2 3 5" xfId="2665"/>
    <cellStyle name="Обычный 2 2 2 3 2 2 4" xfId="2666"/>
    <cellStyle name="Обычный 2 2 2 3 2 2 4 2" xfId="2667"/>
    <cellStyle name="Обычный 2 2 2 3 2 2 4 2 2" xfId="2668"/>
    <cellStyle name="Обычный 2 2 2 3 2 2 4 2 3" xfId="2669"/>
    <cellStyle name="Обычный 2 2 2 3 2 2 4 3" xfId="2670"/>
    <cellStyle name="Обычный 2 2 2 3 2 2 4 4" xfId="2671"/>
    <cellStyle name="Обычный 2 2 2 3 2 2 4 5" xfId="2672"/>
    <cellStyle name="Обычный 2 2 2 3 2 2 5" xfId="2673"/>
    <cellStyle name="Обычный 2 2 2 3 2 2 5 2" xfId="2674"/>
    <cellStyle name="Обычный 2 2 2 3 2 2 5 2 2" xfId="2675"/>
    <cellStyle name="Обычный 2 2 2 3 2 2 5 2 3" xfId="2676"/>
    <cellStyle name="Обычный 2 2 2 3 2 2 5 3" xfId="2677"/>
    <cellStyle name="Обычный 2 2 2 3 2 2 5 4" xfId="2678"/>
    <cellStyle name="Обычный 2 2 2 3 2 2 5 5" xfId="2679"/>
    <cellStyle name="Обычный 2 2 2 3 2 2 6" xfId="2680"/>
    <cellStyle name="Обычный 2 2 2 3 2 2 6 2" xfId="2681"/>
    <cellStyle name="Обычный 2 2 2 3 2 2 6 3" xfId="2682"/>
    <cellStyle name="Обычный 2 2 2 3 2 2 7" xfId="2683"/>
    <cellStyle name="Обычный 2 2 2 3 2 2 8" xfId="2684"/>
    <cellStyle name="Обычный 2 2 2 3 2 2 9" xfId="2685"/>
    <cellStyle name="Обычный 2 2 2 3 2 3" xfId="2686"/>
    <cellStyle name="Обычный 2 2 2 3 2 3 2" xfId="2687"/>
    <cellStyle name="Обычный 2 2 2 3 2 3 2 2" xfId="2688"/>
    <cellStyle name="Обычный 2 2 2 3 2 3 2 2 2" xfId="2689"/>
    <cellStyle name="Обычный 2 2 2 3 2 3 2 2 3" xfId="2690"/>
    <cellStyle name="Обычный 2 2 2 3 2 3 2 3" xfId="2691"/>
    <cellStyle name="Обычный 2 2 2 3 2 3 2 4" xfId="2692"/>
    <cellStyle name="Обычный 2 2 2 3 2 3 2 5" xfId="2693"/>
    <cellStyle name="Обычный 2 2 2 3 2 3 3" xfId="2694"/>
    <cellStyle name="Обычный 2 2 2 3 2 3 3 2" xfId="2695"/>
    <cellStyle name="Обычный 2 2 2 3 2 3 3 2 2" xfId="2696"/>
    <cellStyle name="Обычный 2 2 2 3 2 3 3 2 3" xfId="2697"/>
    <cellStyle name="Обычный 2 2 2 3 2 3 3 3" xfId="2698"/>
    <cellStyle name="Обычный 2 2 2 3 2 3 3 4" xfId="2699"/>
    <cellStyle name="Обычный 2 2 2 3 2 3 3 5" xfId="2700"/>
    <cellStyle name="Обычный 2 2 2 3 2 3 4" xfId="2701"/>
    <cellStyle name="Обычный 2 2 2 3 2 3 4 2" xfId="2702"/>
    <cellStyle name="Обычный 2 2 2 3 2 3 4 2 2" xfId="2703"/>
    <cellStyle name="Обычный 2 2 2 3 2 3 4 2 3" xfId="2704"/>
    <cellStyle name="Обычный 2 2 2 3 2 3 4 3" xfId="2705"/>
    <cellStyle name="Обычный 2 2 2 3 2 3 4 4" xfId="2706"/>
    <cellStyle name="Обычный 2 2 2 3 2 3 4 5" xfId="2707"/>
    <cellStyle name="Обычный 2 2 2 3 2 3 5" xfId="2708"/>
    <cellStyle name="Обычный 2 2 2 3 2 3 5 2" xfId="2709"/>
    <cellStyle name="Обычный 2 2 2 3 2 3 5 3" xfId="2710"/>
    <cellStyle name="Обычный 2 2 2 3 2 3 6" xfId="2711"/>
    <cellStyle name="Обычный 2 2 2 3 2 3 7" xfId="2712"/>
    <cellStyle name="Обычный 2 2 2 3 2 3 8" xfId="2713"/>
    <cellStyle name="Обычный 2 2 2 3 2 4" xfId="2714"/>
    <cellStyle name="Обычный 2 2 2 3 2 4 2" xfId="2715"/>
    <cellStyle name="Обычный 2 2 2 3 2 4 2 2" xfId="2716"/>
    <cellStyle name="Обычный 2 2 2 3 2 4 2 3" xfId="2717"/>
    <cellStyle name="Обычный 2 2 2 3 2 4 3" xfId="2718"/>
    <cellStyle name="Обычный 2 2 2 3 2 4 4" xfId="2719"/>
    <cellStyle name="Обычный 2 2 2 3 2 4 5" xfId="2720"/>
    <cellStyle name="Обычный 2 2 2 3 2 5" xfId="2721"/>
    <cellStyle name="Обычный 2 2 2 3 2 5 2" xfId="2722"/>
    <cellStyle name="Обычный 2 2 2 3 2 5 2 2" xfId="2723"/>
    <cellStyle name="Обычный 2 2 2 3 2 5 2 3" xfId="2724"/>
    <cellStyle name="Обычный 2 2 2 3 2 5 3" xfId="2725"/>
    <cellStyle name="Обычный 2 2 2 3 2 5 4" xfId="2726"/>
    <cellStyle name="Обычный 2 2 2 3 2 5 5" xfId="2727"/>
    <cellStyle name="Обычный 2 2 2 3 2 6" xfId="2728"/>
    <cellStyle name="Обычный 2 2 2 3 2 6 2" xfId="2729"/>
    <cellStyle name="Обычный 2 2 2 3 2 6 2 2" xfId="2730"/>
    <cellStyle name="Обычный 2 2 2 3 2 6 2 3" xfId="2731"/>
    <cellStyle name="Обычный 2 2 2 3 2 6 3" xfId="2732"/>
    <cellStyle name="Обычный 2 2 2 3 2 6 4" xfId="2733"/>
    <cellStyle name="Обычный 2 2 2 3 2 6 5" xfId="2734"/>
    <cellStyle name="Обычный 2 2 2 3 2 7" xfId="2735"/>
    <cellStyle name="Обычный 2 2 2 3 2 7 2" xfId="2736"/>
    <cellStyle name="Обычный 2 2 2 3 2 7 2 2" xfId="2737"/>
    <cellStyle name="Обычный 2 2 2 3 2 7 2 3" xfId="2738"/>
    <cellStyle name="Обычный 2 2 2 3 2 7 3" xfId="2739"/>
    <cellStyle name="Обычный 2 2 2 3 2 7 4" xfId="2740"/>
    <cellStyle name="Обычный 2 2 2 3 2 7 5" xfId="2741"/>
    <cellStyle name="Обычный 2 2 2 3 2 8" xfId="2742"/>
    <cellStyle name="Обычный 2 2 2 3 2 8 2" xfId="2743"/>
    <cellStyle name="Обычный 2 2 2 3 2 8 3" xfId="2744"/>
    <cellStyle name="Обычный 2 2 2 3 2 9" xfId="2745"/>
    <cellStyle name="Обычный 2 2 2 3 2 9 2" xfId="2746"/>
    <cellStyle name="Обычный 2 2 2 3 3" xfId="2747"/>
    <cellStyle name="Обычный 2 2 2 3 3 2" xfId="2748"/>
    <cellStyle name="Обычный 2 2 2 3 3 2 2" xfId="2749"/>
    <cellStyle name="Обычный 2 2 2 3 3 2 2 2" xfId="2750"/>
    <cellStyle name="Обычный 2 2 2 3 3 2 2 3" xfId="2751"/>
    <cellStyle name="Обычный 2 2 2 3 3 2 3" xfId="2752"/>
    <cellStyle name="Обычный 2 2 2 3 3 2 4" xfId="2753"/>
    <cellStyle name="Обычный 2 2 2 3 3 2 5" xfId="2754"/>
    <cellStyle name="Обычный 2 2 2 3 3 3" xfId="2755"/>
    <cellStyle name="Обычный 2 2 2 3 3 3 2" xfId="2756"/>
    <cellStyle name="Обычный 2 2 2 3 3 3 2 2" xfId="2757"/>
    <cellStyle name="Обычный 2 2 2 3 3 3 2 3" xfId="2758"/>
    <cellStyle name="Обычный 2 2 2 3 3 3 3" xfId="2759"/>
    <cellStyle name="Обычный 2 2 2 3 3 3 4" xfId="2760"/>
    <cellStyle name="Обычный 2 2 2 3 3 3 5" xfId="2761"/>
    <cellStyle name="Обычный 2 2 2 3 3 4" xfId="2762"/>
    <cellStyle name="Обычный 2 2 2 3 3 4 2" xfId="2763"/>
    <cellStyle name="Обычный 2 2 2 3 3 4 2 2" xfId="2764"/>
    <cellStyle name="Обычный 2 2 2 3 3 4 2 3" xfId="2765"/>
    <cellStyle name="Обычный 2 2 2 3 3 4 3" xfId="2766"/>
    <cellStyle name="Обычный 2 2 2 3 3 4 4" xfId="2767"/>
    <cellStyle name="Обычный 2 2 2 3 3 4 5" xfId="2768"/>
    <cellStyle name="Обычный 2 2 2 3 3 5" xfId="2769"/>
    <cellStyle name="Обычный 2 2 2 3 3 5 2" xfId="2770"/>
    <cellStyle name="Обычный 2 2 2 3 3 5 2 2" xfId="2771"/>
    <cellStyle name="Обычный 2 2 2 3 3 5 2 3" xfId="2772"/>
    <cellStyle name="Обычный 2 2 2 3 3 5 3" xfId="2773"/>
    <cellStyle name="Обычный 2 2 2 3 3 5 4" xfId="2774"/>
    <cellStyle name="Обычный 2 2 2 3 3 5 5" xfId="2775"/>
    <cellStyle name="Обычный 2 2 2 3 3 6" xfId="2776"/>
    <cellStyle name="Обычный 2 2 2 3 3 6 2" xfId="2777"/>
    <cellStyle name="Обычный 2 2 2 3 3 6 3" xfId="2778"/>
    <cellStyle name="Обычный 2 2 2 3 3 7" xfId="2779"/>
    <cellStyle name="Обычный 2 2 2 3 3 8" xfId="2780"/>
    <cellStyle name="Обычный 2 2 2 3 3 9" xfId="2781"/>
    <cellStyle name="Обычный 2 2 2 3 4" xfId="2782"/>
    <cellStyle name="Обычный 2 2 2 3 4 2" xfId="2783"/>
    <cellStyle name="Обычный 2 2 2 3 4 2 2" xfId="2784"/>
    <cellStyle name="Обычный 2 2 2 3 4 2 2 2" xfId="2785"/>
    <cellStyle name="Обычный 2 2 2 3 4 2 2 3" xfId="2786"/>
    <cellStyle name="Обычный 2 2 2 3 4 2 3" xfId="2787"/>
    <cellStyle name="Обычный 2 2 2 3 4 2 4" xfId="2788"/>
    <cellStyle name="Обычный 2 2 2 3 4 2 5" xfId="2789"/>
    <cellStyle name="Обычный 2 2 2 3 4 3" xfId="2790"/>
    <cellStyle name="Обычный 2 2 2 3 4 3 2" xfId="2791"/>
    <cellStyle name="Обычный 2 2 2 3 4 3 2 2" xfId="2792"/>
    <cellStyle name="Обычный 2 2 2 3 4 3 2 3" xfId="2793"/>
    <cellStyle name="Обычный 2 2 2 3 4 3 3" xfId="2794"/>
    <cellStyle name="Обычный 2 2 2 3 4 3 4" xfId="2795"/>
    <cellStyle name="Обычный 2 2 2 3 4 3 5" xfId="2796"/>
    <cellStyle name="Обычный 2 2 2 3 4 4" xfId="2797"/>
    <cellStyle name="Обычный 2 2 2 3 4 4 2" xfId="2798"/>
    <cellStyle name="Обычный 2 2 2 3 4 4 2 2" xfId="2799"/>
    <cellStyle name="Обычный 2 2 2 3 4 4 2 3" xfId="2800"/>
    <cellStyle name="Обычный 2 2 2 3 4 4 3" xfId="2801"/>
    <cellStyle name="Обычный 2 2 2 3 4 4 4" xfId="2802"/>
    <cellStyle name="Обычный 2 2 2 3 4 4 5" xfId="2803"/>
    <cellStyle name="Обычный 2 2 2 3 4 5" xfId="2804"/>
    <cellStyle name="Обычный 2 2 2 3 4 5 2" xfId="2805"/>
    <cellStyle name="Обычный 2 2 2 3 4 5 3" xfId="2806"/>
    <cellStyle name="Обычный 2 2 2 3 4 6" xfId="2807"/>
    <cellStyle name="Обычный 2 2 2 3 4 7" xfId="2808"/>
    <cellStyle name="Обычный 2 2 2 3 4 8" xfId="2809"/>
    <cellStyle name="Обычный 2 2 2 3 5" xfId="2810"/>
    <cellStyle name="Обычный 2 2 2 3 5 2" xfId="2811"/>
    <cellStyle name="Обычный 2 2 2 3 5 2 2" xfId="2812"/>
    <cellStyle name="Обычный 2 2 2 3 5 2 3" xfId="2813"/>
    <cellStyle name="Обычный 2 2 2 3 5 3" xfId="2814"/>
    <cellStyle name="Обычный 2 2 2 3 5 4" xfId="2815"/>
    <cellStyle name="Обычный 2 2 2 3 5 5" xfId="2816"/>
    <cellStyle name="Обычный 2 2 2 3 6" xfId="2817"/>
    <cellStyle name="Обычный 2 2 2 3 6 2" xfId="2818"/>
    <cellStyle name="Обычный 2 2 2 3 6 2 2" xfId="2819"/>
    <cellStyle name="Обычный 2 2 2 3 6 2 3" xfId="2820"/>
    <cellStyle name="Обычный 2 2 2 3 6 3" xfId="2821"/>
    <cellStyle name="Обычный 2 2 2 3 6 4" xfId="2822"/>
    <cellStyle name="Обычный 2 2 2 3 6 5" xfId="2823"/>
    <cellStyle name="Обычный 2 2 2 3 7" xfId="2824"/>
    <cellStyle name="Обычный 2 2 2 3 7 2" xfId="2825"/>
    <cellStyle name="Обычный 2 2 2 3 7 2 2" xfId="2826"/>
    <cellStyle name="Обычный 2 2 2 3 7 2 3" xfId="2827"/>
    <cellStyle name="Обычный 2 2 2 3 7 3" xfId="2828"/>
    <cellStyle name="Обычный 2 2 2 3 7 4" xfId="2829"/>
    <cellStyle name="Обычный 2 2 2 3 7 5" xfId="2830"/>
    <cellStyle name="Обычный 2 2 2 3 8" xfId="2831"/>
    <cellStyle name="Обычный 2 2 2 3 8 2" xfId="2832"/>
    <cellStyle name="Обычный 2 2 2 3 8 2 2" xfId="2833"/>
    <cellStyle name="Обычный 2 2 2 3 8 2 3" xfId="2834"/>
    <cellStyle name="Обычный 2 2 2 3 8 3" xfId="2835"/>
    <cellStyle name="Обычный 2 2 2 3 8 4" xfId="2836"/>
    <cellStyle name="Обычный 2 2 2 3 8 5" xfId="2837"/>
    <cellStyle name="Обычный 2 2 2 3 9" xfId="2838"/>
    <cellStyle name="Обычный 2 2 2 3 9 2" xfId="2839"/>
    <cellStyle name="Обычный 2 2 2 3 9 3" xfId="2840"/>
    <cellStyle name="Обычный 2 2 2 4" xfId="2841"/>
    <cellStyle name="Обычный 2 2 2 4 10" xfId="2842"/>
    <cellStyle name="Обычный 2 2 2 4 10 2" xfId="2843"/>
    <cellStyle name="Обычный 2 2 2 4 11" xfId="2844"/>
    <cellStyle name="Обычный 2 2 2 4 12" xfId="2845"/>
    <cellStyle name="Обычный 2 2 2 4 2" xfId="2846"/>
    <cellStyle name="Обычный 2 2 2 4 2 10" xfId="2847"/>
    <cellStyle name="Обычный 2 2 2 4 2 11" xfId="2848"/>
    <cellStyle name="Обычный 2 2 2 4 2 2" xfId="2849"/>
    <cellStyle name="Обычный 2 2 2 4 2 2 2" xfId="2850"/>
    <cellStyle name="Обычный 2 2 2 4 2 2 2 2" xfId="2851"/>
    <cellStyle name="Обычный 2 2 2 4 2 2 2 2 2" xfId="2852"/>
    <cellStyle name="Обычный 2 2 2 4 2 2 2 2 3" xfId="2853"/>
    <cellStyle name="Обычный 2 2 2 4 2 2 2 3" xfId="2854"/>
    <cellStyle name="Обычный 2 2 2 4 2 2 2 4" xfId="2855"/>
    <cellStyle name="Обычный 2 2 2 4 2 2 2 5" xfId="2856"/>
    <cellStyle name="Обычный 2 2 2 4 2 2 3" xfId="2857"/>
    <cellStyle name="Обычный 2 2 2 4 2 2 3 2" xfId="2858"/>
    <cellStyle name="Обычный 2 2 2 4 2 2 3 2 2" xfId="2859"/>
    <cellStyle name="Обычный 2 2 2 4 2 2 3 2 3" xfId="2860"/>
    <cellStyle name="Обычный 2 2 2 4 2 2 3 3" xfId="2861"/>
    <cellStyle name="Обычный 2 2 2 4 2 2 3 4" xfId="2862"/>
    <cellStyle name="Обычный 2 2 2 4 2 2 3 5" xfId="2863"/>
    <cellStyle name="Обычный 2 2 2 4 2 2 4" xfId="2864"/>
    <cellStyle name="Обычный 2 2 2 4 2 2 4 2" xfId="2865"/>
    <cellStyle name="Обычный 2 2 2 4 2 2 4 2 2" xfId="2866"/>
    <cellStyle name="Обычный 2 2 2 4 2 2 4 2 3" xfId="2867"/>
    <cellStyle name="Обычный 2 2 2 4 2 2 4 3" xfId="2868"/>
    <cellStyle name="Обычный 2 2 2 4 2 2 4 4" xfId="2869"/>
    <cellStyle name="Обычный 2 2 2 4 2 2 4 5" xfId="2870"/>
    <cellStyle name="Обычный 2 2 2 4 2 2 5" xfId="2871"/>
    <cellStyle name="Обычный 2 2 2 4 2 2 5 2" xfId="2872"/>
    <cellStyle name="Обычный 2 2 2 4 2 2 5 2 2" xfId="2873"/>
    <cellStyle name="Обычный 2 2 2 4 2 2 5 2 3" xfId="2874"/>
    <cellStyle name="Обычный 2 2 2 4 2 2 5 3" xfId="2875"/>
    <cellStyle name="Обычный 2 2 2 4 2 2 5 4" xfId="2876"/>
    <cellStyle name="Обычный 2 2 2 4 2 2 5 5" xfId="2877"/>
    <cellStyle name="Обычный 2 2 2 4 2 2 6" xfId="2878"/>
    <cellStyle name="Обычный 2 2 2 4 2 2 6 2" xfId="2879"/>
    <cellStyle name="Обычный 2 2 2 4 2 2 6 3" xfId="2880"/>
    <cellStyle name="Обычный 2 2 2 4 2 2 7" xfId="2881"/>
    <cellStyle name="Обычный 2 2 2 4 2 2 8" xfId="2882"/>
    <cellStyle name="Обычный 2 2 2 4 2 2 9" xfId="2883"/>
    <cellStyle name="Обычный 2 2 2 4 2 3" xfId="2884"/>
    <cellStyle name="Обычный 2 2 2 4 2 3 2" xfId="2885"/>
    <cellStyle name="Обычный 2 2 2 4 2 3 2 2" xfId="2886"/>
    <cellStyle name="Обычный 2 2 2 4 2 3 2 2 2" xfId="2887"/>
    <cellStyle name="Обычный 2 2 2 4 2 3 2 2 3" xfId="2888"/>
    <cellStyle name="Обычный 2 2 2 4 2 3 2 3" xfId="2889"/>
    <cellStyle name="Обычный 2 2 2 4 2 3 2 4" xfId="2890"/>
    <cellStyle name="Обычный 2 2 2 4 2 3 2 5" xfId="2891"/>
    <cellStyle name="Обычный 2 2 2 4 2 3 3" xfId="2892"/>
    <cellStyle name="Обычный 2 2 2 4 2 3 3 2" xfId="2893"/>
    <cellStyle name="Обычный 2 2 2 4 2 3 3 2 2" xfId="2894"/>
    <cellStyle name="Обычный 2 2 2 4 2 3 3 2 3" xfId="2895"/>
    <cellStyle name="Обычный 2 2 2 4 2 3 3 3" xfId="2896"/>
    <cellStyle name="Обычный 2 2 2 4 2 3 3 4" xfId="2897"/>
    <cellStyle name="Обычный 2 2 2 4 2 3 3 5" xfId="2898"/>
    <cellStyle name="Обычный 2 2 2 4 2 3 4" xfId="2899"/>
    <cellStyle name="Обычный 2 2 2 4 2 3 4 2" xfId="2900"/>
    <cellStyle name="Обычный 2 2 2 4 2 3 4 2 2" xfId="2901"/>
    <cellStyle name="Обычный 2 2 2 4 2 3 4 2 3" xfId="2902"/>
    <cellStyle name="Обычный 2 2 2 4 2 3 4 3" xfId="2903"/>
    <cellStyle name="Обычный 2 2 2 4 2 3 4 4" xfId="2904"/>
    <cellStyle name="Обычный 2 2 2 4 2 3 4 5" xfId="2905"/>
    <cellStyle name="Обычный 2 2 2 4 2 3 5" xfId="2906"/>
    <cellStyle name="Обычный 2 2 2 4 2 3 5 2" xfId="2907"/>
    <cellStyle name="Обычный 2 2 2 4 2 3 5 3" xfId="2908"/>
    <cellStyle name="Обычный 2 2 2 4 2 3 6" xfId="2909"/>
    <cellStyle name="Обычный 2 2 2 4 2 3 7" xfId="2910"/>
    <cellStyle name="Обычный 2 2 2 4 2 3 8" xfId="2911"/>
    <cellStyle name="Обычный 2 2 2 4 2 4" xfId="2912"/>
    <cellStyle name="Обычный 2 2 2 4 2 4 2" xfId="2913"/>
    <cellStyle name="Обычный 2 2 2 4 2 4 2 2" xfId="2914"/>
    <cellStyle name="Обычный 2 2 2 4 2 4 2 3" xfId="2915"/>
    <cellStyle name="Обычный 2 2 2 4 2 4 3" xfId="2916"/>
    <cellStyle name="Обычный 2 2 2 4 2 4 4" xfId="2917"/>
    <cellStyle name="Обычный 2 2 2 4 2 4 5" xfId="2918"/>
    <cellStyle name="Обычный 2 2 2 4 2 5" xfId="2919"/>
    <cellStyle name="Обычный 2 2 2 4 2 5 2" xfId="2920"/>
    <cellStyle name="Обычный 2 2 2 4 2 5 2 2" xfId="2921"/>
    <cellStyle name="Обычный 2 2 2 4 2 5 2 3" xfId="2922"/>
    <cellStyle name="Обычный 2 2 2 4 2 5 3" xfId="2923"/>
    <cellStyle name="Обычный 2 2 2 4 2 5 4" xfId="2924"/>
    <cellStyle name="Обычный 2 2 2 4 2 5 5" xfId="2925"/>
    <cellStyle name="Обычный 2 2 2 4 2 6" xfId="2926"/>
    <cellStyle name="Обычный 2 2 2 4 2 6 2" xfId="2927"/>
    <cellStyle name="Обычный 2 2 2 4 2 6 2 2" xfId="2928"/>
    <cellStyle name="Обычный 2 2 2 4 2 6 2 3" xfId="2929"/>
    <cellStyle name="Обычный 2 2 2 4 2 6 3" xfId="2930"/>
    <cellStyle name="Обычный 2 2 2 4 2 6 4" xfId="2931"/>
    <cellStyle name="Обычный 2 2 2 4 2 6 5" xfId="2932"/>
    <cellStyle name="Обычный 2 2 2 4 2 7" xfId="2933"/>
    <cellStyle name="Обычный 2 2 2 4 2 7 2" xfId="2934"/>
    <cellStyle name="Обычный 2 2 2 4 2 7 2 2" xfId="2935"/>
    <cellStyle name="Обычный 2 2 2 4 2 7 2 3" xfId="2936"/>
    <cellStyle name="Обычный 2 2 2 4 2 7 3" xfId="2937"/>
    <cellStyle name="Обычный 2 2 2 4 2 7 4" xfId="2938"/>
    <cellStyle name="Обычный 2 2 2 4 2 7 5" xfId="2939"/>
    <cellStyle name="Обычный 2 2 2 4 2 8" xfId="2940"/>
    <cellStyle name="Обычный 2 2 2 4 2 8 2" xfId="2941"/>
    <cellStyle name="Обычный 2 2 2 4 2 8 3" xfId="2942"/>
    <cellStyle name="Обычный 2 2 2 4 2 9" xfId="2943"/>
    <cellStyle name="Обычный 2 2 2 4 2 9 2" xfId="2944"/>
    <cellStyle name="Обычный 2 2 2 4 3" xfId="2945"/>
    <cellStyle name="Обычный 2 2 2 4 3 2" xfId="2946"/>
    <cellStyle name="Обычный 2 2 2 4 3 2 2" xfId="2947"/>
    <cellStyle name="Обычный 2 2 2 4 3 2 2 2" xfId="2948"/>
    <cellStyle name="Обычный 2 2 2 4 3 2 2 3" xfId="2949"/>
    <cellStyle name="Обычный 2 2 2 4 3 2 3" xfId="2950"/>
    <cellStyle name="Обычный 2 2 2 4 3 2 4" xfId="2951"/>
    <cellStyle name="Обычный 2 2 2 4 3 2 5" xfId="2952"/>
    <cellStyle name="Обычный 2 2 2 4 3 3" xfId="2953"/>
    <cellStyle name="Обычный 2 2 2 4 3 3 2" xfId="2954"/>
    <cellStyle name="Обычный 2 2 2 4 3 3 2 2" xfId="2955"/>
    <cellStyle name="Обычный 2 2 2 4 3 3 2 3" xfId="2956"/>
    <cellStyle name="Обычный 2 2 2 4 3 3 3" xfId="2957"/>
    <cellStyle name="Обычный 2 2 2 4 3 3 4" xfId="2958"/>
    <cellStyle name="Обычный 2 2 2 4 3 3 5" xfId="2959"/>
    <cellStyle name="Обычный 2 2 2 4 3 4" xfId="2960"/>
    <cellStyle name="Обычный 2 2 2 4 3 4 2" xfId="2961"/>
    <cellStyle name="Обычный 2 2 2 4 3 4 2 2" xfId="2962"/>
    <cellStyle name="Обычный 2 2 2 4 3 4 2 3" xfId="2963"/>
    <cellStyle name="Обычный 2 2 2 4 3 4 3" xfId="2964"/>
    <cellStyle name="Обычный 2 2 2 4 3 4 4" xfId="2965"/>
    <cellStyle name="Обычный 2 2 2 4 3 4 5" xfId="2966"/>
    <cellStyle name="Обычный 2 2 2 4 3 5" xfId="2967"/>
    <cellStyle name="Обычный 2 2 2 4 3 5 2" xfId="2968"/>
    <cellStyle name="Обычный 2 2 2 4 3 5 2 2" xfId="2969"/>
    <cellStyle name="Обычный 2 2 2 4 3 5 2 3" xfId="2970"/>
    <cellStyle name="Обычный 2 2 2 4 3 5 3" xfId="2971"/>
    <cellStyle name="Обычный 2 2 2 4 3 5 4" xfId="2972"/>
    <cellStyle name="Обычный 2 2 2 4 3 5 5" xfId="2973"/>
    <cellStyle name="Обычный 2 2 2 4 3 6" xfId="2974"/>
    <cellStyle name="Обычный 2 2 2 4 3 6 2" xfId="2975"/>
    <cellStyle name="Обычный 2 2 2 4 3 6 3" xfId="2976"/>
    <cellStyle name="Обычный 2 2 2 4 3 7" xfId="2977"/>
    <cellStyle name="Обычный 2 2 2 4 3 8" xfId="2978"/>
    <cellStyle name="Обычный 2 2 2 4 3 9" xfId="2979"/>
    <cellStyle name="Обычный 2 2 2 4 4" xfId="2980"/>
    <cellStyle name="Обычный 2 2 2 4 4 2" xfId="2981"/>
    <cellStyle name="Обычный 2 2 2 4 4 2 2" xfId="2982"/>
    <cellStyle name="Обычный 2 2 2 4 4 2 2 2" xfId="2983"/>
    <cellStyle name="Обычный 2 2 2 4 4 2 2 3" xfId="2984"/>
    <cellStyle name="Обычный 2 2 2 4 4 2 3" xfId="2985"/>
    <cellStyle name="Обычный 2 2 2 4 4 2 4" xfId="2986"/>
    <cellStyle name="Обычный 2 2 2 4 4 2 5" xfId="2987"/>
    <cellStyle name="Обычный 2 2 2 4 4 3" xfId="2988"/>
    <cellStyle name="Обычный 2 2 2 4 4 3 2" xfId="2989"/>
    <cellStyle name="Обычный 2 2 2 4 4 3 2 2" xfId="2990"/>
    <cellStyle name="Обычный 2 2 2 4 4 3 2 3" xfId="2991"/>
    <cellStyle name="Обычный 2 2 2 4 4 3 3" xfId="2992"/>
    <cellStyle name="Обычный 2 2 2 4 4 3 4" xfId="2993"/>
    <cellStyle name="Обычный 2 2 2 4 4 3 5" xfId="2994"/>
    <cellStyle name="Обычный 2 2 2 4 4 4" xfId="2995"/>
    <cellStyle name="Обычный 2 2 2 4 4 4 2" xfId="2996"/>
    <cellStyle name="Обычный 2 2 2 4 4 4 2 2" xfId="2997"/>
    <cellStyle name="Обычный 2 2 2 4 4 4 2 3" xfId="2998"/>
    <cellStyle name="Обычный 2 2 2 4 4 4 3" xfId="2999"/>
    <cellStyle name="Обычный 2 2 2 4 4 4 4" xfId="3000"/>
    <cellStyle name="Обычный 2 2 2 4 4 4 5" xfId="3001"/>
    <cellStyle name="Обычный 2 2 2 4 4 5" xfId="3002"/>
    <cellStyle name="Обычный 2 2 2 4 4 5 2" xfId="3003"/>
    <cellStyle name="Обычный 2 2 2 4 4 5 3" xfId="3004"/>
    <cellStyle name="Обычный 2 2 2 4 4 6" xfId="3005"/>
    <cellStyle name="Обычный 2 2 2 4 4 7" xfId="3006"/>
    <cellStyle name="Обычный 2 2 2 4 4 8" xfId="3007"/>
    <cellStyle name="Обычный 2 2 2 4 5" xfId="3008"/>
    <cellStyle name="Обычный 2 2 2 4 5 2" xfId="3009"/>
    <cellStyle name="Обычный 2 2 2 4 5 2 2" xfId="3010"/>
    <cellStyle name="Обычный 2 2 2 4 5 2 3" xfId="3011"/>
    <cellStyle name="Обычный 2 2 2 4 5 3" xfId="3012"/>
    <cellStyle name="Обычный 2 2 2 4 5 4" xfId="3013"/>
    <cellStyle name="Обычный 2 2 2 4 5 5" xfId="3014"/>
    <cellStyle name="Обычный 2 2 2 4 6" xfId="3015"/>
    <cellStyle name="Обычный 2 2 2 4 6 2" xfId="3016"/>
    <cellStyle name="Обычный 2 2 2 4 6 2 2" xfId="3017"/>
    <cellStyle name="Обычный 2 2 2 4 6 2 3" xfId="3018"/>
    <cellStyle name="Обычный 2 2 2 4 6 3" xfId="3019"/>
    <cellStyle name="Обычный 2 2 2 4 6 4" xfId="3020"/>
    <cellStyle name="Обычный 2 2 2 4 6 5" xfId="3021"/>
    <cellStyle name="Обычный 2 2 2 4 7" xfId="3022"/>
    <cellStyle name="Обычный 2 2 2 4 7 2" xfId="3023"/>
    <cellStyle name="Обычный 2 2 2 4 7 2 2" xfId="3024"/>
    <cellStyle name="Обычный 2 2 2 4 7 2 3" xfId="3025"/>
    <cellStyle name="Обычный 2 2 2 4 7 3" xfId="3026"/>
    <cellStyle name="Обычный 2 2 2 4 7 4" xfId="3027"/>
    <cellStyle name="Обычный 2 2 2 4 7 5" xfId="3028"/>
    <cellStyle name="Обычный 2 2 2 4 8" xfId="3029"/>
    <cellStyle name="Обычный 2 2 2 4 8 2" xfId="3030"/>
    <cellStyle name="Обычный 2 2 2 4 8 2 2" xfId="3031"/>
    <cellStyle name="Обычный 2 2 2 4 8 2 3" xfId="3032"/>
    <cellStyle name="Обычный 2 2 2 4 8 3" xfId="3033"/>
    <cellStyle name="Обычный 2 2 2 4 8 4" xfId="3034"/>
    <cellStyle name="Обычный 2 2 2 4 8 5" xfId="3035"/>
    <cellStyle name="Обычный 2 2 2 4 9" xfId="3036"/>
    <cellStyle name="Обычный 2 2 2 4 9 2" xfId="3037"/>
    <cellStyle name="Обычный 2 2 2 4 9 3" xfId="3038"/>
    <cellStyle name="Обычный 2 2 2 5" xfId="3039"/>
    <cellStyle name="Обычный 2 2 2 5 10" xfId="3040"/>
    <cellStyle name="Обычный 2 2 2 5 10 2" xfId="3041"/>
    <cellStyle name="Обычный 2 2 2 5 11" xfId="3042"/>
    <cellStyle name="Обычный 2 2 2 5 12" xfId="3043"/>
    <cellStyle name="Обычный 2 2 2 5 2" xfId="3044"/>
    <cellStyle name="Обычный 2 2 2 5 2 10" xfId="3045"/>
    <cellStyle name="Обычный 2 2 2 5 2 11" xfId="3046"/>
    <cellStyle name="Обычный 2 2 2 5 2 2" xfId="3047"/>
    <cellStyle name="Обычный 2 2 2 5 2 2 2" xfId="3048"/>
    <cellStyle name="Обычный 2 2 2 5 2 2 2 2" xfId="3049"/>
    <cellStyle name="Обычный 2 2 2 5 2 2 2 2 2" xfId="3050"/>
    <cellStyle name="Обычный 2 2 2 5 2 2 2 2 3" xfId="3051"/>
    <cellStyle name="Обычный 2 2 2 5 2 2 2 3" xfId="3052"/>
    <cellStyle name="Обычный 2 2 2 5 2 2 2 4" xfId="3053"/>
    <cellStyle name="Обычный 2 2 2 5 2 2 2 5" xfId="3054"/>
    <cellStyle name="Обычный 2 2 2 5 2 2 3" xfId="3055"/>
    <cellStyle name="Обычный 2 2 2 5 2 2 3 2" xfId="3056"/>
    <cellStyle name="Обычный 2 2 2 5 2 2 3 2 2" xfId="3057"/>
    <cellStyle name="Обычный 2 2 2 5 2 2 3 2 3" xfId="3058"/>
    <cellStyle name="Обычный 2 2 2 5 2 2 3 3" xfId="3059"/>
    <cellStyle name="Обычный 2 2 2 5 2 2 3 4" xfId="3060"/>
    <cellStyle name="Обычный 2 2 2 5 2 2 3 5" xfId="3061"/>
    <cellStyle name="Обычный 2 2 2 5 2 2 4" xfId="3062"/>
    <cellStyle name="Обычный 2 2 2 5 2 2 4 2" xfId="3063"/>
    <cellStyle name="Обычный 2 2 2 5 2 2 4 2 2" xfId="3064"/>
    <cellStyle name="Обычный 2 2 2 5 2 2 4 2 3" xfId="3065"/>
    <cellStyle name="Обычный 2 2 2 5 2 2 4 3" xfId="3066"/>
    <cellStyle name="Обычный 2 2 2 5 2 2 4 4" xfId="3067"/>
    <cellStyle name="Обычный 2 2 2 5 2 2 4 5" xfId="3068"/>
    <cellStyle name="Обычный 2 2 2 5 2 2 5" xfId="3069"/>
    <cellStyle name="Обычный 2 2 2 5 2 2 5 2" xfId="3070"/>
    <cellStyle name="Обычный 2 2 2 5 2 2 5 2 2" xfId="3071"/>
    <cellStyle name="Обычный 2 2 2 5 2 2 5 2 3" xfId="3072"/>
    <cellStyle name="Обычный 2 2 2 5 2 2 5 3" xfId="3073"/>
    <cellStyle name="Обычный 2 2 2 5 2 2 5 4" xfId="3074"/>
    <cellStyle name="Обычный 2 2 2 5 2 2 5 5" xfId="3075"/>
    <cellStyle name="Обычный 2 2 2 5 2 2 6" xfId="3076"/>
    <cellStyle name="Обычный 2 2 2 5 2 2 6 2" xfId="3077"/>
    <cellStyle name="Обычный 2 2 2 5 2 2 6 3" xfId="3078"/>
    <cellStyle name="Обычный 2 2 2 5 2 2 7" xfId="3079"/>
    <cellStyle name="Обычный 2 2 2 5 2 2 8" xfId="3080"/>
    <cellStyle name="Обычный 2 2 2 5 2 2 9" xfId="3081"/>
    <cellStyle name="Обычный 2 2 2 5 2 3" xfId="3082"/>
    <cellStyle name="Обычный 2 2 2 5 2 3 2" xfId="3083"/>
    <cellStyle name="Обычный 2 2 2 5 2 3 2 2" xfId="3084"/>
    <cellStyle name="Обычный 2 2 2 5 2 3 2 2 2" xfId="3085"/>
    <cellStyle name="Обычный 2 2 2 5 2 3 2 2 3" xfId="3086"/>
    <cellStyle name="Обычный 2 2 2 5 2 3 2 3" xfId="3087"/>
    <cellStyle name="Обычный 2 2 2 5 2 3 2 4" xfId="3088"/>
    <cellStyle name="Обычный 2 2 2 5 2 3 2 5" xfId="3089"/>
    <cellStyle name="Обычный 2 2 2 5 2 3 3" xfId="3090"/>
    <cellStyle name="Обычный 2 2 2 5 2 3 3 2" xfId="3091"/>
    <cellStyle name="Обычный 2 2 2 5 2 3 3 2 2" xfId="3092"/>
    <cellStyle name="Обычный 2 2 2 5 2 3 3 2 3" xfId="3093"/>
    <cellStyle name="Обычный 2 2 2 5 2 3 3 3" xfId="3094"/>
    <cellStyle name="Обычный 2 2 2 5 2 3 3 4" xfId="3095"/>
    <cellStyle name="Обычный 2 2 2 5 2 3 3 5" xfId="3096"/>
    <cellStyle name="Обычный 2 2 2 5 2 3 4" xfId="3097"/>
    <cellStyle name="Обычный 2 2 2 5 2 3 4 2" xfId="3098"/>
    <cellStyle name="Обычный 2 2 2 5 2 3 4 2 2" xfId="3099"/>
    <cellStyle name="Обычный 2 2 2 5 2 3 4 2 3" xfId="3100"/>
    <cellStyle name="Обычный 2 2 2 5 2 3 4 3" xfId="3101"/>
    <cellStyle name="Обычный 2 2 2 5 2 3 4 4" xfId="3102"/>
    <cellStyle name="Обычный 2 2 2 5 2 3 4 5" xfId="3103"/>
    <cellStyle name="Обычный 2 2 2 5 2 3 5" xfId="3104"/>
    <cellStyle name="Обычный 2 2 2 5 2 3 5 2" xfId="3105"/>
    <cellStyle name="Обычный 2 2 2 5 2 3 5 3" xfId="3106"/>
    <cellStyle name="Обычный 2 2 2 5 2 3 6" xfId="3107"/>
    <cellStyle name="Обычный 2 2 2 5 2 3 7" xfId="3108"/>
    <cellStyle name="Обычный 2 2 2 5 2 3 8" xfId="3109"/>
    <cellStyle name="Обычный 2 2 2 5 2 4" xfId="3110"/>
    <cellStyle name="Обычный 2 2 2 5 2 4 2" xfId="3111"/>
    <cellStyle name="Обычный 2 2 2 5 2 4 2 2" xfId="3112"/>
    <cellStyle name="Обычный 2 2 2 5 2 4 2 3" xfId="3113"/>
    <cellStyle name="Обычный 2 2 2 5 2 4 3" xfId="3114"/>
    <cellStyle name="Обычный 2 2 2 5 2 4 4" xfId="3115"/>
    <cellStyle name="Обычный 2 2 2 5 2 4 5" xfId="3116"/>
    <cellStyle name="Обычный 2 2 2 5 2 5" xfId="3117"/>
    <cellStyle name="Обычный 2 2 2 5 2 5 2" xfId="3118"/>
    <cellStyle name="Обычный 2 2 2 5 2 5 2 2" xfId="3119"/>
    <cellStyle name="Обычный 2 2 2 5 2 5 2 3" xfId="3120"/>
    <cellStyle name="Обычный 2 2 2 5 2 5 3" xfId="3121"/>
    <cellStyle name="Обычный 2 2 2 5 2 5 4" xfId="3122"/>
    <cellStyle name="Обычный 2 2 2 5 2 5 5" xfId="3123"/>
    <cellStyle name="Обычный 2 2 2 5 2 6" xfId="3124"/>
    <cellStyle name="Обычный 2 2 2 5 2 6 2" xfId="3125"/>
    <cellStyle name="Обычный 2 2 2 5 2 6 2 2" xfId="3126"/>
    <cellStyle name="Обычный 2 2 2 5 2 6 2 3" xfId="3127"/>
    <cellStyle name="Обычный 2 2 2 5 2 6 3" xfId="3128"/>
    <cellStyle name="Обычный 2 2 2 5 2 6 4" xfId="3129"/>
    <cellStyle name="Обычный 2 2 2 5 2 6 5" xfId="3130"/>
    <cellStyle name="Обычный 2 2 2 5 2 7" xfId="3131"/>
    <cellStyle name="Обычный 2 2 2 5 2 7 2" xfId="3132"/>
    <cellStyle name="Обычный 2 2 2 5 2 7 2 2" xfId="3133"/>
    <cellStyle name="Обычный 2 2 2 5 2 7 2 3" xfId="3134"/>
    <cellStyle name="Обычный 2 2 2 5 2 7 3" xfId="3135"/>
    <cellStyle name="Обычный 2 2 2 5 2 7 4" xfId="3136"/>
    <cellStyle name="Обычный 2 2 2 5 2 7 5" xfId="3137"/>
    <cellStyle name="Обычный 2 2 2 5 2 8" xfId="3138"/>
    <cellStyle name="Обычный 2 2 2 5 2 8 2" xfId="3139"/>
    <cellStyle name="Обычный 2 2 2 5 2 8 3" xfId="3140"/>
    <cellStyle name="Обычный 2 2 2 5 2 9" xfId="3141"/>
    <cellStyle name="Обычный 2 2 2 5 2 9 2" xfId="3142"/>
    <cellStyle name="Обычный 2 2 2 5 3" xfId="3143"/>
    <cellStyle name="Обычный 2 2 2 5 3 2" xfId="3144"/>
    <cellStyle name="Обычный 2 2 2 5 3 2 2" xfId="3145"/>
    <cellStyle name="Обычный 2 2 2 5 3 2 2 2" xfId="3146"/>
    <cellStyle name="Обычный 2 2 2 5 3 2 2 3" xfId="3147"/>
    <cellStyle name="Обычный 2 2 2 5 3 2 3" xfId="3148"/>
    <cellStyle name="Обычный 2 2 2 5 3 2 4" xfId="3149"/>
    <cellStyle name="Обычный 2 2 2 5 3 2 5" xfId="3150"/>
    <cellStyle name="Обычный 2 2 2 5 3 3" xfId="3151"/>
    <cellStyle name="Обычный 2 2 2 5 3 3 2" xfId="3152"/>
    <cellStyle name="Обычный 2 2 2 5 3 3 2 2" xfId="3153"/>
    <cellStyle name="Обычный 2 2 2 5 3 3 2 3" xfId="3154"/>
    <cellStyle name="Обычный 2 2 2 5 3 3 3" xfId="3155"/>
    <cellStyle name="Обычный 2 2 2 5 3 3 4" xfId="3156"/>
    <cellStyle name="Обычный 2 2 2 5 3 3 5" xfId="3157"/>
    <cellStyle name="Обычный 2 2 2 5 3 4" xfId="3158"/>
    <cellStyle name="Обычный 2 2 2 5 3 4 2" xfId="3159"/>
    <cellStyle name="Обычный 2 2 2 5 3 4 2 2" xfId="3160"/>
    <cellStyle name="Обычный 2 2 2 5 3 4 2 3" xfId="3161"/>
    <cellStyle name="Обычный 2 2 2 5 3 4 3" xfId="3162"/>
    <cellStyle name="Обычный 2 2 2 5 3 4 4" xfId="3163"/>
    <cellStyle name="Обычный 2 2 2 5 3 4 5" xfId="3164"/>
    <cellStyle name="Обычный 2 2 2 5 3 5" xfId="3165"/>
    <cellStyle name="Обычный 2 2 2 5 3 5 2" xfId="3166"/>
    <cellStyle name="Обычный 2 2 2 5 3 5 2 2" xfId="3167"/>
    <cellStyle name="Обычный 2 2 2 5 3 5 2 3" xfId="3168"/>
    <cellStyle name="Обычный 2 2 2 5 3 5 3" xfId="3169"/>
    <cellStyle name="Обычный 2 2 2 5 3 5 4" xfId="3170"/>
    <cellStyle name="Обычный 2 2 2 5 3 5 5" xfId="3171"/>
    <cellStyle name="Обычный 2 2 2 5 3 6" xfId="3172"/>
    <cellStyle name="Обычный 2 2 2 5 3 6 2" xfId="3173"/>
    <cellStyle name="Обычный 2 2 2 5 3 6 3" xfId="3174"/>
    <cellStyle name="Обычный 2 2 2 5 3 7" xfId="3175"/>
    <cellStyle name="Обычный 2 2 2 5 3 8" xfId="3176"/>
    <cellStyle name="Обычный 2 2 2 5 3 9" xfId="3177"/>
    <cellStyle name="Обычный 2 2 2 5 4" xfId="3178"/>
    <cellStyle name="Обычный 2 2 2 5 4 2" xfId="3179"/>
    <cellStyle name="Обычный 2 2 2 5 4 2 2" xfId="3180"/>
    <cellStyle name="Обычный 2 2 2 5 4 2 2 2" xfId="3181"/>
    <cellStyle name="Обычный 2 2 2 5 4 2 2 3" xfId="3182"/>
    <cellStyle name="Обычный 2 2 2 5 4 2 3" xfId="3183"/>
    <cellStyle name="Обычный 2 2 2 5 4 2 4" xfId="3184"/>
    <cellStyle name="Обычный 2 2 2 5 4 2 5" xfId="3185"/>
    <cellStyle name="Обычный 2 2 2 5 4 3" xfId="3186"/>
    <cellStyle name="Обычный 2 2 2 5 4 3 2" xfId="3187"/>
    <cellStyle name="Обычный 2 2 2 5 4 3 2 2" xfId="3188"/>
    <cellStyle name="Обычный 2 2 2 5 4 3 2 3" xfId="3189"/>
    <cellStyle name="Обычный 2 2 2 5 4 3 3" xfId="3190"/>
    <cellStyle name="Обычный 2 2 2 5 4 3 4" xfId="3191"/>
    <cellStyle name="Обычный 2 2 2 5 4 3 5" xfId="3192"/>
    <cellStyle name="Обычный 2 2 2 5 4 4" xfId="3193"/>
    <cellStyle name="Обычный 2 2 2 5 4 4 2" xfId="3194"/>
    <cellStyle name="Обычный 2 2 2 5 4 4 2 2" xfId="3195"/>
    <cellStyle name="Обычный 2 2 2 5 4 4 2 3" xfId="3196"/>
    <cellStyle name="Обычный 2 2 2 5 4 4 3" xfId="3197"/>
    <cellStyle name="Обычный 2 2 2 5 4 4 4" xfId="3198"/>
    <cellStyle name="Обычный 2 2 2 5 4 4 5" xfId="3199"/>
    <cellStyle name="Обычный 2 2 2 5 4 5" xfId="3200"/>
    <cellStyle name="Обычный 2 2 2 5 4 5 2" xfId="3201"/>
    <cellStyle name="Обычный 2 2 2 5 4 5 3" xfId="3202"/>
    <cellStyle name="Обычный 2 2 2 5 4 6" xfId="3203"/>
    <cellStyle name="Обычный 2 2 2 5 4 7" xfId="3204"/>
    <cellStyle name="Обычный 2 2 2 5 4 8" xfId="3205"/>
    <cellStyle name="Обычный 2 2 2 5 5" xfId="3206"/>
    <cellStyle name="Обычный 2 2 2 5 5 2" xfId="3207"/>
    <cellStyle name="Обычный 2 2 2 5 5 2 2" xfId="3208"/>
    <cellStyle name="Обычный 2 2 2 5 5 2 3" xfId="3209"/>
    <cellStyle name="Обычный 2 2 2 5 5 3" xfId="3210"/>
    <cellStyle name="Обычный 2 2 2 5 5 4" xfId="3211"/>
    <cellStyle name="Обычный 2 2 2 5 5 5" xfId="3212"/>
    <cellStyle name="Обычный 2 2 2 5 6" xfId="3213"/>
    <cellStyle name="Обычный 2 2 2 5 6 2" xfId="3214"/>
    <cellStyle name="Обычный 2 2 2 5 6 2 2" xfId="3215"/>
    <cellStyle name="Обычный 2 2 2 5 6 2 3" xfId="3216"/>
    <cellStyle name="Обычный 2 2 2 5 6 3" xfId="3217"/>
    <cellStyle name="Обычный 2 2 2 5 6 4" xfId="3218"/>
    <cellStyle name="Обычный 2 2 2 5 6 5" xfId="3219"/>
    <cellStyle name="Обычный 2 2 2 5 7" xfId="3220"/>
    <cellStyle name="Обычный 2 2 2 5 7 2" xfId="3221"/>
    <cellStyle name="Обычный 2 2 2 5 7 2 2" xfId="3222"/>
    <cellStyle name="Обычный 2 2 2 5 7 2 3" xfId="3223"/>
    <cellStyle name="Обычный 2 2 2 5 7 3" xfId="3224"/>
    <cellStyle name="Обычный 2 2 2 5 7 4" xfId="3225"/>
    <cellStyle name="Обычный 2 2 2 5 7 5" xfId="3226"/>
    <cellStyle name="Обычный 2 2 2 5 8" xfId="3227"/>
    <cellStyle name="Обычный 2 2 2 5 8 2" xfId="3228"/>
    <cellStyle name="Обычный 2 2 2 5 8 2 2" xfId="3229"/>
    <cellStyle name="Обычный 2 2 2 5 8 2 3" xfId="3230"/>
    <cellStyle name="Обычный 2 2 2 5 8 3" xfId="3231"/>
    <cellStyle name="Обычный 2 2 2 5 8 4" xfId="3232"/>
    <cellStyle name="Обычный 2 2 2 5 8 5" xfId="3233"/>
    <cellStyle name="Обычный 2 2 2 5 9" xfId="3234"/>
    <cellStyle name="Обычный 2 2 2 5 9 2" xfId="3235"/>
    <cellStyle name="Обычный 2 2 2 5 9 3" xfId="3236"/>
    <cellStyle name="Обычный 2 2 2 6" xfId="3237"/>
    <cellStyle name="Обычный 2 2 2 6 10" xfId="3238"/>
    <cellStyle name="Обычный 2 2 2 6 10 2" xfId="3239"/>
    <cellStyle name="Обычный 2 2 2 6 11" xfId="3240"/>
    <cellStyle name="Обычный 2 2 2 6 12" xfId="3241"/>
    <cellStyle name="Обычный 2 2 2 6 2" xfId="3242"/>
    <cellStyle name="Обычный 2 2 2 6 2 10" xfId="3243"/>
    <cellStyle name="Обычный 2 2 2 6 2 11" xfId="3244"/>
    <cellStyle name="Обычный 2 2 2 6 2 2" xfId="3245"/>
    <cellStyle name="Обычный 2 2 2 6 2 2 2" xfId="3246"/>
    <cellStyle name="Обычный 2 2 2 6 2 2 2 2" xfId="3247"/>
    <cellStyle name="Обычный 2 2 2 6 2 2 2 2 2" xfId="3248"/>
    <cellStyle name="Обычный 2 2 2 6 2 2 2 2 3" xfId="3249"/>
    <cellStyle name="Обычный 2 2 2 6 2 2 2 3" xfId="3250"/>
    <cellStyle name="Обычный 2 2 2 6 2 2 2 4" xfId="3251"/>
    <cellStyle name="Обычный 2 2 2 6 2 2 2 5" xfId="3252"/>
    <cellStyle name="Обычный 2 2 2 6 2 2 3" xfId="3253"/>
    <cellStyle name="Обычный 2 2 2 6 2 2 3 2" xfId="3254"/>
    <cellStyle name="Обычный 2 2 2 6 2 2 3 2 2" xfId="3255"/>
    <cellStyle name="Обычный 2 2 2 6 2 2 3 2 3" xfId="3256"/>
    <cellStyle name="Обычный 2 2 2 6 2 2 3 3" xfId="3257"/>
    <cellStyle name="Обычный 2 2 2 6 2 2 3 4" xfId="3258"/>
    <cellStyle name="Обычный 2 2 2 6 2 2 3 5" xfId="3259"/>
    <cellStyle name="Обычный 2 2 2 6 2 2 4" xfId="3260"/>
    <cellStyle name="Обычный 2 2 2 6 2 2 4 2" xfId="3261"/>
    <cellStyle name="Обычный 2 2 2 6 2 2 4 2 2" xfId="3262"/>
    <cellStyle name="Обычный 2 2 2 6 2 2 4 2 3" xfId="3263"/>
    <cellStyle name="Обычный 2 2 2 6 2 2 4 3" xfId="3264"/>
    <cellStyle name="Обычный 2 2 2 6 2 2 4 4" xfId="3265"/>
    <cellStyle name="Обычный 2 2 2 6 2 2 4 5" xfId="3266"/>
    <cellStyle name="Обычный 2 2 2 6 2 2 5" xfId="3267"/>
    <cellStyle name="Обычный 2 2 2 6 2 2 5 2" xfId="3268"/>
    <cellStyle name="Обычный 2 2 2 6 2 2 5 2 2" xfId="3269"/>
    <cellStyle name="Обычный 2 2 2 6 2 2 5 2 3" xfId="3270"/>
    <cellStyle name="Обычный 2 2 2 6 2 2 5 3" xfId="3271"/>
    <cellStyle name="Обычный 2 2 2 6 2 2 5 4" xfId="3272"/>
    <cellStyle name="Обычный 2 2 2 6 2 2 5 5" xfId="3273"/>
    <cellStyle name="Обычный 2 2 2 6 2 2 6" xfId="3274"/>
    <cellStyle name="Обычный 2 2 2 6 2 2 6 2" xfId="3275"/>
    <cellStyle name="Обычный 2 2 2 6 2 2 6 3" xfId="3276"/>
    <cellStyle name="Обычный 2 2 2 6 2 2 7" xfId="3277"/>
    <cellStyle name="Обычный 2 2 2 6 2 2 8" xfId="3278"/>
    <cellStyle name="Обычный 2 2 2 6 2 2 9" xfId="3279"/>
    <cellStyle name="Обычный 2 2 2 6 2 3" xfId="3280"/>
    <cellStyle name="Обычный 2 2 2 6 2 3 2" xfId="3281"/>
    <cellStyle name="Обычный 2 2 2 6 2 3 2 2" xfId="3282"/>
    <cellStyle name="Обычный 2 2 2 6 2 3 2 2 2" xfId="3283"/>
    <cellStyle name="Обычный 2 2 2 6 2 3 2 2 3" xfId="3284"/>
    <cellStyle name="Обычный 2 2 2 6 2 3 2 3" xfId="3285"/>
    <cellStyle name="Обычный 2 2 2 6 2 3 2 4" xfId="3286"/>
    <cellStyle name="Обычный 2 2 2 6 2 3 2 5" xfId="3287"/>
    <cellStyle name="Обычный 2 2 2 6 2 3 3" xfId="3288"/>
    <cellStyle name="Обычный 2 2 2 6 2 3 3 2" xfId="3289"/>
    <cellStyle name="Обычный 2 2 2 6 2 3 3 2 2" xfId="3290"/>
    <cellStyle name="Обычный 2 2 2 6 2 3 3 2 3" xfId="3291"/>
    <cellStyle name="Обычный 2 2 2 6 2 3 3 3" xfId="3292"/>
    <cellStyle name="Обычный 2 2 2 6 2 3 3 4" xfId="3293"/>
    <cellStyle name="Обычный 2 2 2 6 2 3 3 5" xfId="3294"/>
    <cellStyle name="Обычный 2 2 2 6 2 3 4" xfId="3295"/>
    <cellStyle name="Обычный 2 2 2 6 2 3 4 2" xfId="3296"/>
    <cellStyle name="Обычный 2 2 2 6 2 3 4 2 2" xfId="3297"/>
    <cellStyle name="Обычный 2 2 2 6 2 3 4 2 3" xfId="3298"/>
    <cellStyle name="Обычный 2 2 2 6 2 3 4 3" xfId="3299"/>
    <cellStyle name="Обычный 2 2 2 6 2 3 4 4" xfId="3300"/>
    <cellStyle name="Обычный 2 2 2 6 2 3 4 5" xfId="3301"/>
    <cellStyle name="Обычный 2 2 2 6 2 3 5" xfId="3302"/>
    <cellStyle name="Обычный 2 2 2 6 2 3 5 2" xfId="3303"/>
    <cellStyle name="Обычный 2 2 2 6 2 3 5 3" xfId="3304"/>
    <cellStyle name="Обычный 2 2 2 6 2 3 6" xfId="3305"/>
    <cellStyle name="Обычный 2 2 2 6 2 3 7" xfId="3306"/>
    <cellStyle name="Обычный 2 2 2 6 2 3 8" xfId="3307"/>
    <cellStyle name="Обычный 2 2 2 6 2 4" xfId="3308"/>
    <cellStyle name="Обычный 2 2 2 6 2 4 2" xfId="3309"/>
    <cellStyle name="Обычный 2 2 2 6 2 4 2 2" xfId="3310"/>
    <cellStyle name="Обычный 2 2 2 6 2 4 2 3" xfId="3311"/>
    <cellStyle name="Обычный 2 2 2 6 2 4 3" xfId="3312"/>
    <cellStyle name="Обычный 2 2 2 6 2 4 4" xfId="3313"/>
    <cellStyle name="Обычный 2 2 2 6 2 4 5" xfId="3314"/>
    <cellStyle name="Обычный 2 2 2 6 2 5" xfId="3315"/>
    <cellStyle name="Обычный 2 2 2 6 2 5 2" xfId="3316"/>
    <cellStyle name="Обычный 2 2 2 6 2 5 2 2" xfId="3317"/>
    <cellStyle name="Обычный 2 2 2 6 2 5 2 3" xfId="3318"/>
    <cellStyle name="Обычный 2 2 2 6 2 5 3" xfId="3319"/>
    <cellStyle name="Обычный 2 2 2 6 2 5 4" xfId="3320"/>
    <cellStyle name="Обычный 2 2 2 6 2 5 5" xfId="3321"/>
    <cellStyle name="Обычный 2 2 2 6 2 6" xfId="3322"/>
    <cellStyle name="Обычный 2 2 2 6 2 6 2" xfId="3323"/>
    <cellStyle name="Обычный 2 2 2 6 2 6 2 2" xfId="3324"/>
    <cellStyle name="Обычный 2 2 2 6 2 6 2 3" xfId="3325"/>
    <cellStyle name="Обычный 2 2 2 6 2 6 3" xfId="3326"/>
    <cellStyle name="Обычный 2 2 2 6 2 6 4" xfId="3327"/>
    <cellStyle name="Обычный 2 2 2 6 2 6 5" xfId="3328"/>
    <cellStyle name="Обычный 2 2 2 6 2 7" xfId="3329"/>
    <cellStyle name="Обычный 2 2 2 6 2 7 2" xfId="3330"/>
    <cellStyle name="Обычный 2 2 2 6 2 7 2 2" xfId="3331"/>
    <cellStyle name="Обычный 2 2 2 6 2 7 2 3" xfId="3332"/>
    <cellStyle name="Обычный 2 2 2 6 2 7 3" xfId="3333"/>
    <cellStyle name="Обычный 2 2 2 6 2 7 4" xfId="3334"/>
    <cellStyle name="Обычный 2 2 2 6 2 7 5" xfId="3335"/>
    <cellStyle name="Обычный 2 2 2 6 2 8" xfId="3336"/>
    <cellStyle name="Обычный 2 2 2 6 2 8 2" xfId="3337"/>
    <cellStyle name="Обычный 2 2 2 6 2 8 3" xfId="3338"/>
    <cellStyle name="Обычный 2 2 2 6 2 9" xfId="3339"/>
    <cellStyle name="Обычный 2 2 2 6 2 9 2" xfId="3340"/>
    <cellStyle name="Обычный 2 2 2 6 3" xfId="3341"/>
    <cellStyle name="Обычный 2 2 2 6 3 2" xfId="3342"/>
    <cellStyle name="Обычный 2 2 2 6 3 2 2" xfId="3343"/>
    <cellStyle name="Обычный 2 2 2 6 3 2 2 2" xfId="3344"/>
    <cellStyle name="Обычный 2 2 2 6 3 2 2 3" xfId="3345"/>
    <cellStyle name="Обычный 2 2 2 6 3 2 3" xfId="3346"/>
    <cellStyle name="Обычный 2 2 2 6 3 2 4" xfId="3347"/>
    <cellStyle name="Обычный 2 2 2 6 3 2 5" xfId="3348"/>
    <cellStyle name="Обычный 2 2 2 6 3 3" xfId="3349"/>
    <cellStyle name="Обычный 2 2 2 6 3 3 2" xfId="3350"/>
    <cellStyle name="Обычный 2 2 2 6 3 3 2 2" xfId="3351"/>
    <cellStyle name="Обычный 2 2 2 6 3 3 2 3" xfId="3352"/>
    <cellStyle name="Обычный 2 2 2 6 3 3 3" xfId="3353"/>
    <cellStyle name="Обычный 2 2 2 6 3 3 4" xfId="3354"/>
    <cellStyle name="Обычный 2 2 2 6 3 3 5" xfId="3355"/>
    <cellStyle name="Обычный 2 2 2 6 3 4" xfId="3356"/>
    <cellStyle name="Обычный 2 2 2 6 3 4 2" xfId="3357"/>
    <cellStyle name="Обычный 2 2 2 6 3 4 2 2" xfId="3358"/>
    <cellStyle name="Обычный 2 2 2 6 3 4 2 3" xfId="3359"/>
    <cellStyle name="Обычный 2 2 2 6 3 4 3" xfId="3360"/>
    <cellStyle name="Обычный 2 2 2 6 3 4 4" xfId="3361"/>
    <cellStyle name="Обычный 2 2 2 6 3 4 5" xfId="3362"/>
    <cellStyle name="Обычный 2 2 2 6 3 5" xfId="3363"/>
    <cellStyle name="Обычный 2 2 2 6 3 5 2" xfId="3364"/>
    <cellStyle name="Обычный 2 2 2 6 3 5 2 2" xfId="3365"/>
    <cellStyle name="Обычный 2 2 2 6 3 5 2 3" xfId="3366"/>
    <cellStyle name="Обычный 2 2 2 6 3 5 3" xfId="3367"/>
    <cellStyle name="Обычный 2 2 2 6 3 5 4" xfId="3368"/>
    <cellStyle name="Обычный 2 2 2 6 3 5 5" xfId="3369"/>
    <cellStyle name="Обычный 2 2 2 6 3 6" xfId="3370"/>
    <cellStyle name="Обычный 2 2 2 6 3 6 2" xfId="3371"/>
    <cellStyle name="Обычный 2 2 2 6 3 6 3" xfId="3372"/>
    <cellStyle name="Обычный 2 2 2 6 3 7" xfId="3373"/>
    <cellStyle name="Обычный 2 2 2 6 3 8" xfId="3374"/>
    <cellStyle name="Обычный 2 2 2 6 3 9" xfId="3375"/>
    <cellStyle name="Обычный 2 2 2 6 4" xfId="3376"/>
    <cellStyle name="Обычный 2 2 2 6 4 2" xfId="3377"/>
    <cellStyle name="Обычный 2 2 2 6 4 2 2" xfId="3378"/>
    <cellStyle name="Обычный 2 2 2 6 4 2 2 2" xfId="3379"/>
    <cellStyle name="Обычный 2 2 2 6 4 2 2 3" xfId="3380"/>
    <cellStyle name="Обычный 2 2 2 6 4 2 3" xfId="3381"/>
    <cellStyle name="Обычный 2 2 2 6 4 2 4" xfId="3382"/>
    <cellStyle name="Обычный 2 2 2 6 4 2 5" xfId="3383"/>
    <cellStyle name="Обычный 2 2 2 6 4 3" xfId="3384"/>
    <cellStyle name="Обычный 2 2 2 6 4 3 2" xfId="3385"/>
    <cellStyle name="Обычный 2 2 2 6 4 3 2 2" xfId="3386"/>
    <cellStyle name="Обычный 2 2 2 6 4 3 2 3" xfId="3387"/>
    <cellStyle name="Обычный 2 2 2 6 4 3 3" xfId="3388"/>
    <cellStyle name="Обычный 2 2 2 6 4 3 4" xfId="3389"/>
    <cellStyle name="Обычный 2 2 2 6 4 3 5" xfId="3390"/>
    <cellStyle name="Обычный 2 2 2 6 4 4" xfId="3391"/>
    <cellStyle name="Обычный 2 2 2 6 4 4 2" xfId="3392"/>
    <cellStyle name="Обычный 2 2 2 6 4 4 2 2" xfId="3393"/>
    <cellStyle name="Обычный 2 2 2 6 4 4 2 3" xfId="3394"/>
    <cellStyle name="Обычный 2 2 2 6 4 4 3" xfId="3395"/>
    <cellStyle name="Обычный 2 2 2 6 4 4 4" xfId="3396"/>
    <cellStyle name="Обычный 2 2 2 6 4 4 5" xfId="3397"/>
    <cellStyle name="Обычный 2 2 2 6 4 5" xfId="3398"/>
    <cellStyle name="Обычный 2 2 2 6 4 5 2" xfId="3399"/>
    <cellStyle name="Обычный 2 2 2 6 4 5 3" xfId="3400"/>
    <cellStyle name="Обычный 2 2 2 6 4 6" xfId="3401"/>
    <cellStyle name="Обычный 2 2 2 6 4 7" xfId="3402"/>
    <cellStyle name="Обычный 2 2 2 6 4 8" xfId="3403"/>
    <cellStyle name="Обычный 2 2 2 6 5" xfId="3404"/>
    <cellStyle name="Обычный 2 2 2 6 5 2" xfId="3405"/>
    <cellStyle name="Обычный 2 2 2 6 5 2 2" xfId="3406"/>
    <cellStyle name="Обычный 2 2 2 6 5 2 3" xfId="3407"/>
    <cellStyle name="Обычный 2 2 2 6 5 3" xfId="3408"/>
    <cellStyle name="Обычный 2 2 2 6 5 4" xfId="3409"/>
    <cellStyle name="Обычный 2 2 2 6 5 5" xfId="3410"/>
    <cellStyle name="Обычный 2 2 2 6 6" xfId="3411"/>
    <cellStyle name="Обычный 2 2 2 6 6 2" xfId="3412"/>
    <cellStyle name="Обычный 2 2 2 6 6 2 2" xfId="3413"/>
    <cellStyle name="Обычный 2 2 2 6 6 2 3" xfId="3414"/>
    <cellStyle name="Обычный 2 2 2 6 6 3" xfId="3415"/>
    <cellStyle name="Обычный 2 2 2 6 6 4" xfId="3416"/>
    <cellStyle name="Обычный 2 2 2 6 6 5" xfId="3417"/>
    <cellStyle name="Обычный 2 2 2 6 7" xfId="3418"/>
    <cellStyle name="Обычный 2 2 2 6 7 2" xfId="3419"/>
    <cellStyle name="Обычный 2 2 2 6 7 2 2" xfId="3420"/>
    <cellStyle name="Обычный 2 2 2 6 7 2 3" xfId="3421"/>
    <cellStyle name="Обычный 2 2 2 6 7 3" xfId="3422"/>
    <cellStyle name="Обычный 2 2 2 6 7 4" xfId="3423"/>
    <cellStyle name="Обычный 2 2 2 6 7 5" xfId="3424"/>
    <cellStyle name="Обычный 2 2 2 6 8" xfId="3425"/>
    <cellStyle name="Обычный 2 2 2 6 8 2" xfId="3426"/>
    <cellStyle name="Обычный 2 2 2 6 8 2 2" xfId="3427"/>
    <cellStyle name="Обычный 2 2 2 6 8 2 3" xfId="3428"/>
    <cellStyle name="Обычный 2 2 2 6 8 3" xfId="3429"/>
    <cellStyle name="Обычный 2 2 2 6 8 4" xfId="3430"/>
    <cellStyle name="Обычный 2 2 2 6 8 5" xfId="3431"/>
    <cellStyle name="Обычный 2 2 2 6 9" xfId="3432"/>
    <cellStyle name="Обычный 2 2 2 6 9 2" xfId="3433"/>
    <cellStyle name="Обычный 2 2 2 6 9 3" xfId="3434"/>
    <cellStyle name="Обычный 2 2 2 7" xfId="3435"/>
    <cellStyle name="Обычный 2 2 2 7 10" xfId="3436"/>
    <cellStyle name="Обычный 2 2 2 7 10 2" xfId="3437"/>
    <cellStyle name="Обычный 2 2 2 7 11" xfId="3438"/>
    <cellStyle name="Обычный 2 2 2 7 12" xfId="3439"/>
    <cellStyle name="Обычный 2 2 2 7 2" xfId="3440"/>
    <cellStyle name="Обычный 2 2 2 7 2 10" xfId="3441"/>
    <cellStyle name="Обычный 2 2 2 7 2 11" xfId="3442"/>
    <cellStyle name="Обычный 2 2 2 7 2 2" xfId="3443"/>
    <cellStyle name="Обычный 2 2 2 7 2 2 2" xfId="3444"/>
    <cellStyle name="Обычный 2 2 2 7 2 2 2 2" xfId="3445"/>
    <cellStyle name="Обычный 2 2 2 7 2 2 2 2 2" xfId="3446"/>
    <cellStyle name="Обычный 2 2 2 7 2 2 2 2 3" xfId="3447"/>
    <cellStyle name="Обычный 2 2 2 7 2 2 2 3" xfId="3448"/>
    <cellStyle name="Обычный 2 2 2 7 2 2 2 4" xfId="3449"/>
    <cellStyle name="Обычный 2 2 2 7 2 2 2 5" xfId="3450"/>
    <cellStyle name="Обычный 2 2 2 7 2 2 3" xfId="3451"/>
    <cellStyle name="Обычный 2 2 2 7 2 2 3 2" xfId="3452"/>
    <cellStyle name="Обычный 2 2 2 7 2 2 3 2 2" xfId="3453"/>
    <cellStyle name="Обычный 2 2 2 7 2 2 3 2 3" xfId="3454"/>
    <cellStyle name="Обычный 2 2 2 7 2 2 3 3" xfId="3455"/>
    <cellStyle name="Обычный 2 2 2 7 2 2 3 4" xfId="3456"/>
    <cellStyle name="Обычный 2 2 2 7 2 2 3 5" xfId="3457"/>
    <cellStyle name="Обычный 2 2 2 7 2 2 4" xfId="3458"/>
    <cellStyle name="Обычный 2 2 2 7 2 2 4 2" xfId="3459"/>
    <cellStyle name="Обычный 2 2 2 7 2 2 4 2 2" xfId="3460"/>
    <cellStyle name="Обычный 2 2 2 7 2 2 4 2 3" xfId="3461"/>
    <cellStyle name="Обычный 2 2 2 7 2 2 4 3" xfId="3462"/>
    <cellStyle name="Обычный 2 2 2 7 2 2 4 4" xfId="3463"/>
    <cellStyle name="Обычный 2 2 2 7 2 2 4 5" xfId="3464"/>
    <cellStyle name="Обычный 2 2 2 7 2 2 5" xfId="3465"/>
    <cellStyle name="Обычный 2 2 2 7 2 2 5 2" xfId="3466"/>
    <cellStyle name="Обычный 2 2 2 7 2 2 5 2 2" xfId="3467"/>
    <cellStyle name="Обычный 2 2 2 7 2 2 5 2 3" xfId="3468"/>
    <cellStyle name="Обычный 2 2 2 7 2 2 5 3" xfId="3469"/>
    <cellStyle name="Обычный 2 2 2 7 2 2 5 4" xfId="3470"/>
    <cellStyle name="Обычный 2 2 2 7 2 2 5 5" xfId="3471"/>
    <cellStyle name="Обычный 2 2 2 7 2 2 6" xfId="3472"/>
    <cellStyle name="Обычный 2 2 2 7 2 2 6 2" xfId="3473"/>
    <cellStyle name="Обычный 2 2 2 7 2 2 6 3" xfId="3474"/>
    <cellStyle name="Обычный 2 2 2 7 2 2 7" xfId="3475"/>
    <cellStyle name="Обычный 2 2 2 7 2 2 8" xfId="3476"/>
    <cellStyle name="Обычный 2 2 2 7 2 2 9" xfId="3477"/>
    <cellStyle name="Обычный 2 2 2 7 2 3" xfId="3478"/>
    <cellStyle name="Обычный 2 2 2 7 2 3 2" xfId="3479"/>
    <cellStyle name="Обычный 2 2 2 7 2 3 2 2" xfId="3480"/>
    <cellStyle name="Обычный 2 2 2 7 2 3 2 2 2" xfId="3481"/>
    <cellStyle name="Обычный 2 2 2 7 2 3 2 2 3" xfId="3482"/>
    <cellStyle name="Обычный 2 2 2 7 2 3 2 3" xfId="3483"/>
    <cellStyle name="Обычный 2 2 2 7 2 3 2 4" xfId="3484"/>
    <cellStyle name="Обычный 2 2 2 7 2 3 2 5" xfId="3485"/>
    <cellStyle name="Обычный 2 2 2 7 2 3 3" xfId="3486"/>
    <cellStyle name="Обычный 2 2 2 7 2 3 3 2" xfId="3487"/>
    <cellStyle name="Обычный 2 2 2 7 2 3 3 2 2" xfId="3488"/>
    <cellStyle name="Обычный 2 2 2 7 2 3 3 2 3" xfId="3489"/>
    <cellStyle name="Обычный 2 2 2 7 2 3 3 3" xfId="3490"/>
    <cellStyle name="Обычный 2 2 2 7 2 3 3 4" xfId="3491"/>
    <cellStyle name="Обычный 2 2 2 7 2 3 3 5" xfId="3492"/>
    <cellStyle name="Обычный 2 2 2 7 2 3 4" xfId="3493"/>
    <cellStyle name="Обычный 2 2 2 7 2 3 4 2" xfId="3494"/>
    <cellStyle name="Обычный 2 2 2 7 2 3 4 2 2" xfId="3495"/>
    <cellStyle name="Обычный 2 2 2 7 2 3 4 2 3" xfId="3496"/>
    <cellStyle name="Обычный 2 2 2 7 2 3 4 3" xfId="3497"/>
    <cellStyle name="Обычный 2 2 2 7 2 3 4 4" xfId="3498"/>
    <cellStyle name="Обычный 2 2 2 7 2 3 4 5" xfId="3499"/>
    <cellStyle name="Обычный 2 2 2 7 2 3 5" xfId="3500"/>
    <cellStyle name="Обычный 2 2 2 7 2 3 5 2" xfId="3501"/>
    <cellStyle name="Обычный 2 2 2 7 2 3 5 3" xfId="3502"/>
    <cellStyle name="Обычный 2 2 2 7 2 3 6" xfId="3503"/>
    <cellStyle name="Обычный 2 2 2 7 2 3 7" xfId="3504"/>
    <cellStyle name="Обычный 2 2 2 7 2 3 8" xfId="3505"/>
    <cellStyle name="Обычный 2 2 2 7 2 4" xfId="3506"/>
    <cellStyle name="Обычный 2 2 2 7 2 4 2" xfId="3507"/>
    <cellStyle name="Обычный 2 2 2 7 2 4 2 2" xfId="3508"/>
    <cellStyle name="Обычный 2 2 2 7 2 4 2 3" xfId="3509"/>
    <cellStyle name="Обычный 2 2 2 7 2 4 3" xfId="3510"/>
    <cellStyle name="Обычный 2 2 2 7 2 4 4" xfId="3511"/>
    <cellStyle name="Обычный 2 2 2 7 2 4 5" xfId="3512"/>
    <cellStyle name="Обычный 2 2 2 7 2 5" xfId="3513"/>
    <cellStyle name="Обычный 2 2 2 7 2 5 2" xfId="3514"/>
    <cellStyle name="Обычный 2 2 2 7 2 5 2 2" xfId="3515"/>
    <cellStyle name="Обычный 2 2 2 7 2 5 2 3" xfId="3516"/>
    <cellStyle name="Обычный 2 2 2 7 2 5 3" xfId="3517"/>
    <cellStyle name="Обычный 2 2 2 7 2 5 4" xfId="3518"/>
    <cellStyle name="Обычный 2 2 2 7 2 5 5" xfId="3519"/>
    <cellStyle name="Обычный 2 2 2 7 2 6" xfId="3520"/>
    <cellStyle name="Обычный 2 2 2 7 2 6 2" xfId="3521"/>
    <cellStyle name="Обычный 2 2 2 7 2 6 2 2" xfId="3522"/>
    <cellStyle name="Обычный 2 2 2 7 2 6 2 3" xfId="3523"/>
    <cellStyle name="Обычный 2 2 2 7 2 6 3" xfId="3524"/>
    <cellStyle name="Обычный 2 2 2 7 2 6 4" xfId="3525"/>
    <cellStyle name="Обычный 2 2 2 7 2 6 5" xfId="3526"/>
    <cellStyle name="Обычный 2 2 2 7 2 7" xfId="3527"/>
    <cellStyle name="Обычный 2 2 2 7 2 7 2" xfId="3528"/>
    <cellStyle name="Обычный 2 2 2 7 2 7 2 2" xfId="3529"/>
    <cellStyle name="Обычный 2 2 2 7 2 7 2 3" xfId="3530"/>
    <cellStyle name="Обычный 2 2 2 7 2 7 3" xfId="3531"/>
    <cellStyle name="Обычный 2 2 2 7 2 7 4" xfId="3532"/>
    <cellStyle name="Обычный 2 2 2 7 2 7 5" xfId="3533"/>
    <cellStyle name="Обычный 2 2 2 7 2 8" xfId="3534"/>
    <cellStyle name="Обычный 2 2 2 7 2 8 2" xfId="3535"/>
    <cellStyle name="Обычный 2 2 2 7 2 8 3" xfId="3536"/>
    <cellStyle name="Обычный 2 2 2 7 2 9" xfId="3537"/>
    <cellStyle name="Обычный 2 2 2 7 2 9 2" xfId="3538"/>
    <cellStyle name="Обычный 2 2 2 7 3" xfId="3539"/>
    <cellStyle name="Обычный 2 2 2 7 3 2" xfId="3540"/>
    <cellStyle name="Обычный 2 2 2 7 3 2 2" xfId="3541"/>
    <cellStyle name="Обычный 2 2 2 7 3 2 2 2" xfId="3542"/>
    <cellStyle name="Обычный 2 2 2 7 3 2 2 3" xfId="3543"/>
    <cellStyle name="Обычный 2 2 2 7 3 2 3" xfId="3544"/>
    <cellStyle name="Обычный 2 2 2 7 3 2 4" xfId="3545"/>
    <cellStyle name="Обычный 2 2 2 7 3 2 5" xfId="3546"/>
    <cellStyle name="Обычный 2 2 2 7 3 3" xfId="3547"/>
    <cellStyle name="Обычный 2 2 2 7 3 3 2" xfId="3548"/>
    <cellStyle name="Обычный 2 2 2 7 3 3 2 2" xfId="3549"/>
    <cellStyle name="Обычный 2 2 2 7 3 3 2 3" xfId="3550"/>
    <cellStyle name="Обычный 2 2 2 7 3 3 3" xfId="3551"/>
    <cellStyle name="Обычный 2 2 2 7 3 3 4" xfId="3552"/>
    <cellStyle name="Обычный 2 2 2 7 3 3 5" xfId="3553"/>
    <cellStyle name="Обычный 2 2 2 7 3 4" xfId="3554"/>
    <cellStyle name="Обычный 2 2 2 7 3 4 2" xfId="3555"/>
    <cellStyle name="Обычный 2 2 2 7 3 4 2 2" xfId="3556"/>
    <cellStyle name="Обычный 2 2 2 7 3 4 2 3" xfId="3557"/>
    <cellStyle name="Обычный 2 2 2 7 3 4 3" xfId="3558"/>
    <cellStyle name="Обычный 2 2 2 7 3 4 4" xfId="3559"/>
    <cellStyle name="Обычный 2 2 2 7 3 4 5" xfId="3560"/>
    <cellStyle name="Обычный 2 2 2 7 3 5" xfId="3561"/>
    <cellStyle name="Обычный 2 2 2 7 3 5 2" xfId="3562"/>
    <cellStyle name="Обычный 2 2 2 7 3 5 2 2" xfId="3563"/>
    <cellStyle name="Обычный 2 2 2 7 3 5 2 3" xfId="3564"/>
    <cellStyle name="Обычный 2 2 2 7 3 5 3" xfId="3565"/>
    <cellStyle name="Обычный 2 2 2 7 3 5 4" xfId="3566"/>
    <cellStyle name="Обычный 2 2 2 7 3 5 5" xfId="3567"/>
    <cellStyle name="Обычный 2 2 2 7 3 6" xfId="3568"/>
    <cellStyle name="Обычный 2 2 2 7 3 6 2" xfId="3569"/>
    <cellStyle name="Обычный 2 2 2 7 3 6 3" xfId="3570"/>
    <cellStyle name="Обычный 2 2 2 7 3 7" xfId="3571"/>
    <cellStyle name="Обычный 2 2 2 7 3 8" xfId="3572"/>
    <cellStyle name="Обычный 2 2 2 7 3 9" xfId="3573"/>
    <cellStyle name="Обычный 2 2 2 7 4" xfId="3574"/>
    <cellStyle name="Обычный 2 2 2 7 4 2" xfId="3575"/>
    <cellStyle name="Обычный 2 2 2 7 4 2 2" xfId="3576"/>
    <cellStyle name="Обычный 2 2 2 7 4 2 2 2" xfId="3577"/>
    <cellStyle name="Обычный 2 2 2 7 4 2 2 3" xfId="3578"/>
    <cellStyle name="Обычный 2 2 2 7 4 2 3" xfId="3579"/>
    <cellStyle name="Обычный 2 2 2 7 4 2 4" xfId="3580"/>
    <cellStyle name="Обычный 2 2 2 7 4 2 5" xfId="3581"/>
    <cellStyle name="Обычный 2 2 2 7 4 3" xfId="3582"/>
    <cellStyle name="Обычный 2 2 2 7 4 3 2" xfId="3583"/>
    <cellStyle name="Обычный 2 2 2 7 4 3 2 2" xfId="3584"/>
    <cellStyle name="Обычный 2 2 2 7 4 3 2 3" xfId="3585"/>
    <cellStyle name="Обычный 2 2 2 7 4 3 3" xfId="3586"/>
    <cellStyle name="Обычный 2 2 2 7 4 3 4" xfId="3587"/>
    <cellStyle name="Обычный 2 2 2 7 4 3 5" xfId="3588"/>
    <cellStyle name="Обычный 2 2 2 7 4 4" xfId="3589"/>
    <cellStyle name="Обычный 2 2 2 7 4 4 2" xfId="3590"/>
    <cellStyle name="Обычный 2 2 2 7 4 4 2 2" xfId="3591"/>
    <cellStyle name="Обычный 2 2 2 7 4 4 2 3" xfId="3592"/>
    <cellStyle name="Обычный 2 2 2 7 4 4 3" xfId="3593"/>
    <cellStyle name="Обычный 2 2 2 7 4 4 4" xfId="3594"/>
    <cellStyle name="Обычный 2 2 2 7 4 4 5" xfId="3595"/>
    <cellStyle name="Обычный 2 2 2 7 4 5" xfId="3596"/>
    <cellStyle name="Обычный 2 2 2 7 4 5 2" xfId="3597"/>
    <cellStyle name="Обычный 2 2 2 7 4 5 3" xfId="3598"/>
    <cellStyle name="Обычный 2 2 2 7 4 6" xfId="3599"/>
    <cellStyle name="Обычный 2 2 2 7 4 7" xfId="3600"/>
    <cellStyle name="Обычный 2 2 2 7 4 8" xfId="3601"/>
    <cellStyle name="Обычный 2 2 2 7 5" xfId="3602"/>
    <cellStyle name="Обычный 2 2 2 7 5 2" xfId="3603"/>
    <cellStyle name="Обычный 2 2 2 7 5 2 2" xfId="3604"/>
    <cellStyle name="Обычный 2 2 2 7 5 2 3" xfId="3605"/>
    <cellStyle name="Обычный 2 2 2 7 5 3" xfId="3606"/>
    <cellStyle name="Обычный 2 2 2 7 5 4" xfId="3607"/>
    <cellStyle name="Обычный 2 2 2 7 5 5" xfId="3608"/>
    <cellStyle name="Обычный 2 2 2 7 6" xfId="3609"/>
    <cellStyle name="Обычный 2 2 2 7 6 2" xfId="3610"/>
    <cellStyle name="Обычный 2 2 2 7 6 2 2" xfId="3611"/>
    <cellStyle name="Обычный 2 2 2 7 6 2 3" xfId="3612"/>
    <cellStyle name="Обычный 2 2 2 7 6 3" xfId="3613"/>
    <cellStyle name="Обычный 2 2 2 7 6 4" xfId="3614"/>
    <cellStyle name="Обычный 2 2 2 7 6 5" xfId="3615"/>
    <cellStyle name="Обычный 2 2 2 7 7" xfId="3616"/>
    <cellStyle name="Обычный 2 2 2 7 7 2" xfId="3617"/>
    <cellStyle name="Обычный 2 2 2 7 7 2 2" xfId="3618"/>
    <cellStyle name="Обычный 2 2 2 7 7 2 3" xfId="3619"/>
    <cellStyle name="Обычный 2 2 2 7 7 3" xfId="3620"/>
    <cellStyle name="Обычный 2 2 2 7 7 4" xfId="3621"/>
    <cellStyle name="Обычный 2 2 2 7 7 5" xfId="3622"/>
    <cellStyle name="Обычный 2 2 2 7 8" xfId="3623"/>
    <cellStyle name="Обычный 2 2 2 7 8 2" xfId="3624"/>
    <cellStyle name="Обычный 2 2 2 7 8 2 2" xfId="3625"/>
    <cellStyle name="Обычный 2 2 2 7 8 2 3" xfId="3626"/>
    <cellStyle name="Обычный 2 2 2 7 8 3" xfId="3627"/>
    <cellStyle name="Обычный 2 2 2 7 8 4" xfId="3628"/>
    <cellStyle name="Обычный 2 2 2 7 8 5" xfId="3629"/>
    <cellStyle name="Обычный 2 2 2 7 9" xfId="3630"/>
    <cellStyle name="Обычный 2 2 2 7 9 2" xfId="3631"/>
    <cellStyle name="Обычный 2 2 2 7 9 3" xfId="3632"/>
    <cellStyle name="Обычный 2 2 2 8" xfId="3633"/>
    <cellStyle name="Обычный 2 2 2 8 10" xfId="3634"/>
    <cellStyle name="Обычный 2 2 2 8 10 2" xfId="3635"/>
    <cellStyle name="Обычный 2 2 2 8 11" xfId="3636"/>
    <cellStyle name="Обычный 2 2 2 8 12" xfId="3637"/>
    <cellStyle name="Обычный 2 2 2 8 2" xfId="3638"/>
    <cellStyle name="Обычный 2 2 2 8 2 10" xfId="3639"/>
    <cellStyle name="Обычный 2 2 2 8 2 11" xfId="3640"/>
    <cellStyle name="Обычный 2 2 2 8 2 2" xfId="3641"/>
    <cellStyle name="Обычный 2 2 2 8 2 2 2" xfId="3642"/>
    <cellStyle name="Обычный 2 2 2 8 2 2 2 2" xfId="3643"/>
    <cellStyle name="Обычный 2 2 2 8 2 2 2 2 2" xfId="3644"/>
    <cellStyle name="Обычный 2 2 2 8 2 2 2 2 3" xfId="3645"/>
    <cellStyle name="Обычный 2 2 2 8 2 2 2 3" xfId="3646"/>
    <cellStyle name="Обычный 2 2 2 8 2 2 2 4" xfId="3647"/>
    <cellStyle name="Обычный 2 2 2 8 2 2 2 5" xfId="3648"/>
    <cellStyle name="Обычный 2 2 2 8 2 2 3" xfId="3649"/>
    <cellStyle name="Обычный 2 2 2 8 2 2 3 2" xfId="3650"/>
    <cellStyle name="Обычный 2 2 2 8 2 2 3 2 2" xfId="3651"/>
    <cellStyle name="Обычный 2 2 2 8 2 2 3 2 3" xfId="3652"/>
    <cellStyle name="Обычный 2 2 2 8 2 2 3 3" xfId="3653"/>
    <cellStyle name="Обычный 2 2 2 8 2 2 3 4" xfId="3654"/>
    <cellStyle name="Обычный 2 2 2 8 2 2 3 5" xfId="3655"/>
    <cellStyle name="Обычный 2 2 2 8 2 2 4" xfId="3656"/>
    <cellStyle name="Обычный 2 2 2 8 2 2 4 2" xfId="3657"/>
    <cellStyle name="Обычный 2 2 2 8 2 2 4 2 2" xfId="3658"/>
    <cellStyle name="Обычный 2 2 2 8 2 2 4 2 3" xfId="3659"/>
    <cellStyle name="Обычный 2 2 2 8 2 2 4 3" xfId="3660"/>
    <cellStyle name="Обычный 2 2 2 8 2 2 4 4" xfId="3661"/>
    <cellStyle name="Обычный 2 2 2 8 2 2 4 5" xfId="3662"/>
    <cellStyle name="Обычный 2 2 2 8 2 2 5" xfId="3663"/>
    <cellStyle name="Обычный 2 2 2 8 2 2 5 2" xfId="3664"/>
    <cellStyle name="Обычный 2 2 2 8 2 2 5 2 2" xfId="3665"/>
    <cellStyle name="Обычный 2 2 2 8 2 2 5 2 3" xfId="3666"/>
    <cellStyle name="Обычный 2 2 2 8 2 2 5 3" xfId="3667"/>
    <cellStyle name="Обычный 2 2 2 8 2 2 5 4" xfId="3668"/>
    <cellStyle name="Обычный 2 2 2 8 2 2 5 5" xfId="3669"/>
    <cellStyle name="Обычный 2 2 2 8 2 2 6" xfId="3670"/>
    <cellStyle name="Обычный 2 2 2 8 2 2 6 2" xfId="3671"/>
    <cellStyle name="Обычный 2 2 2 8 2 2 6 3" xfId="3672"/>
    <cellStyle name="Обычный 2 2 2 8 2 2 7" xfId="3673"/>
    <cellStyle name="Обычный 2 2 2 8 2 2 8" xfId="3674"/>
    <cellStyle name="Обычный 2 2 2 8 2 2 9" xfId="3675"/>
    <cellStyle name="Обычный 2 2 2 8 2 3" xfId="3676"/>
    <cellStyle name="Обычный 2 2 2 8 2 3 2" xfId="3677"/>
    <cellStyle name="Обычный 2 2 2 8 2 3 2 2" xfId="3678"/>
    <cellStyle name="Обычный 2 2 2 8 2 3 2 2 2" xfId="3679"/>
    <cellStyle name="Обычный 2 2 2 8 2 3 2 2 3" xfId="3680"/>
    <cellStyle name="Обычный 2 2 2 8 2 3 2 3" xfId="3681"/>
    <cellStyle name="Обычный 2 2 2 8 2 3 2 4" xfId="3682"/>
    <cellStyle name="Обычный 2 2 2 8 2 3 2 5" xfId="3683"/>
    <cellStyle name="Обычный 2 2 2 8 2 3 3" xfId="3684"/>
    <cellStyle name="Обычный 2 2 2 8 2 3 3 2" xfId="3685"/>
    <cellStyle name="Обычный 2 2 2 8 2 3 3 2 2" xfId="3686"/>
    <cellStyle name="Обычный 2 2 2 8 2 3 3 2 3" xfId="3687"/>
    <cellStyle name="Обычный 2 2 2 8 2 3 3 3" xfId="3688"/>
    <cellStyle name="Обычный 2 2 2 8 2 3 3 4" xfId="3689"/>
    <cellStyle name="Обычный 2 2 2 8 2 3 3 5" xfId="3690"/>
    <cellStyle name="Обычный 2 2 2 8 2 3 4" xfId="3691"/>
    <cellStyle name="Обычный 2 2 2 8 2 3 4 2" xfId="3692"/>
    <cellStyle name="Обычный 2 2 2 8 2 3 4 2 2" xfId="3693"/>
    <cellStyle name="Обычный 2 2 2 8 2 3 4 2 3" xfId="3694"/>
    <cellStyle name="Обычный 2 2 2 8 2 3 4 3" xfId="3695"/>
    <cellStyle name="Обычный 2 2 2 8 2 3 4 4" xfId="3696"/>
    <cellStyle name="Обычный 2 2 2 8 2 3 4 5" xfId="3697"/>
    <cellStyle name="Обычный 2 2 2 8 2 3 5" xfId="3698"/>
    <cellStyle name="Обычный 2 2 2 8 2 3 5 2" xfId="3699"/>
    <cellStyle name="Обычный 2 2 2 8 2 3 5 3" xfId="3700"/>
    <cellStyle name="Обычный 2 2 2 8 2 3 6" xfId="3701"/>
    <cellStyle name="Обычный 2 2 2 8 2 3 7" xfId="3702"/>
    <cellStyle name="Обычный 2 2 2 8 2 3 8" xfId="3703"/>
    <cellStyle name="Обычный 2 2 2 8 2 4" xfId="3704"/>
    <cellStyle name="Обычный 2 2 2 8 2 4 2" xfId="3705"/>
    <cellStyle name="Обычный 2 2 2 8 2 4 2 2" xfId="3706"/>
    <cellStyle name="Обычный 2 2 2 8 2 4 2 3" xfId="3707"/>
    <cellStyle name="Обычный 2 2 2 8 2 4 3" xfId="3708"/>
    <cellStyle name="Обычный 2 2 2 8 2 4 4" xfId="3709"/>
    <cellStyle name="Обычный 2 2 2 8 2 4 5" xfId="3710"/>
    <cellStyle name="Обычный 2 2 2 8 2 5" xfId="3711"/>
    <cellStyle name="Обычный 2 2 2 8 2 5 2" xfId="3712"/>
    <cellStyle name="Обычный 2 2 2 8 2 5 2 2" xfId="3713"/>
    <cellStyle name="Обычный 2 2 2 8 2 5 2 3" xfId="3714"/>
    <cellStyle name="Обычный 2 2 2 8 2 5 3" xfId="3715"/>
    <cellStyle name="Обычный 2 2 2 8 2 5 4" xfId="3716"/>
    <cellStyle name="Обычный 2 2 2 8 2 5 5" xfId="3717"/>
    <cellStyle name="Обычный 2 2 2 8 2 6" xfId="3718"/>
    <cellStyle name="Обычный 2 2 2 8 2 6 2" xfId="3719"/>
    <cellStyle name="Обычный 2 2 2 8 2 6 2 2" xfId="3720"/>
    <cellStyle name="Обычный 2 2 2 8 2 6 2 3" xfId="3721"/>
    <cellStyle name="Обычный 2 2 2 8 2 6 3" xfId="3722"/>
    <cellStyle name="Обычный 2 2 2 8 2 6 4" xfId="3723"/>
    <cellStyle name="Обычный 2 2 2 8 2 6 5" xfId="3724"/>
    <cellStyle name="Обычный 2 2 2 8 2 7" xfId="3725"/>
    <cellStyle name="Обычный 2 2 2 8 2 7 2" xfId="3726"/>
    <cellStyle name="Обычный 2 2 2 8 2 7 2 2" xfId="3727"/>
    <cellStyle name="Обычный 2 2 2 8 2 7 2 3" xfId="3728"/>
    <cellStyle name="Обычный 2 2 2 8 2 7 3" xfId="3729"/>
    <cellStyle name="Обычный 2 2 2 8 2 7 4" xfId="3730"/>
    <cellStyle name="Обычный 2 2 2 8 2 7 5" xfId="3731"/>
    <cellStyle name="Обычный 2 2 2 8 2 8" xfId="3732"/>
    <cellStyle name="Обычный 2 2 2 8 2 8 2" xfId="3733"/>
    <cellStyle name="Обычный 2 2 2 8 2 8 3" xfId="3734"/>
    <cellStyle name="Обычный 2 2 2 8 2 9" xfId="3735"/>
    <cellStyle name="Обычный 2 2 2 8 2 9 2" xfId="3736"/>
    <cellStyle name="Обычный 2 2 2 8 3" xfId="3737"/>
    <cellStyle name="Обычный 2 2 2 8 3 2" xfId="3738"/>
    <cellStyle name="Обычный 2 2 2 8 3 2 2" xfId="3739"/>
    <cellStyle name="Обычный 2 2 2 8 3 2 2 2" xfId="3740"/>
    <cellStyle name="Обычный 2 2 2 8 3 2 2 3" xfId="3741"/>
    <cellStyle name="Обычный 2 2 2 8 3 2 3" xfId="3742"/>
    <cellStyle name="Обычный 2 2 2 8 3 2 4" xfId="3743"/>
    <cellStyle name="Обычный 2 2 2 8 3 2 5" xfId="3744"/>
    <cellStyle name="Обычный 2 2 2 8 3 3" xfId="3745"/>
    <cellStyle name="Обычный 2 2 2 8 3 3 2" xfId="3746"/>
    <cellStyle name="Обычный 2 2 2 8 3 3 2 2" xfId="3747"/>
    <cellStyle name="Обычный 2 2 2 8 3 3 2 3" xfId="3748"/>
    <cellStyle name="Обычный 2 2 2 8 3 3 3" xfId="3749"/>
    <cellStyle name="Обычный 2 2 2 8 3 3 4" xfId="3750"/>
    <cellStyle name="Обычный 2 2 2 8 3 3 5" xfId="3751"/>
    <cellStyle name="Обычный 2 2 2 8 3 4" xfId="3752"/>
    <cellStyle name="Обычный 2 2 2 8 3 4 2" xfId="3753"/>
    <cellStyle name="Обычный 2 2 2 8 3 4 2 2" xfId="3754"/>
    <cellStyle name="Обычный 2 2 2 8 3 4 2 3" xfId="3755"/>
    <cellStyle name="Обычный 2 2 2 8 3 4 3" xfId="3756"/>
    <cellStyle name="Обычный 2 2 2 8 3 4 4" xfId="3757"/>
    <cellStyle name="Обычный 2 2 2 8 3 4 5" xfId="3758"/>
    <cellStyle name="Обычный 2 2 2 8 3 5" xfId="3759"/>
    <cellStyle name="Обычный 2 2 2 8 3 5 2" xfId="3760"/>
    <cellStyle name="Обычный 2 2 2 8 3 5 2 2" xfId="3761"/>
    <cellStyle name="Обычный 2 2 2 8 3 5 2 3" xfId="3762"/>
    <cellStyle name="Обычный 2 2 2 8 3 5 3" xfId="3763"/>
    <cellStyle name="Обычный 2 2 2 8 3 5 4" xfId="3764"/>
    <cellStyle name="Обычный 2 2 2 8 3 5 5" xfId="3765"/>
    <cellStyle name="Обычный 2 2 2 8 3 6" xfId="3766"/>
    <cellStyle name="Обычный 2 2 2 8 3 6 2" xfId="3767"/>
    <cellStyle name="Обычный 2 2 2 8 3 6 3" xfId="3768"/>
    <cellStyle name="Обычный 2 2 2 8 3 7" xfId="3769"/>
    <cellStyle name="Обычный 2 2 2 8 3 8" xfId="3770"/>
    <cellStyle name="Обычный 2 2 2 8 3 9" xfId="3771"/>
    <cellStyle name="Обычный 2 2 2 8 4" xfId="3772"/>
    <cellStyle name="Обычный 2 2 2 8 4 2" xfId="3773"/>
    <cellStyle name="Обычный 2 2 2 8 4 2 2" xfId="3774"/>
    <cellStyle name="Обычный 2 2 2 8 4 2 2 2" xfId="3775"/>
    <cellStyle name="Обычный 2 2 2 8 4 2 2 3" xfId="3776"/>
    <cellStyle name="Обычный 2 2 2 8 4 2 3" xfId="3777"/>
    <cellStyle name="Обычный 2 2 2 8 4 2 4" xfId="3778"/>
    <cellStyle name="Обычный 2 2 2 8 4 2 5" xfId="3779"/>
    <cellStyle name="Обычный 2 2 2 8 4 3" xfId="3780"/>
    <cellStyle name="Обычный 2 2 2 8 4 3 2" xfId="3781"/>
    <cellStyle name="Обычный 2 2 2 8 4 3 2 2" xfId="3782"/>
    <cellStyle name="Обычный 2 2 2 8 4 3 2 3" xfId="3783"/>
    <cellStyle name="Обычный 2 2 2 8 4 3 3" xfId="3784"/>
    <cellStyle name="Обычный 2 2 2 8 4 3 4" xfId="3785"/>
    <cellStyle name="Обычный 2 2 2 8 4 3 5" xfId="3786"/>
    <cellStyle name="Обычный 2 2 2 8 4 4" xfId="3787"/>
    <cellStyle name="Обычный 2 2 2 8 4 4 2" xfId="3788"/>
    <cellStyle name="Обычный 2 2 2 8 4 4 2 2" xfId="3789"/>
    <cellStyle name="Обычный 2 2 2 8 4 4 2 3" xfId="3790"/>
    <cellStyle name="Обычный 2 2 2 8 4 4 3" xfId="3791"/>
    <cellStyle name="Обычный 2 2 2 8 4 4 4" xfId="3792"/>
    <cellStyle name="Обычный 2 2 2 8 4 4 5" xfId="3793"/>
    <cellStyle name="Обычный 2 2 2 8 4 5" xfId="3794"/>
    <cellStyle name="Обычный 2 2 2 8 4 5 2" xfId="3795"/>
    <cellStyle name="Обычный 2 2 2 8 4 5 3" xfId="3796"/>
    <cellStyle name="Обычный 2 2 2 8 4 6" xfId="3797"/>
    <cellStyle name="Обычный 2 2 2 8 4 7" xfId="3798"/>
    <cellStyle name="Обычный 2 2 2 8 4 8" xfId="3799"/>
    <cellStyle name="Обычный 2 2 2 8 5" xfId="3800"/>
    <cellStyle name="Обычный 2 2 2 8 5 2" xfId="3801"/>
    <cellStyle name="Обычный 2 2 2 8 5 2 2" xfId="3802"/>
    <cellStyle name="Обычный 2 2 2 8 5 2 3" xfId="3803"/>
    <cellStyle name="Обычный 2 2 2 8 5 3" xfId="3804"/>
    <cellStyle name="Обычный 2 2 2 8 5 4" xfId="3805"/>
    <cellStyle name="Обычный 2 2 2 8 5 5" xfId="3806"/>
    <cellStyle name="Обычный 2 2 2 8 6" xfId="3807"/>
    <cellStyle name="Обычный 2 2 2 8 6 2" xfId="3808"/>
    <cellStyle name="Обычный 2 2 2 8 6 2 2" xfId="3809"/>
    <cellStyle name="Обычный 2 2 2 8 6 2 3" xfId="3810"/>
    <cellStyle name="Обычный 2 2 2 8 6 3" xfId="3811"/>
    <cellStyle name="Обычный 2 2 2 8 6 4" xfId="3812"/>
    <cellStyle name="Обычный 2 2 2 8 6 5" xfId="3813"/>
    <cellStyle name="Обычный 2 2 2 8 7" xfId="3814"/>
    <cellStyle name="Обычный 2 2 2 8 7 2" xfId="3815"/>
    <cellStyle name="Обычный 2 2 2 8 7 2 2" xfId="3816"/>
    <cellStyle name="Обычный 2 2 2 8 7 2 3" xfId="3817"/>
    <cellStyle name="Обычный 2 2 2 8 7 3" xfId="3818"/>
    <cellStyle name="Обычный 2 2 2 8 7 4" xfId="3819"/>
    <cellStyle name="Обычный 2 2 2 8 7 5" xfId="3820"/>
    <cellStyle name="Обычный 2 2 2 8 8" xfId="3821"/>
    <cellStyle name="Обычный 2 2 2 8 8 2" xfId="3822"/>
    <cellStyle name="Обычный 2 2 2 8 8 2 2" xfId="3823"/>
    <cellStyle name="Обычный 2 2 2 8 8 2 3" xfId="3824"/>
    <cellStyle name="Обычный 2 2 2 8 8 3" xfId="3825"/>
    <cellStyle name="Обычный 2 2 2 8 8 4" xfId="3826"/>
    <cellStyle name="Обычный 2 2 2 8 8 5" xfId="3827"/>
    <cellStyle name="Обычный 2 2 2 8 9" xfId="3828"/>
    <cellStyle name="Обычный 2 2 2 8 9 2" xfId="3829"/>
    <cellStyle name="Обычный 2 2 2 8 9 3" xfId="3830"/>
    <cellStyle name="Обычный 2 2 2 9" xfId="3831"/>
    <cellStyle name="Обычный 2 2 2 9 10" xfId="3832"/>
    <cellStyle name="Обычный 2 2 2 9 10 2" xfId="3833"/>
    <cellStyle name="Обычный 2 2 2 9 11" xfId="3834"/>
    <cellStyle name="Обычный 2 2 2 9 12" xfId="3835"/>
    <cellStyle name="Обычный 2 2 2 9 2" xfId="3836"/>
    <cellStyle name="Обычный 2 2 2 9 2 10" xfId="3837"/>
    <cellStyle name="Обычный 2 2 2 9 2 11" xfId="3838"/>
    <cellStyle name="Обычный 2 2 2 9 2 2" xfId="3839"/>
    <cellStyle name="Обычный 2 2 2 9 2 2 2" xfId="3840"/>
    <cellStyle name="Обычный 2 2 2 9 2 2 2 2" xfId="3841"/>
    <cellStyle name="Обычный 2 2 2 9 2 2 2 2 2" xfId="3842"/>
    <cellStyle name="Обычный 2 2 2 9 2 2 2 2 3" xfId="3843"/>
    <cellStyle name="Обычный 2 2 2 9 2 2 2 3" xfId="3844"/>
    <cellStyle name="Обычный 2 2 2 9 2 2 2 4" xfId="3845"/>
    <cellStyle name="Обычный 2 2 2 9 2 2 2 5" xfId="3846"/>
    <cellStyle name="Обычный 2 2 2 9 2 2 3" xfId="3847"/>
    <cellStyle name="Обычный 2 2 2 9 2 2 3 2" xfId="3848"/>
    <cellStyle name="Обычный 2 2 2 9 2 2 3 2 2" xfId="3849"/>
    <cellStyle name="Обычный 2 2 2 9 2 2 3 2 3" xfId="3850"/>
    <cellStyle name="Обычный 2 2 2 9 2 2 3 3" xfId="3851"/>
    <cellStyle name="Обычный 2 2 2 9 2 2 3 4" xfId="3852"/>
    <cellStyle name="Обычный 2 2 2 9 2 2 3 5" xfId="3853"/>
    <cellStyle name="Обычный 2 2 2 9 2 2 4" xfId="3854"/>
    <cellStyle name="Обычный 2 2 2 9 2 2 4 2" xfId="3855"/>
    <cellStyle name="Обычный 2 2 2 9 2 2 4 2 2" xfId="3856"/>
    <cellStyle name="Обычный 2 2 2 9 2 2 4 2 3" xfId="3857"/>
    <cellStyle name="Обычный 2 2 2 9 2 2 4 3" xfId="3858"/>
    <cellStyle name="Обычный 2 2 2 9 2 2 4 4" xfId="3859"/>
    <cellStyle name="Обычный 2 2 2 9 2 2 4 5" xfId="3860"/>
    <cellStyle name="Обычный 2 2 2 9 2 2 5" xfId="3861"/>
    <cellStyle name="Обычный 2 2 2 9 2 2 5 2" xfId="3862"/>
    <cellStyle name="Обычный 2 2 2 9 2 2 5 2 2" xfId="3863"/>
    <cellStyle name="Обычный 2 2 2 9 2 2 5 2 3" xfId="3864"/>
    <cellStyle name="Обычный 2 2 2 9 2 2 5 3" xfId="3865"/>
    <cellStyle name="Обычный 2 2 2 9 2 2 5 4" xfId="3866"/>
    <cellStyle name="Обычный 2 2 2 9 2 2 5 5" xfId="3867"/>
    <cellStyle name="Обычный 2 2 2 9 2 2 6" xfId="3868"/>
    <cellStyle name="Обычный 2 2 2 9 2 2 6 2" xfId="3869"/>
    <cellStyle name="Обычный 2 2 2 9 2 2 6 3" xfId="3870"/>
    <cellStyle name="Обычный 2 2 2 9 2 2 7" xfId="3871"/>
    <cellStyle name="Обычный 2 2 2 9 2 2 8" xfId="3872"/>
    <cellStyle name="Обычный 2 2 2 9 2 2 9" xfId="3873"/>
    <cellStyle name="Обычный 2 2 2 9 2 3" xfId="3874"/>
    <cellStyle name="Обычный 2 2 2 9 2 3 2" xfId="3875"/>
    <cellStyle name="Обычный 2 2 2 9 2 3 2 2" xfId="3876"/>
    <cellStyle name="Обычный 2 2 2 9 2 3 2 2 2" xfId="3877"/>
    <cellStyle name="Обычный 2 2 2 9 2 3 2 2 3" xfId="3878"/>
    <cellStyle name="Обычный 2 2 2 9 2 3 2 3" xfId="3879"/>
    <cellStyle name="Обычный 2 2 2 9 2 3 2 4" xfId="3880"/>
    <cellStyle name="Обычный 2 2 2 9 2 3 2 5" xfId="3881"/>
    <cellStyle name="Обычный 2 2 2 9 2 3 3" xfId="3882"/>
    <cellStyle name="Обычный 2 2 2 9 2 3 3 2" xfId="3883"/>
    <cellStyle name="Обычный 2 2 2 9 2 3 3 2 2" xfId="3884"/>
    <cellStyle name="Обычный 2 2 2 9 2 3 3 2 3" xfId="3885"/>
    <cellStyle name="Обычный 2 2 2 9 2 3 3 3" xfId="3886"/>
    <cellStyle name="Обычный 2 2 2 9 2 3 3 4" xfId="3887"/>
    <cellStyle name="Обычный 2 2 2 9 2 3 3 5" xfId="3888"/>
    <cellStyle name="Обычный 2 2 2 9 2 3 4" xfId="3889"/>
    <cellStyle name="Обычный 2 2 2 9 2 3 4 2" xfId="3890"/>
    <cellStyle name="Обычный 2 2 2 9 2 3 4 2 2" xfId="3891"/>
    <cellStyle name="Обычный 2 2 2 9 2 3 4 2 3" xfId="3892"/>
    <cellStyle name="Обычный 2 2 2 9 2 3 4 3" xfId="3893"/>
    <cellStyle name="Обычный 2 2 2 9 2 3 4 4" xfId="3894"/>
    <cellStyle name="Обычный 2 2 2 9 2 3 4 5" xfId="3895"/>
    <cellStyle name="Обычный 2 2 2 9 2 3 5" xfId="3896"/>
    <cellStyle name="Обычный 2 2 2 9 2 3 5 2" xfId="3897"/>
    <cellStyle name="Обычный 2 2 2 9 2 3 5 3" xfId="3898"/>
    <cellStyle name="Обычный 2 2 2 9 2 3 6" xfId="3899"/>
    <cellStyle name="Обычный 2 2 2 9 2 3 7" xfId="3900"/>
    <cellStyle name="Обычный 2 2 2 9 2 3 8" xfId="3901"/>
    <cellStyle name="Обычный 2 2 2 9 2 4" xfId="3902"/>
    <cellStyle name="Обычный 2 2 2 9 2 4 2" xfId="3903"/>
    <cellStyle name="Обычный 2 2 2 9 2 4 2 2" xfId="3904"/>
    <cellStyle name="Обычный 2 2 2 9 2 4 2 3" xfId="3905"/>
    <cellStyle name="Обычный 2 2 2 9 2 4 3" xfId="3906"/>
    <cellStyle name="Обычный 2 2 2 9 2 4 4" xfId="3907"/>
    <cellStyle name="Обычный 2 2 2 9 2 4 5" xfId="3908"/>
    <cellStyle name="Обычный 2 2 2 9 2 5" xfId="3909"/>
    <cellStyle name="Обычный 2 2 2 9 2 5 2" xfId="3910"/>
    <cellStyle name="Обычный 2 2 2 9 2 5 2 2" xfId="3911"/>
    <cellStyle name="Обычный 2 2 2 9 2 5 2 3" xfId="3912"/>
    <cellStyle name="Обычный 2 2 2 9 2 5 3" xfId="3913"/>
    <cellStyle name="Обычный 2 2 2 9 2 5 4" xfId="3914"/>
    <cellStyle name="Обычный 2 2 2 9 2 5 5" xfId="3915"/>
    <cellStyle name="Обычный 2 2 2 9 2 6" xfId="3916"/>
    <cellStyle name="Обычный 2 2 2 9 2 6 2" xfId="3917"/>
    <cellStyle name="Обычный 2 2 2 9 2 6 2 2" xfId="3918"/>
    <cellStyle name="Обычный 2 2 2 9 2 6 2 3" xfId="3919"/>
    <cellStyle name="Обычный 2 2 2 9 2 6 3" xfId="3920"/>
    <cellStyle name="Обычный 2 2 2 9 2 6 4" xfId="3921"/>
    <cellStyle name="Обычный 2 2 2 9 2 6 5" xfId="3922"/>
    <cellStyle name="Обычный 2 2 2 9 2 7" xfId="3923"/>
    <cellStyle name="Обычный 2 2 2 9 2 7 2" xfId="3924"/>
    <cellStyle name="Обычный 2 2 2 9 2 7 2 2" xfId="3925"/>
    <cellStyle name="Обычный 2 2 2 9 2 7 2 3" xfId="3926"/>
    <cellStyle name="Обычный 2 2 2 9 2 7 3" xfId="3927"/>
    <cellStyle name="Обычный 2 2 2 9 2 7 4" xfId="3928"/>
    <cellStyle name="Обычный 2 2 2 9 2 7 5" xfId="3929"/>
    <cellStyle name="Обычный 2 2 2 9 2 8" xfId="3930"/>
    <cellStyle name="Обычный 2 2 2 9 2 8 2" xfId="3931"/>
    <cellStyle name="Обычный 2 2 2 9 2 8 3" xfId="3932"/>
    <cellStyle name="Обычный 2 2 2 9 2 9" xfId="3933"/>
    <cellStyle name="Обычный 2 2 2 9 2 9 2" xfId="3934"/>
    <cellStyle name="Обычный 2 2 2 9 3" xfId="3935"/>
    <cellStyle name="Обычный 2 2 2 9 3 2" xfId="3936"/>
    <cellStyle name="Обычный 2 2 2 9 3 2 2" xfId="3937"/>
    <cellStyle name="Обычный 2 2 2 9 3 2 2 2" xfId="3938"/>
    <cellStyle name="Обычный 2 2 2 9 3 2 2 3" xfId="3939"/>
    <cellStyle name="Обычный 2 2 2 9 3 2 3" xfId="3940"/>
    <cellStyle name="Обычный 2 2 2 9 3 2 4" xfId="3941"/>
    <cellStyle name="Обычный 2 2 2 9 3 2 5" xfId="3942"/>
    <cellStyle name="Обычный 2 2 2 9 3 3" xfId="3943"/>
    <cellStyle name="Обычный 2 2 2 9 3 3 2" xfId="3944"/>
    <cellStyle name="Обычный 2 2 2 9 3 3 2 2" xfId="3945"/>
    <cellStyle name="Обычный 2 2 2 9 3 3 2 3" xfId="3946"/>
    <cellStyle name="Обычный 2 2 2 9 3 3 3" xfId="3947"/>
    <cellStyle name="Обычный 2 2 2 9 3 3 4" xfId="3948"/>
    <cellStyle name="Обычный 2 2 2 9 3 3 5" xfId="3949"/>
    <cellStyle name="Обычный 2 2 2 9 3 4" xfId="3950"/>
    <cellStyle name="Обычный 2 2 2 9 3 4 2" xfId="3951"/>
    <cellStyle name="Обычный 2 2 2 9 3 4 2 2" xfId="3952"/>
    <cellStyle name="Обычный 2 2 2 9 3 4 2 3" xfId="3953"/>
    <cellStyle name="Обычный 2 2 2 9 3 4 3" xfId="3954"/>
    <cellStyle name="Обычный 2 2 2 9 3 4 4" xfId="3955"/>
    <cellStyle name="Обычный 2 2 2 9 3 4 5" xfId="3956"/>
    <cellStyle name="Обычный 2 2 2 9 3 5" xfId="3957"/>
    <cellStyle name="Обычный 2 2 2 9 3 5 2" xfId="3958"/>
    <cellStyle name="Обычный 2 2 2 9 3 5 2 2" xfId="3959"/>
    <cellStyle name="Обычный 2 2 2 9 3 5 2 3" xfId="3960"/>
    <cellStyle name="Обычный 2 2 2 9 3 5 3" xfId="3961"/>
    <cellStyle name="Обычный 2 2 2 9 3 5 4" xfId="3962"/>
    <cellStyle name="Обычный 2 2 2 9 3 5 5" xfId="3963"/>
    <cellStyle name="Обычный 2 2 2 9 3 6" xfId="3964"/>
    <cellStyle name="Обычный 2 2 2 9 3 6 2" xfId="3965"/>
    <cellStyle name="Обычный 2 2 2 9 3 6 3" xfId="3966"/>
    <cellStyle name="Обычный 2 2 2 9 3 7" xfId="3967"/>
    <cellStyle name="Обычный 2 2 2 9 3 8" xfId="3968"/>
    <cellStyle name="Обычный 2 2 2 9 3 9" xfId="3969"/>
    <cellStyle name="Обычный 2 2 2 9 4" xfId="3970"/>
    <cellStyle name="Обычный 2 2 2 9 4 2" xfId="3971"/>
    <cellStyle name="Обычный 2 2 2 9 4 2 2" xfId="3972"/>
    <cellStyle name="Обычный 2 2 2 9 4 2 2 2" xfId="3973"/>
    <cellStyle name="Обычный 2 2 2 9 4 2 2 3" xfId="3974"/>
    <cellStyle name="Обычный 2 2 2 9 4 2 3" xfId="3975"/>
    <cellStyle name="Обычный 2 2 2 9 4 2 4" xfId="3976"/>
    <cellStyle name="Обычный 2 2 2 9 4 2 5" xfId="3977"/>
    <cellStyle name="Обычный 2 2 2 9 4 3" xfId="3978"/>
    <cellStyle name="Обычный 2 2 2 9 4 3 2" xfId="3979"/>
    <cellStyle name="Обычный 2 2 2 9 4 3 2 2" xfId="3980"/>
    <cellStyle name="Обычный 2 2 2 9 4 3 2 3" xfId="3981"/>
    <cellStyle name="Обычный 2 2 2 9 4 3 3" xfId="3982"/>
    <cellStyle name="Обычный 2 2 2 9 4 3 4" xfId="3983"/>
    <cellStyle name="Обычный 2 2 2 9 4 3 5" xfId="3984"/>
    <cellStyle name="Обычный 2 2 2 9 4 4" xfId="3985"/>
    <cellStyle name="Обычный 2 2 2 9 4 4 2" xfId="3986"/>
    <cellStyle name="Обычный 2 2 2 9 4 4 2 2" xfId="3987"/>
    <cellStyle name="Обычный 2 2 2 9 4 4 2 3" xfId="3988"/>
    <cellStyle name="Обычный 2 2 2 9 4 4 3" xfId="3989"/>
    <cellStyle name="Обычный 2 2 2 9 4 4 4" xfId="3990"/>
    <cellStyle name="Обычный 2 2 2 9 4 4 5" xfId="3991"/>
    <cellStyle name="Обычный 2 2 2 9 4 5" xfId="3992"/>
    <cellStyle name="Обычный 2 2 2 9 4 5 2" xfId="3993"/>
    <cellStyle name="Обычный 2 2 2 9 4 5 3" xfId="3994"/>
    <cellStyle name="Обычный 2 2 2 9 4 6" xfId="3995"/>
    <cellStyle name="Обычный 2 2 2 9 4 7" xfId="3996"/>
    <cellStyle name="Обычный 2 2 2 9 4 8" xfId="3997"/>
    <cellStyle name="Обычный 2 2 2 9 5" xfId="3998"/>
    <cellStyle name="Обычный 2 2 2 9 5 2" xfId="3999"/>
    <cellStyle name="Обычный 2 2 2 9 5 2 2" xfId="4000"/>
    <cellStyle name="Обычный 2 2 2 9 5 2 3" xfId="4001"/>
    <cellStyle name="Обычный 2 2 2 9 5 3" xfId="4002"/>
    <cellStyle name="Обычный 2 2 2 9 5 4" xfId="4003"/>
    <cellStyle name="Обычный 2 2 2 9 5 5" xfId="4004"/>
    <cellStyle name="Обычный 2 2 2 9 6" xfId="4005"/>
    <cellStyle name="Обычный 2 2 2 9 6 2" xfId="4006"/>
    <cellStyle name="Обычный 2 2 2 9 6 2 2" xfId="4007"/>
    <cellStyle name="Обычный 2 2 2 9 6 2 3" xfId="4008"/>
    <cellStyle name="Обычный 2 2 2 9 6 3" xfId="4009"/>
    <cellStyle name="Обычный 2 2 2 9 6 4" xfId="4010"/>
    <cellStyle name="Обычный 2 2 2 9 6 5" xfId="4011"/>
    <cellStyle name="Обычный 2 2 2 9 7" xfId="4012"/>
    <cellStyle name="Обычный 2 2 2 9 7 2" xfId="4013"/>
    <cellStyle name="Обычный 2 2 2 9 7 2 2" xfId="4014"/>
    <cellStyle name="Обычный 2 2 2 9 7 2 3" xfId="4015"/>
    <cellStyle name="Обычный 2 2 2 9 7 3" xfId="4016"/>
    <cellStyle name="Обычный 2 2 2 9 7 4" xfId="4017"/>
    <cellStyle name="Обычный 2 2 2 9 7 5" xfId="4018"/>
    <cellStyle name="Обычный 2 2 2 9 8" xfId="4019"/>
    <cellStyle name="Обычный 2 2 2 9 8 2" xfId="4020"/>
    <cellStyle name="Обычный 2 2 2 9 8 2 2" xfId="4021"/>
    <cellStyle name="Обычный 2 2 2 9 8 2 2 2" xfId="4022"/>
    <cellStyle name="Обычный 2 2 2 9 8 2 3" xfId="4023"/>
    <cellStyle name="Обычный 2 2 2 9 8 2 3 2" xfId="4024"/>
    <cellStyle name="Обычный 2 2 2 9 8 2 4" xfId="4025"/>
    <cellStyle name="Обычный 2 2 2 9 8 3" xfId="4026"/>
    <cellStyle name="Обычный 2 2 2 9 8 3 2" xfId="4027"/>
    <cellStyle name="Обычный 2 2 2 9 8 4" xfId="4028"/>
    <cellStyle name="Обычный 2 2 2 9 8 4 2" xfId="4029"/>
    <cellStyle name="Обычный 2 2 2 9 8 5" xfId="4030"/>
    <cellStyle name="Обычный 2 2 2 9 8 5 2" xfId="4031"/>
    <cellStyle name="Обычный 2 2 2 9 8 6" xfId="4032"/>
    <cellStyle name="Обычный 2 2 2 9 9" xfId="4033"/>
    <cellStyle name="Обычный 2 2 2 9 9 2" xfId="4034"/>
    <cellStyle name="Обычный 2 2 2 9 9 2 2" xfId="4035"/>
    <cellStyle name="Обычный 2 2 2 9 9 3" xfId="4036"/>
    <cellStyle name="Обычный 2 2 2 9 9 3 2" xfId="4037"/>
    <cellStyle name="Обычный 2 2 2 9 9 4" xfId="4038"/>
    <cellStyle name="Обычный 2 2 20" xfId="4039"/>
    <cellStyle name="Обычный 2 2 20 10" xfId="4040"/>
    <cellStyle name="Обычный 2 2 20 10 2" xfId="4041"/>
    <cellStyle name="Обычный 2 2 20 11" xfId="4042"/>
    <cellStyle name="Обычный 2 2 20 2" xfId="4043"/>
    <cellStyle name="Обычный 2 2 20 2 2" xfId="4044"/>
    <cellStyle name="Обычный 2 2 20 2 2 2" xfId="4045"/>
    <cellStyle name="Обычный 2 2 20 2 2 2 2" xfId="4046"/>
    <cellStyle name="Обычный 2 2 20 2 2 3" xfId="4047"/>
    <cellStyle name="Обычный 2 2 20 2 2 3 2" xfId="4048"/>
    <cellStyle name="Обычный 2 2 20 2 2 4" xfId="4049"/>
    <cellStyle name="Обычный 2 2 20 2 3" xfId="4050"/>
    <cellStyle name="Обычный 2 2 20 2 3 2" xfId="4051"/>
    <cellStyle name="Обычный 2 2 20 2 4" xfId="4052"/>
    <cellStyle name="Обычный 2 2 20 2 4 2" xfId="4053"/>
    <cellStyle name="Обычный 2 2 20 2 5" xfId="4054"/>
    <cellStyle name="Обычный 2 2 20 2 5 2" xfId="4055"/>
    <cellStyle name="Обычный 2 2 20 2 6" xfId="4056"/>
    <cellStyle name="Обычный 2 2 20 3" xfId="4057"/>
    <cellStyle name="Обычный 2 2 20 3 2" xfId="4058"/>
    <cellStyle name="Обычный 2 2 20 3 2 2" xfId="4059"/>
    <cellStyle name="Обычный 2 2 20 3 2 2 2" xfId="4060"/>
    <cellStyle name="Обычный 2 2 20 3 2 3" xfId="4061"/>
    <cellStyle name="Обычный 2 2 20 3 2 3 2" xfId="4062"/>
    <cellStyle name="Обычный 2 2 20 3 2 4" xfId="4063"/>
    <cellStyle name="Обычный 2 2 20 3 3" xfId="4064"/>
    <cellStyle name="Обычный 2 2 20 3 3 2" xfId="4065"/>
    <cellStyle name="Обычный 2 2 20 3 4" xfId="4066"/>
    <cellStyle name="Обычный 2 2 20 3 4 2" xfId="4067"/>
    <cellStyle name="Обычный 2 2 20 3 5" xfId="4068"/>
    <cellStyle name="Обычный 2 2 20 3 5 2" xfId="4069"/>
    <cellStyle name="Обычный 2 2 20 3 6" xfId="4070"/>
    <cellStyle name="Обычный 2 2 20 4" xfId="4071"/>
    <cellStyle name="Обычный 2 2 20 4 2" xfId="4072"/>
    <cellStyle name="Обычный 2 2 20 4 2 2" xfId="4073"/>
    <cellStyle name="Обычный 2 2 20 4 2 2 2" xfId="4074"/>
    <cellStyle name="Обычный 2 2 20 4 2 3" xfId="4075"/>
    <cellStyle name="Обычный 2 2 20 4 2 3 2" xfId="4076"/>
    <cellStyle name="Обычный 2 2 20 4 2 4" xfId="4077"/>
    <cellStyle name="Обычный 2 2 20 4 3" xfId="4078"/>
    <cellStyle name="Обычный 2 2 20 4 3 2" xfId="4079"/>
    <cellStyle name="Обычный 2 2 20 4 4" xfId="4080"/>
    <cellStyle name="Обычный 2 2 20 4 4 2" xfId="4081"/>
    <cellStyle name="Обычный 2 2 20 4 5" xfId="4082"/>
    <cellStyle name="Обычный 2 2 20 4 5 2" xfId="4083"/>
    <cellStyle name="Обычный 2 2 20 4 6" xfId="4084"/>
    <cellStyle name="Обычный 2 2 20 5" xfId="4085"/>
    <cellStyle name="Обычный 2 2 20 5 2" xfId="4086"/>
    <cellStyle name="Обычный 2 2 20 5 2 2" xfId="4087"/>
    <cellStyle name="Обычный 2 2 20 5 2 2 2" xfId="4088"/>
    <cellStyle name="Обычный 2 2 20 5 2 3" xfId="4089"/>
    <cellStyle name="Обычный 2 2 20 5 2 3 2" xfId="4090"/>
    <cellStyle name="Обычный 2 2 20 5 2 4" xfId="4091"/>
    <cellStyle name="Обычный 2 2 20 5 3" xfId="4092"/>
    <cellStyle name="Обычный 2 2 20 5 3 2" xfId="4093"/>
    <cellStyle name="Обычный 2 2 20 5 4" xfId="4094"/>
    <cellStyle name="Обычный 2 2 20 5 4 2" xfId="4095"/>
    <cellStyle name="Обычный 2 2 20 5 5" xfId="4096"/>
    <cellStyle name="Обычный 2 2 20 5 5 2" xfId="4097"/>
    <cellStyle name="Обычный 2 2 20 5 6" xfId="4098"/>
    <cellStyle name="Обычный 2 2 20 6" xfId="4099"/>
    <cellStyle name="Обычный 2 2 20 6 2" xfId="4100"/>
    <cellStyle name="Обычный 2 2 20 6 2 2" xfId="4101"/>
    <cellStyle name="Обычный 2 2 20 6 2 2 2" xfId="4102"/>
    <cellStyle name="Обычный 2 2 20 6 2 3" xfId="4103"/>
    <cellStyle name="Обычный 2 2 20 6 2 3 2" xfId="4104"/>
    <cellStyle name="Обычный 2 2 20 6 2 4" xfId="4105"/>
    <cellStyle name="Обычный 2 2 20 6 3" xfId="4106"/>
    <cellStyle name="Обычный 2 2 20 6 3 2" xfId="4107"/>
    <cellStyle name="Обычный 2 2 20 6 4" xfId="4108"/>
    <cellStyle name="Обычный 2 2 20 6 4 2" xfId="4109"/>
    <cellStyle name="Обычный 2 2 20 6 5" xfId="4110"/>
    <cellStyle name="Обычный 2 2 20 6 5 2" xfId="4111"/>
    <cellStyle name="Обычный 2 2 20 6 6" xfId="4112"/>
    <cellStyle name="Обычный 2 2 20 7" xfId="4113"/>
    <cellStyle name="Обычный 2 2 20 7 2" xfId="4114"/>
    <cellStyle name="Обычный 2 2 20 7 2 2" xfId="4115"/>
    <cellStyle name="Обычный 2 2 20 7 3" xfId="4116"/>
    <cellStyle name="Обычный 2 2 20 7 3 2" xfId="4117"/>
    <cellStyle name="Обычный 2 2 20 7 4" xfId="4118"/>
    <cellStyle name="Обычный 2 2 20 8" xfId="4119"/>
    <cellStyle name="Обычный 2 2 20 8 2" xfId="4120"/>
    <cellStyle name="Обычный 2 2 20 9" xfId="4121"/>
    <cellStyle name="Обычный 2 2 20 9 2" xfId="4122"/>
    <cellStyle name="Обычный 2 2 21" xfId="4123"/>
    <cellStyle name="Обычный 2 2 21 10" xfId="4124"/>
    <cellStyle name="Обычный 2 2 21 10 2" xfId="4125"/>
    <cellStyle name="Обычный 2 2 21 11" xfId="4126"/>
    <cellStyle name="Обычный 2 2 21 2" xfId="4127"/>
    <cellStyle name="Обычный 2 2 21 2 2" xfId="4128"/>
    <cellStyle name="Обычный 2 2 21 2 2 2" xfId="4129"/>
    <cellStyle name="Обычный 2 2 21 2 2 2 2" xfId="4130"/>
    <cellStyle name="Обычный 2 2 21 2 2 3" xfId="4131"/>
    <cellStyle name="Обычный 2 2 21 2 2 3 2" xfId="4132"/>
    <cellStyle name="Обычный 2 2 21 2 2 4" xfId="4133"/>
    <cellStyle name="Обычный 2 2 21 2 3" xfId="4134"/>
    <cellStyle name="Обычный 2 2 21 2 3 2" xfId="4135"/>
    <cellStyle name="Обычный 2 2 21 2 4" xfId="4136"/>
    <cellStyle name="Обычный 2 2 21 2 4 2" xfId="4137"/>
    <cellStyle name="Обычный 2 2 21 2 5" xfId="4138"/>
    <cellStyle name="Обычный 2 2 21 2 5 2" xfId="4139"/>
    <cellStyle name="Обычный 2 2 21 2 6" xfId="4140"/>
    <cellStyle name="Обычный 2 2 21 3" xfId="4141"/>
    <cellStyle name="Обычный 2 2 21 3 2" xfId="4142"/>
    <cellStyle name="Обычный 2 2 21 3 2 2" xfId="4143"/>
    <cellStyle name="Обычный 2 2 21 3 2 2 2" xfId="4144"/>
    <cellStyle name="Обычный 2 2 21 3 2 3" xfId="4145"/>
    <cellStyle name="Обычный 2 2 21 3 2 3 2" xfId="4146"/>
    <cellStyle name="Обычный 2 2 21 3 2 4" xfId="4147"/>
    <cellStyle name="Обычный 2 2 21 3 3" xfId="4148"/>
    <cellStyle name="Обычный 2 2 21 3 3 2" xfId="4149"/>
    <cellStyle name="Обычный 2 2 21 3 4" xfId="4150"/>
    <cellStyle name="Обычный 2 2 21 3 4 2" xfId="4151"/>
    <cellStyle name="Обычный 2 2 21 3 5" xfId="4152"/>
    <cellStyle name="Обычный 2 2 21 3 5 2" xfId="4153"/>
    <cellStyle name="Обычный 2 2 21 3 6" xfId="4154"/>
    <cellStyle name="Обычный 2 2 21 4" xfId="4155"/>
    <cellStyle name="Обычный 2 2 21 4 2" xfId="4156"/>
    <cellStyle name="Обычный 2 2 21 4 2 2" xfId="4157"/>
    <cellStyle name="Обычный 2 2 21 4 2 2 2" xfId="4158"/>
    <cellStyle name="Обычный 2 2 21 4 2 3" xfId="4159"/>
    <cellStyle name="Обычный 2 2 21 4 2 3 2" xfId="4160"/>
    <cellStyle name="Обычный 2 2 21 4 2 4" xfId="4161"/>
    <cellStyle name="Обычный 2 2 21 4 3" xfId="4162"/>
    <cellStyle name="Обычный 2 2 21 4 3 2" xfId="4163"/>
    <cellStyle name="Обычный 2 2 21 4 4" xfId="4164"/>
    <cellStyle name="Обычный 2 2 21 4 4 2" xfId="4165"/>
    <cellStyle name="Обычный 2 2 21 4 5" xfId="4166"/>
    <cellStyle name="Обычный 2 2 21 4 5 2" xfId="4167"/>
    <cellStyle name="Обычный 2 2 21 4 6" xfId="4168"/>
    <cellStyle name="Обычный 2 2 21 5" xfId="4169"/>
    <cellStyle name="Обычный 2 2 21 5 2" xfId="4170"/>
    <cellStyle name="Обычный 2 2 21 5 2 2" xfId="4171"/>
    <cellStyle name="Обычный 2 2 21 5 2 2 2" xfId="4172"/>
    <cellStyle name="Обычный 2 2 21 5 2 3" xfId="4173"/>
    <cellStyle name="Обычный 2 2 21 5 2 3 2" xfId="4174"/>
    <cellStyle name="Обычный 2 2 21 5 2 4" xfId="4175"/>
    <cellStyle name="Обычный 2 2 21 5 3" xfId="4176"/>
    <cellStyle name="Обычный 2 2 21 5 3 2" xfId="4177"/>
    <cellStyle name="Обычный 2 2 21 5 4" xfId="4178"/>
    <cellStyle name="Обычный 2 2 21 5 4 2" xfId="4179"/>
    <cellStyle name="Обычный 2 2 21 5 5" xfId="4180"/>
    <cellStyle name="Обычный 2 2 21 5 5 2" xfId="4181"/>
    <cellStyle name="Обычный 2 2 21 5 6" xfId="4182"/>
    <cellStyle name="Обычный 2 2 21 6" xfId="4183"/>
    <cellStyle name="Обычный 2 2 21 6 2" xfId="4184"/>
    <cellStyle name="Обычный 2 2 21 6 2 2" xfId="4185"/>
    <cellStyle name="Обычный 2 2 21 6 2 2 2" xfId="4186"/>
    <cellStyle name="Обычный 2 2 21 6 2 3" xfId="4187"/>
    <cellStyle name="Обычный 2 2 21 6 2 3 2" xfId="4188"/>
    <cellStyle name="Обычный 2 2 21 6 2 4" xfId="4189"/>
    <cellStyle name="Обычный 2 2 21 6 3" xfId="4190"/>
    <cellStyle name="Обычный 2 2 21 6 3 2" xfId="4191"/>
    <cellStyle name="Обычный 2 2 21 6 4" xfId="4192"/>
    <cellStyle name="Обычный 2 2 21 6 4 2" xfId="4193"/>
    <cellStyle name="Обычный 2 2 21 6 5" xfId="4194"/>
    <cellStyle name="Обычный 2 2 21 6 5 2" xfId="4195"/>
    <cellStyle name="Обычный 2 2 21 6 6" xfId="4196"/>
    <cellStyle name="Обычный 2 2 21 7" xfId="4197"/>
    <cellStyle name="Обычный 2 2 21 7 2" xfId="4198"/>
    <cellStyle name="Обычный 2 2 21 7 2 2" xfId="4199"/>
    <cellStyle name="Обычный 2 2 21 7 3" xfId="4200"/>
    <cellStyle name="Обычный 2 2 21 7 3 2" xfId="4201"/>
    <cellStyle name="Обычный 2 2 21 7 4" xfId="4202"/>
    <cellStyle name="Обычный 2 2 21 8" xfId="4203"/>
    <cellStyle name="Обычный 2 2 21 8 2" xfId="4204"/>
    <cellStyle name="Обычный 2 2 21 9" xfId="4205"/>
    <cellStyle name="Обычный 2 2 21 9 2" xfId="4206"/>
    <cellStyle name="Обычный 2 2 22" xfId="4207"/>
    <cellStyle name="Обычный 2 2 22 2" xfId="4208"/>
    <cellStyle name="Обычный 2 2 22 2 2" xfId="4209"/>
    <cellStyle name="Обычный 2 2 22 2 2 2" xfId="4210"/>
    <cellStyle name="Обычный 2 2 22 2 2 2 2" xfId="4211"/>
    <cellStyle name="Обычный 2 2 22 2 2 3" xfId="4212"/>
    <cellStyle name="Обычный 2 2 22 2 2 3 2" xfId="4213"/>
    <cellStyle name="Обычный 2 2 22 2 2 4" xfId="4214"/>
    <cellStyle name="Обычный 2 2 22 2 3" xfId="4215"/>
    <cellStyle name="Обычный 2 2 22 2 3 2" xfId="4216"/>
    <cellStyle name="Обычный 2 2 22 2 4" xfId="4217"/>
    <cellStyle name="Обычный 2 2 22 2 4 2" xfId="4218"/>
    <cellStyle name="Обычный 2 2 22 2 5" xfId="4219"/>
    <cellStyle name="Обычный 2 2 22 2 5 2" xfId="4220"/>
    <cellStyle name="Обычный 2 2 22 2 6" xfId="4221"/>
    <cellStyle name="Обычный 2 2 22 3" xfId="4222"/>
    <cellStyle name="Обычный 2 2 22 3 2" xfId="4223"/>
    <cellStyle name="Обычный 2 2 22 3 2 2" xfId="4224"/>
    <cellStyle name="Обычный 2 2 22 3 2 2 2" xfId="4225"/>
    <cellStyle name="Обычный 2 2 22 3 2 3" xfId="4226"/>
    <cellStyle name="Обычный 2 2 22 3 2 3 2" xfId="4227"/>
    <cellStyle name="Обычный 2 2 22 3 2 4" xfId="4228"/>
    <cellStyle name="Обычный 2 2 22 3 3" xfId="4229"/>
    <cellStyle name="Обычный 2 2 22 3 3 2" xfId="4230"/>
    <cellStyle name="Обычный 2 2 22 3 4" xfId="4231"/>
    <cellStyle name="Обычный 2 2 22 3 4 2" xfId="4232"/>
    <cellStyle name="Обычный 2 2 22 3 5" xfId="4233"/>
    <cellStyle name="Обычный 2 2 22 3 5 2" xfId="4234"/>
    <cellStyle name="Обычный 2 2 22 3 6" xfId="4235"/>
    <cellStyle name="Обычный 2 2 22 4" xfId="4236"/>
    <cellStyle name="Обычный 2 2 22 4 2" xfId="4237"/>
    <cellStyle name="Обычный 2 2 22 4 2 2" xfId="4238"/>
    <cellStyle name="Обычный 2 2 22 4 2 2 2" xfId="4239"/>
    <cellStyle name="Обычный 2 2 22 4 2 3" xfId="4240"/>
    <cellStyle name="Обычный 2 2 22 4 2 3 2" xfId="4241"/>
    <cellStyle name="Обычный 2 2 22 4 2 4" xfId="4242"/>
    <cellStyle name="Обычный 2 2 22 4 3" xfId="4243"/>
    <cellStyle name="Обычный 2 2 22 4 3 2" xfId="4244"/>
    <cellStyle name="Обычный 2 2 22 4 4" xfId="4245"/>
    <cellStyle name="Обычный 2 2 22 4 4 2" xfId="4246"/>
    <cellStyle name="Обычный 2 2 22 4 5" xfId="4247"/>
    <cellStyle name="Обычный 2 2 22 4 5 2" xfId="4248"/>
    <cellStyle name="Обычный 2 2 22 4 6" xfId="4249"/>
    <cellStyle name="Обычный 2 2 22 5" xfId="4250"/>
    <cellStyle name="Обычный 2 2 22 5 2" xfId="4251"/>
    <cellStyle name="Обычный 2 2 22 5 2 2" xfId="4252"/>
    <cellStyle name="Обычный 2 2 22 5 3" xfId="4253"/>
    <cellStyle name="Обычный 2 2 22 5 3 2" xfId="4254"/>
    <cellStyle name="Обычный 2 2 22 5 4" xfId="4255"/>
    <cellStyle name="Обычный 2 2 22 6" xfId="4256"/>
    <cellStyle name="Обычный 2 2 22 6 2" xfId="4257"/>
    <cellStyle name="Обычный 2 2 22 7" xfId="4258"/>
    <cellStyle name="Обычный 2 2 22 7 2" xfId="4259"/>
    <cellStyle name="Обычный 2 2 22 8" xfId="4260"/>
    <cellStyle name="Обычный 2 2 22 8 2" xfId="4261"/>
    <cellStyle name="Обычный 2 2 22 9" xfId="4262"/>
    <cellStyle name="Обычный 2 2 23" xfId="4263"/>
    <cellStyle name="Обычный 2 2 23 2" xfId="4264"/>
    <cellStyle name="Обычный 2 2 23 2 2" xfId="4265"/>
    <cellStyle name="Обычный 2 2 23 2 2 2" xfId="4266"/>
    <cellStyle name="Обычный 2 2 23 2 3" xfId="4267"/>
    <cellStyle name="Обычный 2 2 23 2 3 2" xfId="4268"/>
    <cellStyle name="Обычный 2 2 23 2 4" xfId="4269"/>
    <cellStyle name="Обычный 2 2 23 3" xfId="4270"/>
    <cellStyle name="Обычный 2 2 23 3 2" xfId="4271"/>
    <cellStyle name="Обычный 2 2 23 4" xfId="4272"/>
    <cellStyle name="Обычный 2 2 23 4 2" xfId="4273"/>
    <cellStyle name="Обычный 2 2 23 5" xfId="4274"/>
    <cellStyle name="Обычный 2 2 23 5 2" xfId="4275"/>
    <cellStyle name="Обычный 2 2 23 6" xfId="4276"/>
    <cellStyle name="Обычный 2 2 24" xfId="4277"/>
    <cellStyle name="Обычный 2 2 24 2" xfId="4278"/>
    <cellStyle name="Обычный 2 2 24 2 2" xfId="4279"/>
    <cellStyle name="Обычный 2 2 24 2 2 2" xfId="4280"/>
    <cellStyle name="Обычный 2 2 24 2 3" xfId="4281"/>
    <cellStyle name="Обычный 2 2 24 2 3 2" xfId="4282"/>
    <cellStyle name="Обычный 2 2 24 2 4" xfId="4283"/>
    <cellStyle name="Обычный 2 2 24 3" xfId="4284"/>
    <cellStyle name="Обычный 2 2 24 3 2" xfId="4285"/>
    <cellStyle name="Обычный 2 2 24 4" xfId="4286"/>
    <cellStyle name="Обычный 2 2 24 4 2" xfId="4287"/>
    <cellStyle name="Обычный 2 2 24 5" xfId="4288"/>
    <cellStyle name="Обычный 2 2 24 5 2" xfId="4289"/>
    <cellStyle name="Обычный 2 2 24 6" xfId="4290"/>
    <cellStyle name="Обычный 2 2 25" xfId="4291"/>
    <cellStyle name="Обычный 2 2 25 2" xfId="4292"/>
    <cellStyle name="Обычный 2 2 25 2 2" xfId="4293"/>
    <cellStyle name="Обычный 2 2 25 2 2 2" xfId="4294"/>
    <cellStyle name="Обычный 2 2 25 2 3" xfId="4295"/>
    <cellStyle name="Обычный 2 2 25 2 3 2" xfId="4296"/>
    <cellStyle name="Обычный 2 2 25 2 4" xfId="4297"/>
    <cellStyle name="Обычный 2 2 25 3" xfId="4298"/>
    <cellStyle name="Обычный 2 2 25 3 2" xfId="4299"/>
    <cellStyle name="Обычный 2 2 25 4" xfId="4300"/>
    <cellStyle name="Обычный 2 2 25 4 2" xfId="4301"/>
    <cellStyle name="Обычный 2 2 25 5" xfId="4302"/>
    <cellStyle name="Обычный 2 2 25 5 2" xfId="4303"/>
    <cellStyle name="Обычный 2 2 25 6" xfId="4304"/>
    <cellStyle name="Обычный 2 2 26" xfId="4305"/>
    <cellStyle name="Обычный 2 2 26 2" xfId="4306"/>
    <cellStyle name="Обычный 2 2 26 2 2" xfId="4307"/>
    <cellStyle name="Обычный 2 2 26 2 2 2" xfId="4308"/>
    <cellStyle name="Обычный 2 2 26 2 3" xfId="4309"/>
    <cellStyle name="Обычный 2 2 26 2 3 2" xfId="4310"/>
    <cellStyle name="Обычный 2 2 26 2 4" xfId="4311"/>
    <cellStyle name="Обычный 2 2 26 3" xfId="4312"/>
    <cellStyle name="Обычный 2 2 26 3 2" xfId="4313"/>
    <cellStyle name="Обычный 2 2 26 4" xfId="4314"/>
    <cellStyle name="Обычный 2 2 26 4 2" xfId="4315"/>
    <cellStyle name="Обычный 2 2 26 5" xfId="4316"/>
    <cellStyle name="Обычный 2 2 26 5 2" xfId="4317"/>
    <cellStyle name="Обычный 2 2 26 6" xfId="4318"/>
    <cellStyle name="Обычный 2 2 27" xfId="4319"/>
    <cellStyle name="Обычный 2 2 27 2" xfId="4320"/>
    <cellStyle name="Обычный 2 2 27 2 2" xfId="4321"/>
    <cellStyle name="Обычный 2 2 27 3" xfId="4322"/>
    <cellStyle name="Обычный 2 2 27 3 2" xfId="4323"/>
    <cellStyle name="Обычный 2 2 27 4" xfId="4324"/>
    <cellStyle name="Обычный 2 2 28" xfId="4325"/>
    <cellStyle name="Обычный 2 2 28 2" xfId="4326"/>
    <cellStyle name="Обычный 2 2 28 2 2" xfId="4327"/>
    <cellStyle name="Обычный 2 2 28 3" xfId="4328"/>
    <cellStyle name="Обычный 2 2 29" xfId="4329"/>
    <cellStyle name="Обычный 2 2 29 2" xfId="4330"/>
    <cellStyle name="Обычный 2 2 3" xfId="4331"/>
    <cellStyle name="Обычный 2 2 3 10" xfId="4332"/>
    <cellStyle name="Обычный 2 2 3 10 2" xfId="4333"/>
    <cellStyle name="Обычный 2 2 3 10 2 2" xfId="4334"/>
    <cellStyle name="Обычный 2 2 3 10 3" xfId="4335"/>
    <cellStyle name="Обычный 2 2 3 11" xfId="4336"/>
    <cellStyle name="Обычный 2 2 3 11 2" xfId="4337"/>
    <cellStyle name="Обычный 2 2 3 12" xfId="4338"/>
    <cellStyle name="Обычный 2 2 3 12 2" xfId="4339"/>
    <cellStyle name="Обычный 2 2 3 13" xfId="4340"/>
    <cellStyle name="Обычный 2 2 3 14" xfId="4341"/>
    <cellStyle name="Обычный 2 2 3 2" xfId="4342"/>
    <cellStyle name="Обычный 2 2 3 2 10" xfId="4343"/>
    <cellStyle name="Обычный 2 2 3 2 10 2" xfId="4344"/>
    <cellStyle name="Обычный 2 2 3 2 11" xfId="4345"/>
    <cellStyle name="Обычный 2 2 3 2 11 2" xfId="4346"/>
    <cellStyle name="Обычный 2 2 3 2 12" xfId="4347"/>
    <cellStyle name="Обычный 2 2 3 2 13" xfId="4348"/>
    <cellStyle name="Обычный 2 2 3 2 2" xfId="4349"/>
    <cellStyle name="Обычный 2 2 3 2 2 10" xfId="4350"/>
    <cellStyle name="Обычный 2 2 3 2 2 2" xfId="4351"/>
    <cellStyle name="Обычный 2 2 3 2 2 2 2" xfId="4352"/>
    <cellStyle name="Обычный 2 2 3 2 2 2 2 2" xfId="4353"/>
    <cellStyle name="Обычный 2 2 3 2 2 2 2 2 2" xfId="4354"/>
    <cellStyle name="Обычный 2 2 3 2 2 2 2 3" xfId="4355"/>
    <cellStyle name="Обычный 2 2 3 2 2 2 2 3 2" xfId="4356"/>
    <cellStyle name="Обычный 2 2 3 2 2 2 2 4" xfId="4357"/>
    <cellStyle name="Обычный 2 2 3 2 2 2 3" xfId="4358"/>
    <cellStyle name="Обычный 2 2 3 2 2 2 3 2" xfId="4359"/>
    <cellStyle name="Обычный 2 2 3 2 2 2 4" xfId="4360"/>
    <cellStyle name="Обычный 2 2 3 2 2 2 4 2" xfId="4361"/>
    <cellStyle name="Обычный 2 2 3 2 2 2 5" xfId="4362"/>
    <cellStyle name="Обычный 2 2 3 2 2 2 5 2" xfId="4363"/>
    <cellStyle name="Обычный 2 2 3 2 2 2 6" xfId="4364"/>
    <cellStyle name="Обычный 2 2 3 2 2 3" xfId="4365"/>
    <cellStyle name="Обычный 2 2 3 2 2 3 2" xfId="4366"/>
    <cellStyle name="Обычный 2 2 3 2 2 3 2 2" xfId="4367"/>
    <cellStyle name="Обычный 2 2 3 2 2 3 2 2 2" xfId="4368"/>
    <cellStyle name="Обычный 2 2 3 2 2 3 2 3" xfId="4369"/>
    <cellStyle name="Обычный 2 2 3 2 2 3 2 3 2" xfId="4370"/>
    <cellStyle name="Обычный 2 2 3 2 2 3 2 4" xfId="4371"/>
    <cellStyle name="Обычный 2 2 3 2 2 3 3" xfId="4372"/>
    <cellStyle name="Обычный 2 2 3 2 2 3 3 2" xfId="4373"/>
    <cellStyle name="Обычный 2 2 3 2 2 3 4" xfId="4374"/>
    <cellStyle name="Обычный 2 2 3 2 2 3 4 2" xfId="4375"/>
    <cellStyle name="Обычный 2 2 3 2 2 3 5" xfId="4376"/>
    <cellStyle name="Обычный 2 2 3 2 2 3 5 2" xfId="4377"/>
    <cellStyle name="Обычный 2 2 3 2 2 3 6" xfId="4378"/>
    <cellStyle name="Обычный 2 2 3 2 2 4" xfId="4379"/>
    <cellStyle name="Обычный 2 2 3 2 2 4 2" xfId="4380"/>
    <cellStyle name="Обычный 2 2 3 2 2 4 2 2" xfId="4381"/>
    <cellStyle name="Обычный 2 2 3 2 2 4 2 2 2" xfId="4382"/>
    <cellStyle name="Обычный 2 2 3 2 2 4 2 3" xfId="4383"/>
    <cellStyle name="Обычный 2 2 3 2 2 4 2 3 2" xfId="4384"/>
    <cellStyle name="Обычный 2 2 3 2 2 4 2 4" xfId="4385"/>
    <cellStyle name="Обычный 2 2 3 2 2 4 3" xfId="4386"/>
    <cellStyle name="Обычный 2 2 3 2 2 4 3 2" xfId="4387"/>
    <cellStyle name="Обычный 2 2 3 2 2 4 4" xfId="4388"/>
    <cellStyle name="Обычный 2 2 3 2 2 4 4 2" xfId="4389"/>
    <cellStyle name="Обычный 2 2 3 2 2 4 5" xfId="4390"/>
    <cellStyle name="Обычный 2 2 3 2 2 4 5 2" xfId="4391"/>
    <cellStyle name="Обычный 2 2 3 2 2 4 6" xfId="4392"/>
    <cellStyle name="Обычный 2 2 3 2 2 5" xfId="4393"/>
    <cellStyle name="Обычный 2 2 3 2 2 5 2" xfId="4394"/>
    <cellStyle name="Обычный 2 2 3 2 2 5 2 2" xfId="4395"/>
    <cellStyle name="Обычный 2 2 3 2 2 5 2 2 2" xfId="4396"/>
    <cellStyle name="Обычный 2 2 3 2 2 5 2 3" xfId="4397"/>
    <cellStyle name="Обычный 2 2 3 2 2 5 2 3 2" xfId="4398"/>
    <cellStyle name="Обычный 2 2 3 2 2 5 2 4" xfId="4399"/>
    <cellStyle name="Обычный 2 2 3 2 2 5 3" xfId="4400"/>
    <cellStyle name="Обычный 2 2 3 2 2 5 3 2" xfId="4401"/>
    <cellStyle name="Обычный 2 2 3 2 2 5 4" xfId="4402"/>
    <cellStyle name="Обычный 2 2 3 2 2 5 4 2" xfId="4403"/>
    <cellStyle name="Обычный 2 2 3 2 2 5 5" xfId="4404"/>
    <cellStyle name="Обычный 2 2 3 2 2 5 5 2" xfId="4405"/>
    <cellStyle name="Обычный 2 2 3 2 2 5 6" xfId="4406"/>
    <cellStyle name="Обычный 2 2 3 2 2 6" xfId="4407"/>
    <cellStyle name="Обычный 2 2 3 2 2 6 2" xfId="4408"/>
    <cellStyle name="Обычный 2 2 3 2 2 6 2 2" xfId="4409"/>
    <cellStyle name="Обычный 2 2 3 2 2 6 3" xfId="4410"/>
    <cellStyle name="Обычный 2 2 3 2 2 6 3 2" xfId="4411"/>
    <cellStyle name="Обычный 2 2 3 2 2 6 4" xfId="4412"/>
    <cellStyle name="Обычный 2 2 3 2 2 7" xfId="4413"/>
    <cellStyle name="Обычный 2 2 3 2 2 7 2" xfId="4414"/>
    <cellStyle name="Обычный 2 2 3 2 2 8" xfId="4415"/>
    <cellStyle name="Обычный 2 2 3 2 2 8 2" xfId="4416"/>
    <cellStyle name="Обычный 2 2 3 2 2 9" xfId="4417"/>
    <cellStyle name="Обычный 2 2 3 2 2 9 2" xfId="4418"/>
    <cellStyle name="Обычный 2 2 3 2 3" xfId="4419"/>
    <cellStyle name="Обычный 2 2 3 2 3 2" xfId="4420"/>
    <cellStyle name="Обычный 2 2 3 2 3 2 2" xfId="4421"/>
    <cellStyle name="Обычный 2 2 3 2 3 2 2 2" xfId="4422"/>
    <cellStyle name="Обычный 2 2 3 2 3 2 2 2 2" xfId="4423"/>
    <cellStyle name="Обычный 2 2 3 2 3 2 2 3" xfId="4424"/>
    <cellStyle name="Обычный 2 2 3 2 3 2 2 3 2" xfId="4425"/>
    <cellStyle name="Обычный 2 2 3 2 3 2 2 4" xfId="4426"/>
    <cellStyle name="Обычный 2 2 3 2 3 2 3" xfId="4427"/>
    <cellStyle name="Обычный 2 2 3 2 3 2 3 2" xfId="4428"/>
    <cellStyle name="Обычный 2 2 3 2 3 2 4" xfId="4429"/>
    <cellStyle name="Обычный 2 2 3 2 3 2 4 2" xfId="4430"/>
    <cellStyle name="Обычный 2 2 3 2 3 2 5" xfId="4431"/>
    <cellStyle name="Обычный 2 2 3 2 3 2 5 2" xfId="4432"/>
    <cellStyle name="Обычный 2 2 3 2 3 2 6" xfId="4433"/>
    <cellStyle name="Обычный 2 2 3 2 3 3" xfId="4434"/>
    <cellStyle name="Обычный 2 2 3 2 3 3 2" xfId="4435"/>
    <cellStyle name="Обычный 2 2 3 2 3 3 2 2" xfId="4436"/>
    <cellStyle name="Обычный 2 2 3 2 3 3 2 2 2" xfId="4437"/>
    <cellStyle name="Обычный 2 2 3 2 3 3 2 3" xfId="4438"/>
    <cellStyle name="Обычный 2 2 3 2 3 3 2 3 2" xfId="4439"/>
    <cellStyle name="Обычный 2 2 3 2 3 3 2 4" xfId="4440"/>
    <cellStyle name="Обычный 2 2 3 2 3 3 3" xfId="4441"/>
    <cellStyle name="Обычный 2 2 3 2 3 3 3 2" xfId="4442"/>
    <cellStyle name="Обычный 2 2 3 2 3 3 4" xfId="4443"/>
    <cellStyle name="Обычный 2 2 3 2 3 3 4 2" xfId="4444"/>
    <cellStyle name="Обычный 2 2 3 2 3 3 5" xfId="4445"/>
    <cellStyle name="Обычный 2 2 3 2 3 3 5 2" xfId="4446"/>
    <cellStyle name="Обычный 2 2 3 2 3 3 6" xfId="4447"/>
    <cellStyle name="Обычный 2 2 3 2 3 4" xfId="4448"/>
    <cellStyle name="Обычный 2 2 3 2 3 4 2" xfId="4449"/>
    <cellStyle name="Обычный 2 2 3 2 3 4 2 2" xfId="4450"/>
    <cellStyle name="Обычный 2 2 3 2 3 4 2 2 2" xfId="4451"/>
    <cellStyle name="Обычный 2 2 3 2 3 4 2 3" xfId="4452"/>
    <cellStyle name="Обычный 2 2 3 2 3 4 2 3 2" xfId="4453"/>
    <cellStyle name="Обычный 2 2 3 2 3 4 2 4" xfId="4454"/>
    <cellStyle name="Обычный 2 2 3 2 3 4 3" xfId="4455"/>
    <cellStyle name="Обычный 2 2 3 2 3 4 3 2" xfId="4456"/>
    <cellStyle name="Обычный 2 2 3 2 3 4 4" xfId="4457"/>
    <cellStyle name="Обычный 2 2 3 2 3 4 4 2" xfId="4458"/>
    <cellStyle name="Обычный 2 2 3 2 3 4 5" xfId="4459"/>
    <cellStyle name="Обычный 2 2 3 2 3 4 5 2" xfId="4460"/>
    <cellStyle name="Обычный 2 2 3 2 3 4 6" xfId="4461"/>
    <cellStyle name="Обычный 2 2 3 2 3 5" xfId="4462"/>
    <cellStyle name="Обычный 2 2 3 2 3 5 2" xfId="4463"/>
    <cellStyle name="Обычный 2 2 3 2 3 5 2 2" xfId="4464"/>
    <cellStyle name="Обычный 2 2 3 2 3 5 3" xfId="4465"/>
    <cellStyle name="Обычный 2 2 3 2 3 5 3 2" xfId="4466"/>
    <cellStyle name="Обычный 2 2 3 2 3 5 4" xfId="4467"/>
    <cellStyle name="Обычный 2 2 3 2 3 6" xfId="4468"/>
    <cellStyle name="Обычный 2 2 3 2 3 6 2" xfId="4469"/>
    <cellStyle name="Обычный 2 2 3 2 3 7" xfId="4470"/>
    <cellStyle name="Обычный 2 2 3 2 3 7 2" xfId="4471"/>
    <cellStyle name="Обычный 2 2 3 2 3 8" xfId="4472"/>
    <cellStyle name="Обычный 2 2 3 2 3 8 2" xfId="4473"/>
    <cellStyle name="Обычный 2 2 3 2 3 9" xfId="4474"/>
    <cellStyle name="Обычный 2 2 3 2 4" xfId="4475"/>
    <cellStyle name="Обычный 2 2 3 2 4 2" xfId="4476"/>
    <cellStyle name="Обычный 2 2 3 2 4 2 2" xfId="4477"/>
    <cellStyle name="Обычный 2 2 3 2 4 2 2 2" xfId="4478"/>
    <cellStyle name="Обычный 2 2 3 2 4 2 3" xfId="4479"/>
    <cellStyle name="Обычный 2 2 3 2 4 2 3 2" xfId="4480"/>
    <cellStyle name="Обычный 2 2 3 2 4 2 4" xfId="4481"/>
    <cellStyle name="Обычный 2 2 3 2 4 3" xfId="4482"/>
    <cellStyle name="Обычный 2 2 3 2 4 3 2" xfId="4483"/>
    <cellStyle name="Обычный 2 2 3 2 4 4" xfId="4484"/>
    <cellStyle name="Обычный 2 2 3 2 4 4 2" xfId="4485"/>
    <cellStyle name="Обычный 2 2 3 2 4 5" xfId="4486"/>
    <cellStyle name="Обычный 2 2 3 2 4 5 2" xfId="4487"/>
    <cellStyle name="Обычный 2 2 3 2 4 6" xfId="4488"/>
    <cellStyle name="Обычный 2 2 3 2 5" xfId="4489"/>
    <cellStyle name="Обычный 2 2 3 2 5 2" xfId="4490"/>
    <cellStyle name="Обычный 2 2 3 2 5 2 2" xfId="4491"/>
    <cellStyle name="Обычный 2 2 3 2 5 2 2 2" xfId="4492"/>
    <cellStyle name="Обычный 2 2 3 2 5 2 3" xfId="4493"/>
    <cellStyle name="Обычный 2 2 3 2 5 2 3 2" xfId="4494"/>
    <cellStyle name="Обычный 2 2 3 2 5 2 4" xfId="4495"/>
    <cellStyle name="Обычный 2 2 3 2 5 3" xfId="4496"/>
    <cellStyle name="Обычный 2 2 3 2 5 3 2" xfId="4497"/>
    <cellStyle name="Обычный 2 2 3 2 5 4" xfId="4498"/>
    <cellStyle name="Обычный 2 2 3 2 5 4 2" xfId="4499"/>
    <cellStyle name="Обычный 2 2 3 2 5 5" xfId="4500"/>
    <cellStyle name="Обычный 2 2 3 2 5 5 2" xfId="4501"/>
    <cellStyle name="Обычный 2 2 3 2 5 6" xfId="4502"/>
    <cellStyle name="Обычный 2 2 3 2 6" xfId="4503"/>
    <cellStyle name="Обычный 2 2 3 2 6 2" xfId="4504"/>
    <cellStyle name="Обычный 2 2 3 2 6 2 2" xfId="4505"/>
    <cellStyle name="Обычный 2 2 3 2 6 2 2 2" xfId="4506"/>
    <cellStyle name="Обычный 2 2 3 2 6 2 3" xfId="4507"/>
    <cellStyle name="Обычный 2 2 3 2 6 2 3 2" xfId="4508"/>
    <cellStyle name="Обычный 2 2 3 2 6 2 4" xfId="4509"/>
    <cellStyle name="Обычный 2 2 3 2 6 3" xfId="4510"/>
    <cellStyle name="Обычный 2 2 3 2 6 3 2" xfId="4511"/>
    <cellStyle name="Обычный 2 2 3 2 6 4" xfId="4512"/>
    <cellStyle name="Обычный 2 2 3 2 6 4 2" xfId="4513"/>
    <cellStyle name="Обычный 2 2 3 2 6 5" xfId="4514"/>
    <cellStyle name="Обычный 2 2 3 2 6 5 2" xfId="4515"/>
    <cellStyle name="Обычный 2 2 3 2 6 6" xfId="4516"/>
    <cellStyle name="Обычный 2 2 3 2 7" xfId="4517"/>
    <cellStyle name="Обычный 2 2 3 2 7 2" xfId="4518"/>
    <cellStyle name="Обычный 2 2 3 2 7 2 2" xfId="4519"/>
    <cellStyle name="Обычный 2 2 3 2 7 2 2 2" xfId="4520"/>
    <cellStyle name="Обычный 2 2 3 2 7 2 3" xfId="4521"/>
    <cellStyle name="Обычный 2 2 3 2 7 2 3 2" xfId="4522"/>
    <cellStyle name="Обычный 2 2 3 2 7 2 4" xfId="4523"/>
    <cellStyle name="Обычный 2 2 3 2 7 3" xfId="4524"/>
    <cellStyle name="Обычный 2 2 3 2 7 3 2" xfId="4525"/>
    <cellStyle name="Обычный 2 2 3 2 7 4" xfId="4526"/>
    <cellStyle name="Обычный 2 2 3 2 7 4 2" xfId="4527"/>
    <cellStyle name="Обычный 2 2 3 2 7 5" xfId="4528"/>
    <cellStyle name="Обычный 2 2 3 2 7 5 2" xfId="4529"/>
    <cellStyle name="Обычный 2 2 3 2 7 6" xfId="4530"/>
    <cellStyle name="Обычный 2 2 3 2 8" xfId="4531"/>
    <cellStyle name="Обычный 2 2 3 2 8 2" xfId="4532"/>
    <cellStyle name="Обычный 2 2 3 2 8 2 2" xfId="4533"/>
    <cellStyle name="Обычный 2 2 3 2 8 3" xfId="4534"/>
    <cellStyle name="Обычный 2 2 3 2 8 3 2" xfId="4535"/>
    <cellStyle name="Обычный 2 2 3 2 8 4" xfId="4536"/>
    <cellStyle name="Обычный 2 2 3 2 9" xfId="4537"/>
    <cellStyle name="Обычный 2 2 3 2 9 2" xfId="4538"/>
    <cellStyle name="Обычный 2 2 3 2 9 2 2" xfId="4539"/>
    <cellStyle name="Обычный 2 2 3 2 9 3" xfId="4540"/>
    <cellStyle name="Обычный 2 2 3 3" xfId="4541"/>
    <cellStyle name="Обычный 2 2 3 3 10" xfId="4542"/>
    <cellStyle name="Обычный 2 2 3 3 2" xfId="4543"/>
    <cellStyle name="Обычный 2 2 3 3 2 2" xfId="4544"/>
    <cellStyle name="Обычный 2 2 3 3 2 2 2" xfId="4545"/>
    <cellStyle name="Обычный 2 2 3 3 2 2 2 2" xfId="4546"/>
    <cellStyle name="Обычный 2 2 3 3 2 2 3" xfId="4547"/>
    <cellStyle name="Обычный 2 2 3 3 2 2 3 2" xfId="4548"/>
    <cellStyle name="Обычный 2 2 3 3 2 2 4" xfId="4549"/>
    <cellStyle name="Обычный 2 2 3 3 2 3" xfId="4550"/>
    <cellStyle name="Обычный 2 2 3 3 2 3 2" xfId="4551"/>
    <cellStyle name="Обычный 2 2 3 3 2 4" xfId="4552"/>
    <cellStyle name="Обычный 2 2 3 3 2 4 2" xfId="4553"/>
    <cellStyle name="Обычный 2 2 3 3 2 5" xfId="4554"/>
    <cellStyle name="Обычный 2 2 3 3 2 5 2" xfId="4555"/>
    <cellStyle name="Обычный 2 2 3 3 2 6" xfId="4556"/>
    <cellStyle name="Обычный 2 2 3 3 3" xfId="4557"/>
    <cellStyle name="Обычный 2 2 3 3 3 2" xfId="4558"/>
    <cellStyle name="Обычный 2 2 3 3 3 2 2" xfId="4559"/>
    <cellStyle name="Обычный 2 2 3 3 3 2 2 2" xfId="4560"/>
    <cellStyle name="Обычный 2 2 3 3 3 2 3" xfId="4561"/>
    <cellStyle name="Обычный 2 2 3 3 3 2 3 2" xfId="4562"/>
    <cellStyle name="Обычный 2 2 3 3 3 2 4" xfId="4563"/>
    <cellStyle name="Обычный 2 2 3 3 3 3" xfId="4564"/>
    <cellStyle name="Обычный 2 2 3 3 3 3 2" xfId="4565"/>
    <cellStyle name="Обычный 2 2 3 3 3 4" xfId="4566"/>
    <cellStyle name="Обычный 2 2 3 3 3 4 2" xfId="4567"/>
    <cellStyle name="Обычный 2 2 3 3 3 5" xfId="4568"/>
    <cellStyle name="Обычный 2 2 3 3 3 5 2" xfId="4569"/>
    <cellStyle name="Обычный 2 2 3 3 3 6" xfId="4570"/>
    <cellStyle name="Обычный 2 2 3 3 4" xfId="4571"/>
    <cellStyle name="Обычный 2 2 3 3 4 2" xfId="4572"/>
    <cellStyle name="Обычный 2 2 3 3 4 2 2" xfId="4573"/>
    <cellStyle name="Обычный 2 2 3 3 4 2 2 2" xfId="4574"/>
    <cellStyle name="Обычный 2 2 3 3 4 2 3" xfId="4575"/>
    <cellStyle name="Обычный 2 2 3 3 4 2 3 2" xfId="4576"/>
    <cellStyle name="Обычный 2 2 3 3 4 2 4" xfId="4577"/>
    <cellStyle name="Обычный 2 2 3 3 4 3" xfId="4578"/>
    <cellStyle name="Обычный 2 2 3 3 4 3 2" xfId="4579"/>
    <cellStyle name="Обычный 2 2 3 3 4 4" xfId="4580"/>
    <cellStyle name="Обычный 2 2 3 3 4 4 2" xfId="4581"/>
    <cellStyle name="Обычный 2 2 3 3 4 5" xfId="4582"/>
    <cellStyle name="Обычный 2 2 3 3 4 5 2" xfId="4583"/>
    <cellStyle name="Обычный 2 2 3 3 4 6" xfId="4584"/>
    <cellStyle name="Обычный 2 2 3 3 5" xfId="4585"/>
    <cellStyle name="Обычный 2 2 3 3 5 2" xfId="4586"/>
    <cellStyle name="Обычный 2 2 3 3 5 2 2" xfId="4587"/>
    <cellStyle name="Обычный 2 2 3 3 5 2 2 2" xfId="4588"/>
    <cellStyle name="Обычный 2 2 3 3 5 2 3" xfId="4589"/>
    <cellStyle name="Обычный 2 2 3 3 5 2 3 2" xfId="4590"/>
    <cellStyle name="Обычный 2 2 3 3 5 2 4" xfId="4591"/>
    <cellStyle name="Обычный 2 2 3 3 5 3" xfId="4592"/>
    <cellStyle name="Обычный 2 2 3 3 5 3 2" xfId="4593"/>
    <cellStyle name="Обычный 2 2 3 3 5 4" xfId="4594"/>
    <cellStyle name="Обычный 2 2 3 3 5 4 2" xfId="4595"/>
    <cellStyle name="Обычный 2 2 3 3 5 5" xfId="4596"/>
    <cellStyle name="Обычный 2 2 3 3 5 5 2" xfId="4597"/>
    <cellStyle name="Обычный 2 2 3 3 5 6" xfId="4598"/>
    <cellStyle name="Обычный 2 2 3 3 6" xfId="4599"/>
    <cellStyle name="Обычный 2 2 3 3 6 2" xfId="4600"/>
    <cellStyle name="Обычный 2 2 3 3 6 2 2" xfId="4601"/>
    <cellStyle name="Обычный 2 2 3 3 6 3" xfId="4602"/>
    <cellStyle name="Обычный 2 2 3 3 6 3 2" xfId="4603"/>
    <cellStyle name="Обычный 2 2 3 3 6 4" xfId="4604"/>
    <cellStyle name="Обычный 2 2 3 3 7" xfId="4605"/>
    <cellStyle name="Обычный 2 2 3 3 7 2" xfId="4606"/>
    <cellStyle name="Обычный 2 2 3 3 8" xfId="4607"/>
    <cellStyle name="Обычный 2 2 3 3 8 2" xfId="4608"/>
    <cellStyle name="Обычный 2 2 3 3 9" xfId="4609"/>
    <cellStyle name="Обычный 2 2 3 3 9 2" xfId="4610"/>
    <cellStyle name="Обычный 2 2 3 4" xfId="4611"/>
    <cellStyle name="Обычный 2 2 3 4 2" xfId="4612"/>
    <cellStyle name="Обычный 2 2 3 4 2 2" xfId="4613"/>
    <cellStyle name="Обычный 2 2 3 4 2 2 2" xfId="4614"/>
    <cellStyle name="Обычный 2 2 3 4 2 2 2 2" xfId="4615"/>
    <cellStyle name="Обычный 2 2 3 4 2 2 3" xfId="4616"/>
    <cellStyle name="Обычный 2 2 3 4 2 2 3 2" xfId="4617"/>
    <cellStyle name="Обычный 2 2 3 4 2 2 4" xfId="4618"/>
    <cellStyle name="Обычный 2 2 3 4 2 3" xfId="4619"/>
    <cellStyle name="Обычный 2 2 3 4 2 3 2" xfId="4620"/>
    <cellStyle name="Обычный 2 2 3 4 2 4" xfId="4621"/>
    <cellStyle name="Обычный 2 2 3 4 2 4 2" xfId="4622"/>
    <cellStyle name="Обычный 2 2 3 4 2 5" xfId="4623"/>
    <cellStyle name="Обычный 2 2 3 4 2 5 2" xfId="4624"/>
    <cellStyle name="Обычный 2 2 3 4 2 6" xfId="4625"/>
    <cellStyle name="Обычный 2 2 3 4 3" xfId="4626"/>
    <cellStyle name="Обычный 2 2 3 4 3 2" xfId="4627"/>
    <cellStyle name="Обычный 2 2 3 4 3 2 2" xfId="4628"/>
    <cellStyle name="Обычный 2 2 3 4 3 2 2 2" xfId="4629"/>
    <cellStyle name="Обычный 2 2 3 4 3 2 3" xfId="4630"/>
    <cellStyle name="Обычный 2 2 3 4 3 2 3 2" xfId="4631"/>
    <cellStyle name="Обычный 2 2 3 4 3 2 4" xfId="4632"/>
    <cellStyle name="Обычный 2 2 3 4 3 3" xfId="4633"/>
    <cellStyle name="Обычный 2 2 3 4 3 3 2" xfId="4634"/>
    <cellStyle name="Обычный 2 2 3 4 3 4" xfId="4635"/>
    <cellStyle name="Обычный 2 2 3 4 3 4 2" xfId="4636"/>
    <cellStyle name="Обычный 2 2 3 4 3 5" xfId="4637"/>
    <cellStyle name="Обычный 2 2 3 4 3 5 2" xfId="4638"/>
    <cellStyle name="Обычный 2 2 3 4 3 6" xfId="4639"/>
    <cellStyle name="Обычный 2 2 3 4 4" xfId="4640"/>
    <cellStyle name="Обычный 2 2 3 4 4 2" xfId="4641"/>
    <cellStyle name="Обычный 2 2 3 4 4 2 2" xfId="4642"/>
    <cellStyle name="Обычный 2 2 3 4 4 2 2 2" xfId="4643"/>
    <cellStyle name="Обычный 2 2 3 4 4 2 3" xfId="4644"/>
    <cellStyle name="Обычный 2 2 3 4 4 2 3 2" xfId="4645"/>
    <cellStyle name="Обычный 2 2 3 4 4 2 4" xfId="4646"/>
    <cellStyle name="Обычный 2 2 3 4 4 3" xfId="4647"/>
    <cellStyle name="Обычный 2 2 3 4 4 3 2" xfId="4648"/>
    <cellStyle name="Обычный 2 2 3 4 4 4" xfId="4649"/>
    <cellStyle name="Обычный 2 2 3 4 4 4 2" xfId="4650"/>
    <cellStyle name="Обычный 2 2 3 4 4 5" xfId="4651"/>
    <cellStyle name="Обычный 2 2 3 4 4 5 2" xfId="4652"/>
    <cellStyle name="Обычный 2 2 3 4 4 6" xfId="4653"/>
    <cellStyle name="Обычный 2 2 3 4 5" xfId="4654"/>
    <cellStyle name="Обычный 2 2 3 4 5 2" xfId="4655"/>
    <cellStyle name="Обычный 2 2 3 4 5 2 2" xfId="4656"/>
    <cellStyle name="Обычный 2 2 3 4 5 3" xfId="4657"/>
    <cellStyle name="Обычный 2 2 3 4 5 3 2" xfId="4658"/>
    <cellStyle name="Обычный 2 2 3 4 5 4" xfId="4659"/>
    <cellStyle name="Обычный 2 2 3 4 6" xfId="4660"/>
    <cellStyle name="Обычный 2 2 3 4 6 2" xfId="4661"/>
    <cellStyle name="Обычный 2 2 3 4 7" xfId="4662"/>
    <cellStyle name="Обычный 2 2 3 4 7 2" xfId="4663"/>
    <cellStyle name="Обычный 2 2 3 4 8" xfId="4664"/>
    <cellStyle name="Обычный 2 2 3 4 8 2" xfId="4665"/>
    <cellStyle name="Обычный 2 2 3 4 9" xfId="4666"/>
    <cellStyle name="Обычный 2 2 3 5" xfId="4667"/>
    <cellStyle name="Обычный 2 2 3 5 2" xfId="4668"/>
    <cellStyle name="Обычный 2 2 3 5 2 2" xfId="4669"/>
    <cellStyle name="Обычный 2 2 3 5 2 2 2" xfId="4670"/>
    <cellStyle name="Обычный 2 2 3 5 2 3" xfId="4671"/>
    <cellStyle name="Обычный 2 2 3 5 2 3 2" xfId="4672"/>
    <cellStyle name="Обычный 2 2 3 5 2 4" xfId="4673"/>
    <cellStyle name="Обычный 2 2 3 5 3" xfId="4674"/>
    <cellStyle name="Обычный 2 2 3 5 3 2" xfId="4675"/>
    <cellStyle name="Обычный 2 2 3 5 4" xfId="4676"/>
    <cellStyle name="Обычный 2 2 3 5 4 2" xfId="4677"/>
    <cellStyle name="Обычный 2 2 3 5 5" xfId="4678"/>
    <cellStyle name="Обычный 2 2 3 5 5 2" xfId="4679"/>
    <cellStyle name="Обычный 2 2 3 5 6" xfId="4680"/>
    <cellStyle name="Обычный 2 2 3 6" xfId="4681"/>
    <cellStyle name="Обычный 2 2 3 6 2" xfId="4682"/>
    <cellStyle name="Обычный 2 2 3 6 2 2" xfId="4683"/>
    <cellStyle name="Обычный 2 2 3 6 2 2 2" xfId="4684"/>
    <cellStyle name="Обычный 2 2 3 6 2 3" xfId="4685"/>
    <cellStyle name="Обычный 2 2 3 6 2 3 2" xfId="4686"/>
    <cellStyle name="Обычный 2 2 3 6 2 4" xfId="4687"/>
    <cellStyle name="Обычный 2 2 3 6 3" xfId="4688"/>
    <cellStyle name="Обычный 2 2 3 6 3 2" xfId="4689"/>
    <cellStyle name="Обычный 2 2 3 6 4" xfId="4690"/>
    <cellStyle name="Обычный 2 2 3 6 4 2" xfId="4691"/>
    <cellStyle name="Обычный 2 2 3 6 5" xfId="4692"/>
    <cellStyle name="Обычный 2 2 3 6 5 2" xfId="4693"/>
    <cellStyle name="Обычный 2 2 3 6 6" xfId="4694"/>
    <cellStyle name="Обычный 2 2 3 7" xfId="4695"/>
    <cellStyle name="Обычный 2 2 3 7 2" xfId="4696"/>
    <cellStyle name="Обычный 2 2 3 7 2 2" xfId="4697"/>
    <cellStyle name="Обычный 2 2 3 7 2 2 2" xfId="4698"/>
    <cellStyle name="Обычный 2 2 3 7 2 3" xfId="4699"/>
    <cellStyle name="Обычный 2 2 3 7 2 3 2" xfId="4700"/>
    <cellStyle name="Обычный 2 2 3 7 2 4" xfId="4701"/>
    <cellStyle name="Обычный 2 2 3 7 3" xfId="4702"/>
    <cellStyle name="Обычный 2 2 3 7 3 2" xfId="4703"/>
    <cellStyle name="Обычный 2 2 3 7 4" xfId="4704"/>
    <cellStyle name="Обычный 2 2 3 7 4 2" xfId="4705"/>
    <cellStyle name="Обычный 2 2 3 7 5" xfId="4706"/>
    <cellStyle name="Обычный 2 2 3 7 5 2" xfId="4707"/>
    <cellStyle name="Обычный 2 2 3 7 6" xfId="4708"/>
    <cellStyle name="Обычный 2 2 3 8" xfId="4709"/>
    <cellStyle name="Обычный 2 2 3 8 2" xfId="4710"/>
    <cellStyle name="Обычный 2 2 3 8 2 2" xfId="4711"/>
    <cellStyle name="Обычный 2 2 3 8 2 2 2" xfId="4712"/>
    <cellStyle name="Обычный 2 2 3 8 2 3" xfId="4713"/>
    <cellStyle name="Обычный 2 2 3 8 2 3 2" xfId="4714"/>
    <cellStyle name="Обычный 2 2 3 8 2 4" xfId="4715"/>
    <cellStyle name="Обычный 2 2 3 8 3" xfId="4716"/>
    <cellStyle name="Обычный 2 2 3 8 3 2" xfId="4717"/>
    <cellStyle name="Обычный 2 2 3 8 4" xfId="4718"/>
    <cellStyle name="Обычный 2 2 3 8 4 2" xfId="4719"/>
    <cellStyle name="Обычный 2 2 3 8 5" xfId="4720"/>
    <cellStyle name="Обычный 2 2 3 8 5 2" xfId="4721"/>
    <cellStyle name="Обычный 2 2 3 8 6" xfId="4722"/>
    <cellStyle name="Обычный 2 2 3 9" xfId="4723"/>
    <cellStyle name="Обычный 2 2 3 9 2" xfId="4724"/>
    <cellStyle name="Обычный 2 2 3 9 2 2" xfId="4725"/>
    <cellStyle name="Обычный 2 2 3 9 3" xfId="4726"/>
    <cellStyle name="Обычный 2 2 3 9 3 2" xfId="4727"/>
    <cellStyle name="Обычный 2 2 3 9 4" xfId="4728"/>
    <cellStyle name="Обычный 2 2 30" xfId="4729"/>
    <cellStyle name="Обычный 2 2 30 2" xfId="4730"/>
    <cellStyle name="Обычный 2 2 31" xfId="39"/>
    <cellStyle name="Обычный 2 2 4" xfId="4731"/>
    <cellStyle name="Обычный 2 2 4 10" xfId="4732"/>
    <cellStyle name="Обычный 2 2 4 10 2" xfId="4733"/>
    <cellStyle name="Обычный 2 2 4 10 2 2" xfId="4734"/>
    <cellStyle name="Обычный 2 2 4 10 3" xfId="4735"/>
    <cellStyle name="Обычный 2 2 4 11" xfId="4736"/>
    <cellStyle name="Обычный 2 2 4 11 2" xfId="4737"/>
    <cellStyle name="Обычный 2 2 4 12" xfId="4738"/>
    <cellStyle name="Обычный 2 2 4 12 2" xfId="4739"/>
    <cellStyle name="Обычный 2 2 4 13" xfId="4740"/>
    <cellStyle name="Обычный 2 2 4 14" xfId="4741"/>
    <cellStyle name="Обычный 2 2 4 2" xfId="4742"/>
    <cellStyle name="Обычный 2 2 4 2 10" xfId="4743"/>
    <cellStyle name="Обычный 2 2 4 2 10 2" xfId="4744"/>
    <cellStyle name="Обычный 2 2 4 2 11" xfId="4745"/>
    <cellStyle name="Обычный 2 2 4 2 11 2" xfId="4746"/>
    <cellStyle name="Обычный 2 2 4 2 12" xfId="4747"/>
    <cellStyle name="Обычный 2 2 4 2 13" xfId="4748"/>
    <cellStyle name="Обычный 2 2 4 2 2" xfId="4749"/>
    <cellStyle name="Обычный 2 2 4 2 2 10" xfId="4750"/>
    <cellStyle name="Обычный 2 2 4 2 2 2" xfId="4751"/>
    <cellStyle name="Обычный 2 2 4 2 2 2 2" xfId="4752"/>
    <cellStyle name="Обычный 2 2 4 2 2 2 2 2" xfId="4753"/>
    <cellStyle name="Обычный 2 2 4 2 2 2 2 2 2" xfId="4754"/>
    <cellStyle name="Обычный 2 2 4 2 2 2 2 3" xfId="4755"/>
    <cellStyle name="Обычный 2 2 4 2 2 2 2 3 2" xfId="4756"/>
    <cellStyle name="Обычный 2 2 4 2 2 2 2 4" xfId="4757"/>
    <cellStyle name="Обычный 2 2 4 2 2 2 3" xfId="4758"/>
    <cellStyle name="Обычный 2 2 4 2 2 2 3 2" xfId="4759"/>
    <cellStyle name="Обычный 2 2 4 2 2 2 4" xfId="4760"/>
    <cellStyle name="Обычный 2 2 4 2 2 2 4 2" xfId="4761"/>
    <cellStyle name="Обычный 2 2 4 2 2 2 5" xfId="4762"/>
    <cellStyle name="Обычный 2 2 4 2 2 2 5 2" xfId="4763"/>
    <cellStyle name="Обычный 2 2 4 2 2 2 6" xfId="4764"/>
    <cellStyle name="Обычный 2 2 4 2 2 3" xfId="4765"/>
    <cellStyle name="Обычный 2 2 4 2 2 3 2" xfId="4766"/>
    <cellStyle name="Обычный 2 2 4 2 2 3 2 2" xfId="4767"/>
    <cellStyle name="Обычный 2 2 4 2 2 3 2 2 2" xfId="4768"/>
    <cellStyle name="Обычный 2 2 4 2 2 3 2 3" xfId="4769"/>
    <cellStyle name="Обычный 2 2 4 2 2 3 2 3 2" xfId="4770"/>
    <cellStyle name="Обычный 2 2 4 2 2 3 2 4" xfId="4771"/>
    <cellStyle name="Обычный 2 2 4 2 2 3 3" xfId="4772"/>
    <cellStyle name="Обычный 2 2 4 2 2 3 3 2" xfId="4773"/>
    <cellStyle name="Обычный 2 2 4 2 2 3 4" xfId="4774"/>
    <cellStyle name="Обычный 2 2 4 2 2 3 4 2" xfId="4775"/>
    <cellStyle name="Обычный 2 2 4 2 2 3 5" xfId="4776"/>
    <cellStyle name="Обычный 2 2 4 2 2 3 5 2" xfId="4777"/>
    <cellStyle name="Обычный 2 2 4 2 2 3 6" xfId="4778"/>
    <cellStyle name="Обычный 2 2 4 2 2 4" xfId="4779"/>
    <cellStyle name="Обычный 2 2 4 2 2 4 2" xfId="4780"/>
    <cellStyle name="Обычный 2 2 4 2 2 4 2 2" xfId="4781"/>
    <cellStyle name="Обычный 2 2 4 2 2 4 2 2 2" xfId="4782"/>
    <cellStyle name="Обычный 2 2 4 2 2 4 2 3" xfId="4783"/>
    <cellStyle name="Обычный 2 2 4 2 2 4 2 3 2" xfId="4784"/>
    <cellStyle name="Обычный 2 2 4 2 2 4 2 4" xfId="4785"/>
    <cellStyle name="Обычный 2 2 4 2 2 4 3" xfId="4786"/>
    <cellStyle name="Обычный 2 2 4 2 2 4 3 2" xfId="4787"/>
    <cellStyle name="Обычный 2 2 4 2 2 4 4" xfId="4788"/>
    <cellStyle name="Обычный 2 2 4 2 2 4 4 2" xfId="4789"/>
    <cellStyle name="Обычный 2 2 4 2 2 4 5" xfId="4790"/>
    <cellStyle name="Обычный 2 2 4 2 2 4 5 2" xfId="4791"/>
    <cellStyle name="Обычный 2 2 4 2 2 4 6" xfId="4792"/>
    <cellStyle name="Обычный 2 2 4 2 2 5" xfId="4793"/>
    <cellStyle name="Обычный 2 2 4 2 2 5 2" xfId="4794"/>
    <cellStyle name="Обычный 2 2 4 2 2 5 2 2" xfId="4795"/>
    <cellStyle name="Обычный 2 2 4 2 2 5 2 2 2" xfId="4796"/>
    <cellStyle name="Обычный 2 2 4 2 2 5 2 3" xfId="4797"/>
    <cellStyle name="Обычный 2 2 4 2 2 5 2 3 2" xfId="4798"/>
    <cellStyle name="Обычный 2 2 4 2 2 5 2 4" xfId="4799"/>
    <cellStyle name="Обычный 2 2 4 2 2 5 3" xfId="4800"/>
    <cellStyle name="Обычный 2 2 4 2 2 5 3 2" xfId="4801"/>
    <cellStyle name="Обычный 2 2 4 2 2 5 4" xfId="4802"/>
    <cellStyle name="Обычный 2 2 4 2 2 5 4 2" xfId="4803"/>
    <cellStyle name="Обычный 2 2 4 2 2 5 5" xfId="4804"/>
    <cellStyle name="Обычный 2 2 4 2 2 5 5 2" xfId="4805"/>
    <cellStyle name="Обычный 2 2 4 2 2 5 6" xfId="4806"/>
    <cellStyle name="Обычный 2 2 4 2 2 6" xfId="4807"/>
    <cellStyle name="Обычный 2 2 4 2 2 6 2" xfId="4808"/>
    <cellStyle name="Обычный 2 2 4 2 2 6 2 2" xfId="4809"/>
    <cellStyle name="Обычный 2 2 4 2 2 6 3" xfId="4810"/>
    <cellStyle name="Обычный 2 2 4 2 2 6 3 2" xfId="4811"/>
    <cellStyle name="Обычный 2 2 4 2 2 6 4" xfId="4812"/>
    <cellStyle name="Обычный 2 2 4 2 2 7" xfId="4813"/>
    <cellStyle name="Обычный 2 2 4 2 2 7 2" xfId="4814"/>
    <cellStyle name="Обычный 2 2 4 2 2 8" xfId="4815"/>
    <cellStyle name="Обычный 2 2 4 2 2 8 2" xfId="4816"/>
    <cellStyle name="Обычный 2 2 4 2 2 9" xfId="4817"/>
    <cellStyle name="Обычный 2 2 4 2 2 9 2" xfId="4818"/>
    <cellStyle name="Обычный 2 2 4 2 3" xfId="4819"/>
    <cellStyle name="Обычный 2 2 4 2 3 2" xfId="4820"/>
    <cellStyle name="Обычный 2 2 4 2 3 2 2" xfId="4821"/>
    <cellStyle name="Обычный 2 2 4 2 3 2 2 2" xfId="4822"/>
    <cellStyle name="Обычный 2 2 4 2 3 2 2 2 2" xfId="4823"/>
    <cellStyle name="Обычный 2 2 4 2 3 2 2 3" xfId="4824"/>
    <cellStyle name="Обычный 2 2 4 2 3 2 2 3 2" xfId="4825"/>
    <cellStyle name="Обычный 2 2 4 2 3 2 2 4" xfId="4826"/>
    <cellStyle name="Обычный 2 2 4 2 3 2 3" xfId="4827"/>
    <cellStyle name="Обычный 2 2 4 2 3 2 3 2" xfId="4828"/>
    <cellStyle name="Обычный 2 2 4 2 3 2 4" xfId="4829"/>
    <cellStyle name="Обычный 2 2 4 2 3 2 4 2" xfId="4830"/>
    <cellStyle name="Обычный 2 2 4 2 3 2 5" xfId="4831"/>
    <cellStyle name="Обычный 2 2 4 2 3 2 5 2" xfId="4832"/>
    <cellStyle name="Обычный 2 2 4 2 3 2 6" xfId="4833"/>
    <cellStyle name="Обычный 2 2 4 2 3 3" xfId="4834"/>
    <cellStyle name="Обычный 2 2 4 2 3 3 2" xfId="4835"/>
    <cellStyle name="Обычный 2 2 4 2 3 3 2 2" xfId="4836"/>
    <cellStyle name="Обычный 2 2 4 2 3 3 2 2 2" xfId="4837"/>
    <cellStyle name="Обычный 2 2 4 2 3 3 2 3" xfId="4838"/>
    <cellStyle name="Обычный 2 2 4 2 3 3 2 3 2" xfId="4839"/>
    <cellStyle name="Обычный 2 2 4 2 3 3 2 4" xfId="4840"/>
    <cellStyle name="Обычный 2 2 4 2 3 3 3" xfId="4841"/>
    <cellStyle name="Обычный 2 2 4 2 3 3 3 2" xfId="4842"/>
    <cellStyle name="Обычный 2 2 4 2 3 3 4" xfId="4843"/>
    <cellStyle name="Обычный 2 2 4 2 3 3 4 2" xfId="4844"/>
    <cellStyle name="Обычный 2 2 4 2 3 3 5" xfId="4845"/>
    <cellStyle name="Обычный 2 2 4 2 3 3 5 2" xfId="4846"/>
    <cellStyle name="Обычный 2 2 4 2 3 3 6" xfId="4847"/>
    <cellStyle name="Обычный 2 2 4 2 3 4" xfId="4848"/>
    <cellStyle name="Обычный 2 2 4 2 3 4 2" xfId="4849"/>
    <cellStyle name="Обычный 2 2 4 2 3 4 2 2" xfId="4850"/>
    <cellStyle name="Обычный 2 2 4 2 3 4 2 2 2" xfId="4851"/>
    <cellStyle name="Обычный 2 2 4 2 3 4 2 3" xfId="4852"/>
    <cellStyle name="Обычный 2 2 4 2 3 4 2 3 2" xfId="4853"/>
    <cellStyle name="Обычный 2 2 4 2 3 4 2 4" xfId="4854"/>
    <cellStyle name="Обычный 2 2 4 2 3 4 3" xfId="4855"/>
    <cellStyle name="Обычный 2 2 4 2 3 4 3 2" xfId="4856"/>
    <cellStyle name="Обычный 2 2 4 2 3 4 4" xfId="4857"/>
    <cellStyle name="Обычный 2 2 4 2 3 4 4 2" xfId="4858"/>
    <cellStyle name="Обычный 2 2 4 2 3 4 5" xfId="4859"/>
    <cellStyle name="Обычный 2 2 4 2 3 4 5 2" xfId="4860"/>
    <cellStyle name="Обычный 2 2 4 2 3 4 6" xfId="4861"/>
    <cellStyle name="Обычный 2 2 4 2 3 5" xfId="4862"/>
    <cellStyle name="Обычный 2 2 4 2 3 5 2" xfId="4863"/>
    <cellStyle name="Обычный 2 2 4 2 3 5 2 2" xfId="4864"/>
    <cellStyle name="Обычный 2 2 4 2 3 5 3" xfId="4865"/>
    <cellStyle name="Обычный 2 2 4 2 3 5 3 2" xfId="4866"/>
    <cellStyle name="Обычный 2 2 4 2 3 5 4" xfId="4867"/>
    <cellStyle name="Обычный 2 2 4 2 3 6" xfId="4868"/>
    <cellStyle name="Обычный 2 2 4 2 3 6 2" xfId="4869"/>
    <cellStyle name="Обычный 2 2 4 2 3 7" xfId="4870"/>
    <cellStyle name="Обычный 2 2 4 2 3 7 2" xfId="4871"/>
    <cellStyle name="Обычный 2 2 4 2 3 8" xfId="4872"/>
    <cellStyle name="Обычный 2 2 4 2 3 8 2" xfId="4873"/>
    <cellStyle name="Обычный 2 2 4 2 3 9" xfId="4874"/>
    <cellStyle name="Обычный 2 2 4 2 4" xfId="4875"/>
    <cellStyle name="Обычный 2 2 4 2 4 2" xfId="4876"/>
    <cellStyle name="Обычный 2 2 4 2 4 2 2" xfId="4877"/>
    <cellStyle name="Обычный 2 2 4 2 4 2 2 2" xfId="4878"/>
    <cellStyle name="Обычный 2 2 4 2 4 2 3" xfId="4879"/>
    <cellStyle name="Обычный 2 2 4 2 4 2 3 2" xfId="4880"/>
    <cellStyle name="Обычный 2 2 4 2 4 2 4" xfId="4881"/>
    <cellStyle name="Обычный 2 2 4 2 4 3" xfId="4882"/>
    <cellStyle name="Обычный 2 2 4 2 4 3 2" xfId="4883"/>
    <cellStyle name="Обычный 2 2 4 2 4 4" xfId="4884"/>
    <cellStyle name="Обычный 2 2 4 2 4 4 2" xfId="4885"/>
    <cellStyle name="Обычный 2 2 4 2 4 5" xfId="4886"/>
    <cellStyle name="Обычный 2 2 4 2 4 5 2" xfId="4887"/>
    <cellStyle name="Обычный 2 2 4 2 4 6" xfId="4888"/>
    <cellStyle name="Обычный 2 2 4 2 5" xfId="4889"/>
    <cellStyle name="Обычный 2 2 4 2 5 2" xfId="4890"/>
    <cellStyle name="Обычный 2 2 4 2 5 2 2" xfId="4891"/>
    <cellStyle name="Обычный 2 2 4 2 5 2 2 2" xfId="4892"/>
    <cellStyle name="Обычный 2 2 4 2 5 2 3" xfId="4893"/>
    <cellStyle name="Обычный 2 2 4 2 5 2 3 2" xfId="4894"/>
    <cellStyle name="Обычный 2 2 4 2 5 2 4" xfId="4895"/>
    <cellStyle name="Обычный 2 2 4 2 5 3" xfId="4896"/>
    <cellStyle name="Обычный 2 2 4 2 5 3 2" xfId="4897"/>
    <cellStyle name="Обычный 2 2 4 2 5 4" xfId="4898"/>
    <cellStyle name="Обычный 2 2 4 2 5 4 2" xfId="4899"/>
    <cellStyle name="Обычный 2 2 4 2 5 5" xfId="4900"/>
    <cellStyle name="Обычный 2 2 4 2 5 5 2" xfId="4901"/>
    <cellStyle name="Обычный 2 2 4 2 5 6" xfId="4902"/>
    <cellStyle name="Обычный 2 2 4 2 6" xfId="4903"/>
    <cellStyle name="Обычный 2 2 4 2 6 2" xfId="4904"/>
    <cellStyle name="Обычный 2 2 4 2 6 2 2" xfId="4905"/>
    <cellStyle name="Обычный 2 2 4 2 6 2 2 2" xfId="4906"/>
    <cellStyle name="Обычный 2 2 4 2 6 2 3" xfId="4907"/>
    <cellStyle name="Обычный 2 2 4 2 6 2 3 2" xfId="4908"/>
    <cellStyle name="Обычный 2 2 4 2 6 2 4" xfId="4909"/>
    <cellStyle name="Обычный 2 2 4 2 6 3" xfId="4910"/>
    <cellStyle name="Обычный 2 2 4 2 6 3 2" xfId="4911"/>
    <cellStyle name="Обычный 2 2 4 2 6 4" xfId="4912"/>
    <cellStyle name="Обычный 2 2 4 2 6 4 2" xfId="4913"/>
    <cellStyle name="Обычный 2 2 4 2 6 5" xfId="4914"/>
    <cellStyle name="Обычный 2 2 4 2 6 5 2" xfId="4915"/>
    <cellStyle name="Обычный 2 2 4 2 6 6" xfId="4916"/>
    <cellStyle name="Обычный 2 2 4 2 7" xfId="4917"/>
    <cellStyle name="Обычный 2 2 4 2 7 2" xfId="4918"/>
    <cellStyle name="Обычный 2 2 4 2 7 2 2" xfId="4919"/>
    <cellStyle name="Обычный 2 2 4 2 7 2 2 2" xfId="4920"/>
    <cellStyle name="Обычный 2 2 4 2 7 2 3" xfId="4921"/>
    <cellStyle name="Обычный 2 2 4 2 7 2 3 2" xfId="4922"/>
    <cellStyle name="Обычный 2 2 4 2 7 2 4" xfId="4923"/>
    <cellStyle name="Обычный 2 2 4 2 7 3" xfId="4924"/>
    <cellStyle name="Обычный 2 2 4 2 7 3 2" xfId="4925"/>
    <cellStyle name="Обычный 2 2 4 2 7 4" xfId="4926"/>
    <cellStyle name="Обычный 2 2 4 2 7 4 2" xfId="4927"/>
    <cellStyle name="Обычный 2 2 4 2 7 5" xfId="4928"/>
    <cellStyle name="Обычный 2 2 4 2 7 5 2" xfId="4929"/>
    <cellStyle name="Обычный 2 2 4 2 7 6" xfId="4930"/>
    <cellStyle name="Обычный 2 2 4 2 8" xfId="4931"/>
    <cellStyle name="Обычный 2 2 4 2 8 2" xfId="4932"/>
    <cellStyle name="Обычный 2 2 4 2 8 2 2" xfId="4933"/>
    <cellStyle name="Обычный 2 2 4 2 8 3" xfId="4934"/>
    <cellStyle name="Обычный 2 2 4 2 8 3 2" xfId="4935"/>
    <cellStyle name="Обычный 2 2 4 2 8 4" xfId="4936"/>
    <cellStyle name="Обычный 2 2 4 2 9" xfId="4937"/>
    <cellStyle name="Обычный 2 2 4 2 9 2" xfId="4938"/>
    <cellStyle name="Обычный 2 2 4 2 9 2 2" xfId="4939"/>
    <cellStyle name="Обычный 2 2 4 2 9 3" xfId="4940"/>
    <cellStyle name="Обычный 2 2 4 3" xfId="4941"/>
    <cellStyle name="Обычный 2 2 4 3 10" xfId="4942"/>
    <cellStyle name="Обычный 2 2 4 3 2" xfId="4943"/>
    <cellStyle name="Обычный 2 2 4 3 2 2" xfId="4944"/>
    <cellStyle name="Обычный 2 2 4 3 2 2 2" xfId="4945"/>
    <cellStyle name="Обычный 2 2 4 3 2 2 2 2" xfId="4946"/>
    <cellStyle name="Обычный 2 2 4 3 2 2 3" xfId="4947"/>
    <cellStyle name="Обычный 2 2 4 3 2 2 3 2" xfId="4948"/>
    <cellStyle name="Обычный 2 2 4 3 2 2 4" xfId="4949"/>
    <cellStyle name="Обычный 2 2 4 3 2 3" xfId="4950"/>
    <cellStyle name="Обычный 2 2 4 3 2 3 2" xfId="4951"/>
    <cellStyle name="Обычный 2 2 4 3 2 4" xfId="4952"/>
    <cellStyle name="Обычный 2 2 4 3 2 4 2" xfId="4953"/>
    <cellStyle name="Обычный 2 2 4 3 2 5" xfId="4954"/>
    <cellStyle name="Обычный 2 2 4 3 2 5 2" xfId="4955"/>
    <cellStyle name="Обычный 2 2 4 3 2 6" xfId="4956"/>
    <cellStyle name="Обычный 2 2 4 3 3" xfId="4957"/>
    <cellStyle name="Обычный 2 2 4 3 3 2" xfId="4958"/>
    <cellStyle name="Обычный 2 2 4 3 3 2 2" xfId="4959"/>
    <cellStyle name="Обычный 2 2 4 3 3 2 2 2" xfId="4960"/>
    <cellStyle name="Обычный 2 2 4 3 3 2 3" xfId="4961"/>
    <cellStyle name="Обычный 2 2 4 3 3 2 3 2" xfId="4962"/>
    <cellStyle name="Обычный 2 2 4 3 3 2 4" xfId="4963"/>
    <cellStyle name="Обычный 2 2 4 3 3 3" xfId="4964"/>
    <cellStyle name="Обычный 2 2 4 3 3 3 2" xfId="4965"/>
    <cellStyle name="Обычный 2 2 4 3 3 4" xfId="4966"/>
    <cellStyle name="Обычный 2 2 4 3 3 4 2" xfId="4967"/>
    <cellStyle name="Обычный 2 2 4 3 3 5" xfId="4968"/>
    <cellStyle name="Обычный 2 2 4 3 3 5 2" xfId="4969"/>
    <cellStyle name="Обычный 2 2 4 3 3 6" xfId="4970"/>
    <cellStyle name="Обычный 2 2 4 3 4" xfId="4971"/>
    <cellStyle name="Обычный 2 2 4 3 4 2" xfId="4972"/>
    <cellStyle name="Обычный 2 2 4 3 4 2 2" xfId="4973"/>
    <cellStyle name="Обычный 2 2 4 3 4 2 2 2" xfId="4974"/>
    <cellStyle name="Обычный 2 2 4 3 4 2 3" xfId="4975"/>
    <cellStyle name="Обычный 2 2 4 3 4 2 3 2" xfId="4976"/>
    <cellStyle name="Обычный 2 2 4 3 4 2 4" xfId="4977"/>
    <cellStyle name="Обычный 2 2 4 3 4 3" xfId="4978"/>
    <cellStyle name="Обычный 2 2 4 3 4 3 2" xfId="4979"/>
    <cellStyle name="Обычный 2 2 4 3 4 4" xfId="4980"/>
    <cellStyle name="Обычный 2 2 4 3 4 4 2" xfId="4981"/>
    <cellStyle name="Обычный 2 2 4 3 4 5" xfId="4982"/>
    <cellStyle name="Обычный 2 2 4 3 4 5 2" xfId="4983"/>
    <cellStyle name="Обычный 2 2 4 3 4 6" xfId="4984"/>
    <cellStyle name="Обычный 2 2 4 3 5" xfId="4985"/>
    <cellStyle name="Обычный 2 2 4 3 5 2" xfId="4986"/>
    <cellStyle name="Обычный 2 2 4 3 5 2 2" xfId="4987"/>
    <cellStyle name="Обычный 2 2 4 3 5 2 2 2" xfId="4988"/>
    <cellStyle name="Обычный 2 2 4 3 5 2 3" xfId="4989"/>
    <cellStyle name="Обычный 2 2 4 3 5 2 3 2" xfId="4990"/>
    <cellStyle name="Обычный 2 2 4 3 5 2 4" xfId="4991"/>
    <cellStyle name="Обычный 2 2 4 3 5 3" xfId="4992"/>
    <cellStyle name="Обычный 2 2 4 3 5 3 2" xfId="4993"/>
    <cellStyle name="Обычный 2 2 4 3 5 4" xfId="4994"/>
    <cellStyle name="Обычный 2 2 4 3 5 4 2" xfId="4995"/>
    <cellStyle name="Обычный 2 2 4 3 5 5" xfId="4996"/>
    <cellStyle name="Обычный 2 2 4 3 5 5 2" xfId="4997"/>
    <cellStyle name="Обычный 2 2 4 3 5 6" xfId="4998"/>
    <cellStyle name="Обычный 2 2 4 3 6" xfId="4999"/>
    <cellStyle name="Обычный 2 2 4 3 6 2" xfId="5000"/>
    <cellStyle name="Обычный 2 2 4 3 6 2 2" xfId="5001"/>
    <cellStyle name="Обычный 2 2 4 3 6 3" xfId="5002"/>
    <cellStyle name="Обычный 2 2 4 3 6 3 2" xfId="5003"/>
    <cellStyle name="Обычный 2 2 4 3 6 4" xfId="5004"/>
    <cellStyle name="Обычный 2 2 4 3 7" xfId="5005"/>
    <cellStyle name="Обычный 2 2 4 3 7 2" xfId="5006"/>
    <cellStyle name="Обычный 2 2 4 3 8" xfId="5007"/>
    <cellStyle name="Обычный 2 2 4 3 8 2" xfId="5008"/>
    <cellStyle name="Обычный 2 2 4 3 9" xfId="5009"/>
    <cellStyle name="Обычный 2 2 4 3 9 2" xfId="5010"/>
    <cellStyle name="Обычный 2 2 4 4" xfId="5011"/>
    <cellStyle name="Обычный 2 2 4 4 2" xfId="5012"/>
    <cellStyle name="Обычный 2 2 4 4 2 2" xfId="5013"/>
    <cellStyle name="Обычный 2 2 4 4 2 2 2" xfId="5014"/>
    <cellStyle name="Обычный 2 2 4 4 2 2 2 2" xfId="5015"/>
    <cellStyle name="Обычный 2 2 4 4 2 2 3" xfId="5016"/>
    <cellStyle name="Обычный 2 2 4 4 2 2 3 2" xfId="5017"/>
    <cellStyle name="Обычный 2 2 4 4 2 2 4" xfId="5018"/>
    <cellStyle name="Обычный 2 2 4 4 2 3" xfId="5019"/>
    <cellStyle name="Обычный 2 2 4 4 2 3 2" xfId="5020"/>
    <cellStyle name="Обычный 2 2 4 4 2 4" xfId="5021"/>
    <cellStyle name="Обычный 2 2 4 4 2 4 2" xfId="5022"/>
    <cellStyle name="Обычный 2 2 4 4 2 5" xfId="5023"/>
    <cellStyle name="Обычный 2 2 4 4 2 5 2" xfId="5024"/>
    <cellStyle name="Обычный 2 2 4 4 2 6" xfId="5025"/>
    <cellStyle name="Обычный 2 2 4 4 3" xfId="5026"/>
    <cellStyle name="Обычный 2 2 4 4 3 2" xfId="5027"/>
    <cellStyle name="Обычный 2 2 4 4 3 2 2" xfId="5028"/>
    <cellStyle name="Обычный 2 2 4 4 3 2 2 2" xfId="5029"/>
    <cellStyle name="Обычный 2 2 4 4 3 2 3" xfId="5030"/>
    <cellStyle name="Обычный 2 2 4 4 3 2 3 2" xfId="5031"/>
    <cellStyle name="Обычный 2 2 4 4 3 2 4" xfId="5032"/>
    <cellStyle name="Обычный 2 2 4 4 3 3" xfId="5033"/>
    <cellStyle name="Обычный 2 2 4 4 3 3 2" xfId="5034"/>
    <cellStyle name="Обычный 2 2 4 4 3 4" xfId="5035"/>
    <cellStyle name="Обычный 2 2 4 4 3 4 2" xfId="5036"/>
    <cellStyle name="Обычный 2 2 4 4 3 5" xfId="5037"/>
    <cellStyle name="Обычный 2 2 4 4 3 5 2" xfId="5038"/>
    <cellStyle name="Обычный 2 2 4 4 3 6" xfId="5039"/>
    <cellStyle name="Обычный 2 2 4 4 4" xfId="5040"/>
    <cellStyle name="Обычный 2 2 4 4 4 2" xfId="5041"/>
    <cellStyle name="Обычный 2 2 4 4 4 2 2" xfId="5042"/>
    <cellStyle name="Обычный 2 2 4 4 4 2 2 2" xfId="5043"/>
    <cellStyle name="Обычный 2 2 4 4 4 2 3" xfId="5044"/>
    <cellStyle name="Обычный 2 2 4 4 4 2 3 2" xfId="5045"/>
    <cellStyle name="Обычный 2 2 4 4 4 2 4" xfId="5046"/>
    <cellStyle name="Обычный 2 2 4 4 4 3" xfId="5047"/>
    <cellStyle name="Обычный 2 2 4 4 4 3 2" xfId="5048"/>
    <cellStyle name="Обычный 2 2 4 4 4 4" xfId="5049"/>
    <cellStyle name="Обычный 2 2 4 4 4 4 2" xfId="5050"/>
    <cellStyle name="Обычный 2 2 4 4 4 5" xfId="5051"/>
    <cellStyle name="Обычный 2 2 4 4 4 5 2" xfId="5052"/>
    <cellStyle name="Обычный 2 2 4 4 4 6" xfId="5053"/>
    <cellStyle name="Обычный 2 2 4 4 5" xfId="5054"/>
    <cellStyle name="Обычный 2 2 4 4 5 2" xfId="5055"/>
    <cellStyle name="Обычный 2 2 4 4 5 2 2" xfId="5056"/>
    <cellStyle name="Обычный 2 2 4 4 5 3" xfId="5057"/>
    <cellStyle name="Обычный 2 2 4 4 5 3 2" xfId="5058"/>
    <cellStyle name="Обычный 2 2 4 4 5 4" xfId="5059"/>
    <cellStyle name="Обычный 2 2 4 4 6" xfId="5060"/>
    <cellStyle name="Обычный 2 2 4 4 6 2" xfId="5061"/>
    <cellStyle name="Обычный 2 2 4 4 7" xfId="5062"/>
    <cellStyle name="Обычный 2 2 4 4 7 2" xfId="5063"/>
    <cellStyle name="Обычный 2 2 4 4 8" xfId="5064"/>
    <cellStyle name="Обычный 2 2 4 4 8 2" xfId="5065"/>
    <cellStyle name="Обычный 2 2 4 4 9" xfId="5066"/>
    <cellStyle name="Обычный 2 2 4 5" xfId="5067"/>
    <cellStyle name="Обычный 2 2 4 5 2" xfId="5068"/>
    <cellStyle name="Обычный 2 2 4 5 2 2" xfId="5069"/>
    <cellStyle name="Обычный 2 2 4 5 2 2 2" xfId="5070"/>
    <cellStyle name="Обычный 2 2 4 5 2 3" xfId="5071"/>
    <cellStyle name="Обычный 2 2 4 5 2 3 2" xfId="5072"/>
    <cellStyle name="Обычный 2 2 4 5 2 4" xfId="5073"/>
    <cellStyle name="Обычный 2 2 4 5 3" xfId="5074"/>
    <cellStyle name="Обычный 2 2 4 5 3 2" xfId="5075"/>
    <cellStyle name="Обычный 2 2 4 5 4" xfId="5076"/>
    <cellStyle name="Обычный 2 2 4 5 4 2" xfId="5077"/>
    <cellStyle name="Обычный 2 2 4 5 5" xfId="5078"/>
    <cellStyle name="Обычный 2 2 4 5 5 2" xfId="5079"/>
    <cellStyle name="Обычный 2 2 4 5 6" xfId="5080"/>
    <cellStyle name="Обычный 2 2 4 6" xfId="5081"/>
    <cellStyle name="Обычный 2 2 4 6 2" xfId="5082"/>
    <cellStyle name="Обычный 2 2 4 6 2 2" xfId="5083"/>
    <cellStyle name="Обычный 2 2 4 6 2 2 2" xfId="5084"/>
    <cellStyle name="Обычный 2 2 4 6 2 3" xfId="5085"/>
    <cellStyle name="Обычный 2 2 4 6 2 3 2" xfId="5086"/>
    <cellStyle name="Обычный 2 2 4 6 2 4" xfId="5087"/>
    <cellStyle name="Обычный 2 2 4 6 3" xfId="5088"/>
    <cellStyle name="Обычный 2 2 4 6 3 2" xfId="5089"/>
    <cellStyle name="Обычный 2 2 4 6 4" xfId="5090"/>
    <cellStyle name="Обычный 2 2 4 6 4 2" xfId="5091"/>
    <cellStyle name="Обычный 2 2 4 6 5" xfId="5092"/>
    <cellStyle name="Обычный 2 2 4 6 5 2" xfId="5093"/>
    <cellStyle name="Обычный 2 2 4 6 6" xfId="5094"/>
    <cellStyle name="Обычный 2 2 4 7" xfId="5095"/>
    <cellStyle name="Обычный 2 2 4 7 2" xfId="5096"/>
    <cellStyle name="Обычный 2 2 4 7 2 2" xfId="5097"/>
    <cellStyle name="Обычный 2 2 4 7 2 2 2" xfId="5098"/>
    <cellStyle name="Обычный 2 2 4 7 2 3" xfId="5099"/>
    <cellStyle name="Обычный 2 2 4 7 2 3 2" xfId="5100"/>
    <cellStyle name="Обычный 2 2 4 7 2 4" xfId="5101"/>
    <cellStyle name="Обычный 2 2 4 7 3" xfId="5102"/>
    <cellStyle name="Обычный 2 2 4 7 3 2" xfId="5103"/>
    <cellStyle name="Обычный 2 2 4 7 4" xfId="5104"/>
    <cellStyle name="Обычный 2 2 4 7 4 2" xfId="5105"/>
    <cellStyle name="Обычный 2 2 4 7 5" xfId="5106"/>
    <cellStyle name="Обычный 2 2 4 7 5 2" xfId="5107"/>
    <cellStyle name="Обычный 2 2 4 7 6" xfId="5108"/>
    <cellStyle name="Обычный 2 2 4 8" xfId="5109"/>
    <cellStyle name="Обычный 2 2 4 8 2" xfId="5110"/>
    <cellStyle name="Обычный 2 2 4 8 2 2" xfId="5111"/>
    <cellStyle name="Обычный 2 2 4 8 2 2 2" xfId="5112"/>
    <cellStyle name="Обычный 2 2 4 8 2 3" xfId="5113"/>
    <cellStyle name="Обычный 2 2 4 8 2 3 2" xfId="5114"/>
    <cellStyle name="Обычный 2 2 4 8 2 4" xfId="5115"/>
    <cellStyle name="Обычный 2 2 4 8 3" xfId="5116"/>
    <cellStyle name="Обычный 2 2 4 8 3 2" xfId="5117"/>
    <cellStyle name="Обычный 2 2 4 8 4" xfId="5118"/>
    <cellStyle name="Обычный 2 2 4 8 4 2" xfId="5119"/>
    <cellStyle name="Обычный 2 2 4 8 5" xfId="5120"/>
    <cellStyle name="Обычный 2 2 4 8 5 2" xfId="5121"/>
    <cellStyle name="Обычный 2 2 4 8 6" xfId="5122"/>
    <cellStyle name="Обычный 2 2 4 9" xfId="5123"/>
    <cellStyle name="Обычный 2 2 4 9 2" xfId="5124"/>
    <cellStyle name="Обычный 2 2 4 9 2 2" xfId="5125"/>
    <cellStyle name="Обычный 2 2 4 9 3" xfId="5126"/>
    <cellStyle name="Обычный 2 2 4 9 3 2" xfId="5127"/>
    <cellStyle name="Обычный 2 2 4 9 4" xfId="5128"/>
    <cellStyle name="Обычный 2 2 5" xfId="5129"/>
    <cellStyle name="Обычный 2 2 5 10" xfId="5130"/>
    <cellStyle name="Обычный 2 2 5 10 2" xfId="5131"/>
    <cellStyle name="Обычный 2 2 5 10 2 2" xfId="5132"/>
    <cellStyle name="Обычный 2 2 5 10 3" xfId="5133"/>
    <cellStyle name="Обычный 2 2 5 11" xfId="5134"/>
    <cellStyle name="Обычный 2 2 5 11 2" xfId="5135"/>
    <cellStyle name="Обычный 2 2 5 12" xfId="5136"/>
    <cellStyle name="Обычный 2 2 5 12 2" xfId="5137"/>
    <cellStyle name="Обычный 2 2 5 13" xfId="5138"/>
    <cellStyle name="Обычный 2 2 5 14" xfId="5139"/>
    <cellStyle name="Обычный 2 2 5 2" xfId="5140"/>
    <cellStyle name="Обычный 2 2 5 2 10" xfId="5141"/>
    <cellStyle name="Обычный 2 2 5 2 10 2" xfId="5142"/>
    <cellStyle name="Обычный 2 2 5 2 11" xfId="5143"/>
    <cellStyle name="Обычный 2 2 5 2 11 2" xfId="5144"/>
    <cellStyle name="Обычный 2 2 5 2 12" xfId="5145"/>
    <cellStyle name="Обычный 2 2 5 2 13" xfId="5146"/>
    <cellStyle name="Обычный 2 2 5 2 2" xfId="5147"/>
    <cellStyle name="Обычный 2 2 5 2 2 10" xfId="5148"/>
    <cellStyle name="Обычный 2 2 5 2 2 2" xfId="5149"/>
    <cellStyle name="Обычный 2 2 5 2 2 2 2" xfId="5150"/>
    <cellStyle name="Обычный 2 2 5 2 2 2 2 2" xfId="5151"/>
    <cellStyle name="Обычный 2 2 5 2 2 2 2 2 2" xfId="5152"/>
    <cellStyle name="Обычный 2 2 5 2 2 2 2 3" xfId="5153"/>
    <cellStyle name="Обычный 2 2 5 2 2 2 2 3 2" xfId="5154"/>
    <cellStyle name="Обычный 2 2 5 2 2 2 2 4" xfId="5155"/>
    <cellStyle name="Обычный 2 2 5 2 2 2 3" xfId="5156"/>
    <cellStyle name="Обычный 2 2 5 2 2 2 3 2" xfId="5157"/>
    <cellStyle name="Обычный 2 2 5 2 2 2 4" xfId="5158"/>
    <cellStyle name="Обычный 2 2 5 2 2 2 4 2" xfId="5159"/>
    <cellStyle name="Обычный 2 2 5 2 2 2 5" xfId="5160"/>
    <cellStyle name="Обычный 2 2 5 2 2 2 5 2" xfId="5161"/>
    <cellStyle name="Обычный 2 2 5 2 2 2 6" xfId="5162"/>
    <cellStyle name="Обычный 2 2 5 2 2 3" xfId="5163"/>
    <cellStyle name="Обычный 2 2 5 2 2 3 2" xfId="5164"/>
    <cellStyle name="Обычный 2 2 5 2 2 3 2 2" xfId="5165"/>
    <cellStyle name="Обычный 2 2 5 2 2 3 2 2 2" xfId="5166"/>
    <cellStyle name="Обычный 2 2 5 2 2 3 2 3" xfId="5167"/>
    <cellStyle name="Обычный 2 2 5 2 2 3 2 3 2" xfId="5168"/>
    <cellStyle name="Обычный 2 2 5 2 2 3 2 4" xfId="5169"/>
    <cellStyle name="Обычный 2 2 5 2 2 3 3" xfId="5170"/>
    <cellStyle name="Обычный 2 2 5 2 2 3 3 2" xfId="5171"/>
    <cellStyle name="Обычный 2 2 5 2 2 3 4" xfId="5172"/>
    <cellStyle name="Обычный 2 2 5 2 2 3 4 2" xfId="5173"/>
    <cellStyle name="Обычный 2 2 5 2 2 3 5" xfId="5174"/>
    <cellStyle name="Обычный 2 2 5 2 2 3 5 2" xfId="5175"/>
    <cellStyle name="Обычный 2 2 5 2 2 3 6" xfId="5176"/>
    <cellStyle name="Обычный 2 2 5 2 2 4" xfId="5177"/>
    <cellStyle name="Обычный 2 2 5 2 2 4 2" xfId="5178"/>
    <cellStyle name="Обычный 2 2 5 2 2 4 2 2" xfId="5179"/>
    <cellStyle name="Обычный 2 2 5 2 2 4 2 2 2" xfId="5180"/>
    <cellStyle name="Обычный 2 2 5 2 2 4 2 3" xfId="5181"/>
    <cellStyle name="Обычный 2 2 5 2 2 4 2 3 2" xfId="5182"/>
    <cellStyle name="Обычный 2 2 5 2 2 4 2 4" xfId="5183"/>
    <cellStyle name="Обычный 2 2 5 2 2 4 3" xfId="5184"/>
    <cellStyle name="Обычный 2 2 5 2 2 4 3 2" xfId="5185"/>
    <cellStyle name="Обычный 2 2 5 2 2 4 4" xfId="5186"/>
    <cellStyle name="Обычный 2 2 5 2 2 4 4 2" xfId="5187"/>
    <cellStyle name="Обычный 2 2 5 2 2 4 5" xfId="5188"/>
    <cellStyle name="Обычный 2 2 5 2 2 4 5 2" xfId="5189"/>
    <cellStyle name="Обычный 2 2 5 2 2 4 6" xfId="5190"/>
    <cellStyle name="Обычный 2 2 5 2 2 5" xfId="5191"/>
    <cellStyle name="Обычный 2 2 5 2 2 5 2" xfId="5192"/>
    <cellStyle name="Обычный 2 2 5 2 2 5 2 2" xfId="5193"/>
    <cellStyle name="Обычный 2 2 5 2 2 5 2 2 2" xfId="5194"/>
    <cellStyle name="Обычный 2 2 5 2 2 5 2 3" xfId="5195"/>
    <cellStyle name="Обычный 2 2 5 2 2 5 2 3 2" xfId="5196"/>
    <cellStyle name="Обычный 2 2 5 2 2 5 2 4" xfId="5197"/>
    <cellStyle name="Обычный 2 2 5 2 2 5 3" xfId="5198"/>
    <cellStyle name="Обычный 2 2 5 2 2 5 3 2" xfId="5199"/>
    <cellStyle name="Обычный 2 2 5 2 2 5 4" xfId="5200"/>
    <cellStyle name="Обычный 2 2 5 2 2 5 4 2" xfId="5201"/>
    <cellStyle name="Обычный 2 2 5 2 2 5 5" xfId="5202"/>
    <cellStyle name="Обычный 2 2 5 2 2 5 5 2" xfId="5203"/>
    <cellStyle name="Обычный 2 2 5 2 2 5 6" xfId="5204"/>
    <cellStyle name="Обычный 2 2 5 2 2 6" xfId="5205"/>
    <cellStyle name="Обычный 2 2 5 2 2 6 2" xfId="5206"/>
    <cellStyle name="Обычный 2 2 5 2 2 6 2 2" xfId="5207"/>
    <cellStyle name="Обычный 2 2 5 2 2 6 3" xfId="5208"/>
    <cellStyle name="Обычный 2 2 5 2 2 6 3 2" xfId="5209"/>
    <cellStyle name="Обычный 2 2 5 2 2 6 4" xfId="5210"/>
    <cellStyle name="Обычный 2 2 5 2 2 7" xfId="5211"/>
    <cellStyle name="Обычный 2 2 5 2 2 7 2" xfId="5212"/>
    <cellStyle name="Обычный 2 2 5 2 2 8" xfId="5213"/>
    <cellStyle name="Обычный 2 2 5 2 2 8 2" xfId="5214"/>
    <cellStyle name="Обычный 2 2 5 2 2 9" xfId="5215"/>
    <cellStyle name="Обычный 2 2 5 2 2 9 2" xfId="5216"/>
    <cellStyle name="Обычный 2 2 5 2 3" xfId="5217"/>
    <cellStyle name="Обычный 2 2 5 2 3 2" xfId="5218"/>
    <cellStyle name="Обычный 2 2 5 2 3 2 2" xfId="5219"/>
    <cellStyle name="Обычный 2 2 5 2 3 2 2 2" xfId="5220"/>
    <cellStyle name="Обычный 2 2 5 2 3 2 2 2 2" xfId="5221"/>
    <cellStyle name="Обычный 2 2 5 2 3 2 2 3" xfId="5222"/>
    <cellStyle name="Обычный 2 2 5 2 3 2 2 3 2" xfId="5223"/>
    <cellStyle name="Обычный 2 2 5 2 3 2 2 4" xfId="5224"/>
    <cellStyle name="Обычный 2 2 5 2 3 2 3" xfId="5225"/>
    <cellStyle name="Обычный 2 2 5 2 3 2 3 2" xfId="5226"/>
    <cellStyle name="Обычный 2 2 5 2 3 2 4" xfId="5227"/>
    <cellStyle name="Обычный 2 2 5 2 3 2 4 2" xfId="5228"/>
    <cellStyle name="Обычный 2 2 5 2 3 2 5" xfId="5229"/>
    <cellStyle name="Обычный 2 2 5 2 3 2 5 2" xfId="5230"/>
    <cellStyle name="Обычный 2 2 5 2 3 2 6" xfId="5231"/>
    <cellStyle name="Обычный 2 2 5 2 3 3" xfId="5232"/>
    <cellStyle name="Обычный 2 2 5 2 3 3 2" xfId="5233"/>
    <cellStyle name="Обычный 2 2 5 2 3 3 2 2" xfId="5234"/>
    <cellStyle name="Обычный 2 2 5 2 3 3 2 2 2" xfId="5235"/>
    <cellStyle name="Обычный 2 2 5 2 3 3 2 3" xfId="5236"/>
    <cellStyle name="Обычный 2 2 5 2 3 3 2 3 2" xfId="5237"/>
    <cellStyle name="Обычный 2 2 5 2 3 3 2 4" xfId="5238"/>
    <cellStyle name="Обычный 2 2 5 2 3 3 3" xfId="5239"/>
    <cellStyle name="Обычный 2 2 5 2 3 3 3 2" xfId="5240"/>
    <cellStyle name="Обычный 2 2 5 2 3 3 4" xfId="5241"/>
    <cellStyle name="Обычный 2 2 5 2 3 3 4 2" xfId="5242"/>
    <cellStyle name="Обычный 2 2 5 2 3 3 5" xfId="5243"/>
    <cellStyle name="Обычный 2 2 5 2 3 3 5 2" xfId="5244"/>
    <cellStyle name="Обычный 2 2 5 2 3 3 6" xfId="5245"/>
    <cellStyle name="Обычный 2 2 5 2 3 4" xfId="5246"/>
    <cellStyle name="Обычный 2 2 5 2 3 4 2" xfId="5247"/>
    <cellStyle name="Обычный 2 2 5 2 3 4 2 2" xfId="5248"/>
    <cellStyle name="Обычный 2 2 5 2 3 4 2 2 2" xfId="5249"/>
    <cellStyle name="Обычный 2 2 5 2 3 4 2 3" xfId="5250"/>
    <cellStyle name="Обычный 2 2 5 2 3 4 2 3 2" xfId="5251"/>
    <cellStyle name="Обычный 2 2 5 2 3 4 2 4" xfId="5252"/>
    <cellStyle name="Обычный 2 2 5 2 3 4 3" xfId="5253"/>
    <cellStyle name="Обычный 2 2 5 2 3 4 3 2" xfId="5254"/>
    <cellStyle name="Обычный 2 2 5 2 3 4 4" xfId="5255"/>
    <cellStyle name="Обычный 2 2 5 2 3 4 4 2" xfId="5256"/>
    <cellStyle name="Обычный 2 2 5 2 3 4 5" xfId="5257"/>
    <cellStyle name="Обычный 2 2 5 2 3 4 5 2" xfId="5258"/>
    <cellStyle name="Обычный 2 2 5 2 3 4 6" xfId="5259"/>
    <cellStyle name="Обычный 2 2 5 2 3 5" xfId="5260"/>
    <cellStyle name="Обычный 2 2 5 2 3 5 2" xfId="5261"/>
    <cellStyle name="Обычный 2 2 5 2 3 5 2 2" xfId="5262"/>
    <cellStyle name="Обычный 2 2 5 2 3 5 3" xfId="5263"/>
    <cellStyle name="Обычный 2 2 5 2 3 5 3 2" xfId="5264"/>
    <cellStyle name="Обычный 2 2 5 2 3 5 4" xfId="5265"/>
    <cellStyle name="Обычный 2 2 5 2 3 6" xfId="5266"/>
    <cellStyle name="Обычный 2 2 5 2 3 6 2" xfId="5267"/>
    <cellStyle name="Обычный 2 2 5 2 3 7" xfId="5268"/>
    <cellStyle name="Обычный 2 2 5 2 3 7 2" xfId="5269"/>
    <cellStyle name="Обычный 2 2 5 2 3 8" xfId="5270"/>
    <cellStyle name="Обычный 2 2 5 2 3 8 2" xfId="5271"/>
    <cellStyle name="Обычный 2 2 5 2 3 9" xfId="5272"/>
    <cellStyle name="Обычный 2 2 5 2 4" xfId="5273"/>
    <cellStyle name="Обычный 2 2 5 2 4 2" xfId="5274"/>
    <cellStyle name="Обычный 2 2 5 2 4 2 2" xfId="5275"/>
    <cellStyle name="Обычный 2 2 5 2 4 2 2 2" xfId="5276"/>
    <cellStyle name="Обычный 2 2 5 2 4 2 3" xfId="5277"/>
    <cellStyle name="Обычный 2 2 5 2 4 2 3 2" xfId="5278"/>
    <cellStyle name="Обычный 2 2 5 2 4 2 4" xfId="5279"/>
    <cellStyle name="Обычный 2 2 5 2 4 3" xfId="5280"/>
    <cellStyle name="Обычный 2 2 5 2 4 3 2" xfId="5281"/>
    <cellStyle name="Обычный 2 2 5 2 4 4" xfId="5282"/>
    <cellStyle name="Обычный 2 2 5 2 4 4 2" xfId="5283"/>
    <cellStyle name="Обычный 2 2 5 2 4 5" xfId="5284"/>
    <cellStyle name="Обычный 2 2 5 2 4 5 2" xfId="5285"/>
    <cellStyle name="Обычный 2 2 5 2 4 6" xfId="5286"/>
    <cellStyle name="Обычный 2 2 5 2 5" xfId="5287"/>
    <cellStyle name="Обычный 2 2 5 2 5 2" xfId="5288"/>
    <cellStyle name="Обычный 2 2 5 2 5 2 2" xfId="5289"/>
    <cellStyle name="Обычный 2 2 5 2 5 2 2 2" xfId="5290"/>
    <cellStyle name="Обычный 2 2 5 2 5 2 3" xfId="5291"/>
    <cellStyle name="Обычный 2 2 5 2 5 2 3 2" xfId="5292"/>
    <cellStyle name="Обычный 2 2 5 2 5 2 4" xfId="5293"/>
    <cellStyle name="Обычный 2 2 5 2 5 3" xfId="5294"/>
    <cellStyle name="Обычный 2 2 5 2 5 3 2" xfId="5295"/>
    <cellStyle name="Обычный 2 2 5 2 5 4" xfId="5296"/>
    <cellStyle name="Обычный 2 2 5 2 5 4 2" xfId="5297"/>
    <cellStyle name="Обычный 2 2 5 2 5 5" xfId="5298"/>
    <cellStyle name="Обычный 2 2 5 2 5 5 2" xfId="5299"/>
    <cellStyle name="Обычный 2 2 5 2 5 6" xfId="5300"/>
    <cellStyle name="Обычный 2 2 5 2 6" xfId="5301"/>
    <cellStyle name="Обычный 2 2 5 2 6 2" xfId="5302"/>
    <cellStyle name="Обычный 2 2 5 2 6 2 2" xfId="5303"/>
    <cellStyle name="Обычный 2 2 5 2 6 2 2 2" xfId="5304"/>
    <cellStyle name="Обычный 2 2 5 2 6 2 3" xfId="5305"/>
    <cellStyle name="Обычный 2 2 5 2 6 2 3 2" xfId="5306"/>
    <cellStyle name="Обычный 2 2 5 2 6 2 4" xfId="5307"/>
    <cellStyle name="Обычный 2 2 5 2 6 3" xfId="5308"/>
    <cellStyle name="Обычный 2 2 5 2 6 3 2" xfId="5309"/>
    <cellStyle name="Обычный 2 2 5 2 6 4" xfId="5310"/>
    <cellStyle name="Обычный 2 2 5 2 6 4 2" xfId="5311"/>
    <cellStyle name="Обычный 2 2 5 2 6 5" xfId="5312"/>
    <cellStyle name="Обычный 2 2 5 2 6 5 2" xfId="5313"/>
    <cellStyle name="Обычный 2 2 5 2 6 6" xfId="5314"/>
    <cellStyle name="Обычный 2 2 5 2 7" xfId="5315"/>
    <cellStyle name="Обычный 2 2 5 2 7 2" xfId="5316"/>
    <cellStyle name="Обычный 2 2 5 2 7 2 2" xfId="5317"/>
    <cellStyle name="Обычный 2 2 5 2 7 2 2 2" xfId="5318"/>
    <cellStyle name="Обычный 2 2 5 2 7 2 3" xfId="5319"/>
    <cellStyle name="Обычный 2 2 5 2 7 2 3 2" xfId="5320"/>
    <cellStyle name="Обычный 2 2 5 2 7 2 4" xfId="5321"/>
    <cellStyle name="Обычный 2 2 5 2 7 3" xfId="5322"/>
    <cellStyle name="Обычный 2 2 5 2 7 3 2" xfId="5323"/>
    <cellStyle name="Обычный 2 2 5 2 7 4" xfId="5324"/>
    <cellStyle name="Обычный 2 2 5 2 7 4 2" xfId="5325"/>
    <cellStyle name="Обычный 2 2 5 2 7 5" xfId="5326"/>
    <cellStyle name="Обычный 2 2 5 2 7 5 2" xfId="5327"/>
    <cellStyle name="Обычный 2 2 5 2 7 6" xfId="5328"/>
    <cellStyle name="Обычный 2 2 5 2 8" xfId="5329"/>
    <cellStyle name="Обычный 2 2 5 2 8 2" xfId="5330"/>
    <cellStyle name="Обычный 2 2 5 2 8 2 2" xfId="5331"/>
    <cellStyle name="Обычный 2 2 5 2 8 3" xfId="5332"/>
    <cellStyle name="Обычный 2 2 5 2 8 3 2" xfId="5333"/>
    <cellStyle name="Обычный 2 2 5 2 8 4" xfId="5334"/>
    <cellStyle name="Обычный 2 2 5 2 9" xfId="5335"/>
    <cellStyle name="Обычный 2 2 5 2 9 2" xfId="5336"/>
    <cellStyle name="Обычный 2 2 5 2 9 2 2" xfId="5337"/>
    <cellStyle name="Обычный 2 2 5 2 9 3" xfId="5338"/>
    <cellStyle name="Обычный 2 2 5 3" xfId="5339"/>
    <cellStyle name="Обычный 2 2 5 3 10" xfId="5340"/>
    <cellStyle name="Обычный 2 2 5 3 2" xfId="5341"/>
    <cellStyle name="Обычный 2 2 5 3 2 2" xfId="5342"/>
    <cellStyle name="Обычный 2 2 5 3 2 2 2" xfId="5343"/>
    <cellStyle name="Обычный 2 2 5 3 2 2 2 2" xfId="5344"/>
    <cellStyle name="Обычный 2 2 5 3 2 2 3" xfId="5345"/>
    <cellStyle name="Обычный 2 2 5 3 2 2 3 2" xfId="5346"/>
    <cellStyle name="Обычный 2 2 5 3 2 2 4" xfId="5347"/>
    <cellStyle name="Обычный 2 2 5 3 2 3" xfId="5348"/>
    <cellStyle name="Обычный 2 2 5 3 2 3 2" xfId="5349"/>
    <cellStyle name="Обычный 2 2 5 3 2 4" xfId="5350"/>
    <cellStyle name="Обычный 2 2 5 3 2 4 2" xfId="5351"/>
    <cellStyle name="Обычный 2 2 5 3 2 5" xfId="5352"/>
    <cellStyle name="Обычный 2 2 5 3 2 5 2" xfId="5353"/>
    <cellStyle name="Обычный 2 2 5 3 2 6" xfId="5354"/>
    <cellStyle name="Обычный 2 2 5 3 3" xfId="5355"/>
    <cellStyle name="Обычный 2 2 5 3 3 2" xfId="5356"/>
    <cellStyle name="Обычный 2 2 5 3 3 2 2" xfId="5357"/>
    <cellStyle name="Обычный 2 2 5 3 3 2 2 2" xfId="5358"/>
    <cellStyle name="Обычный 2 2 5 3 3 2 3" xfId="5359"/>
    <cellStyle name="Обычный 2 2 5 3 3 2 3 2" xfId="5360"/>
    <cellStyle name="Обычный 2 2 5 3 3 2 4" xfId="5361"/>
    <cellStyle name="Обычный 2 2 5 3 3 3" xfId="5362"/>
    <cellStyle name="Обычный 2 2 5 3 3 3 2" xfId="5363"/>
    <cellStyle name="Обычный 2 2 5 3 3 4" xfId="5364"/>
    <cellStyle name="Обычный 2 2 5 3 3 4 2" xfId="5365"/>
    <cellStyle name="Обычный 2 2 5 3 3 5" xfId="5366"/>
    <cellStyle name="Обычный 2 2 5 3 3 5 2" xfId="5367"/>
    <cellStyle name="Обычный 2 2 5 3 3 6" xfId="5368"/>
    <cellStyle name="Обычный 2 2 5 3 4" xfId="5369"/>
    <cellStyle name="Обычный 2 2 5 3 4 2" xfId="5370"/>
    <cellStyle name="Обычный 2 2 5 3 4 2 2" xfId="5371"/>
    <cellStyle name="Обычный 2 2 5 3 4 2 2 2" xfId="5372"/>
    <cellStyle name="Обычный 2 2 5 3 4 2 3" xfId="5373"/>
    <cellStyle name="Обычный 2 2 5 3 4 2 3 2" xfId="5374"/>
    <cellStyle name="Обычный 2 2 5 3 4 2 4" xfId="5375"/>
    <cellStyle name="Обычный 2 2 5 3 4 3" xfId="5376"/>
    <cellStyle name="Обычный 2 2 5 3 4 3 2" xfId="5377"/>
    <cellStyle name="Обычный 2 2 5 3 4 4" xfId="5378"/>
    <cellStyle name="Обычный 2 2 5 3 4 4 2" xfId="5379"/>
    <cellStyle name="Обычный 2 2 5 3 4 5" xfId="5380"/>
    <cellStyle name="Обычный 2 2 5 3 4 5 2" xfId="5381"/>
    <cellStyle name="Обычный 2 2 5 3 4 6" xfId="5382"/>
    <cellStyle name="Обычный 2 2 5 3 5" xfId="5383"/>
    <cellStyle name="Обычный 2 2 5 3 5 2" xfId="5384"/>
    <cellStyle name="Обычный 2 2 5 3 5 2 2" xfId="5385"/>
    <cellStyle name="Обычный 2 2 5 3 5 2 2 2" xfId="5386"/>
    <cellStyle name="Обычный 2 2 5 3 5 2 3" xfId="5387"/>
    <cellStyle name="Обычный 2 2 5 3 5 2 3 2" xfId="5388"/>
    <cellStyle name="Обычный 2 2 5 3 5 2 4" xfId="5389"/>
    <cellStyle name="Обычный 2 2 5 3 5 3" xfId="5390"/>
    <cellStyle name="Обычный 2 2 5 3 5 3 2" xfId="5391"/>
    <cellStyle name="Обычный 2 2 5 3 5 4" xfId="5392"/>
    <cellStyle name="Обычный 2 2 5 3 5 4 2" xfId="5393"/>
    <cellStyle name="Обычный 2 2 5 3 5 5" xfId="5394"/>
    <cellStyle name="Обычный 2 2 5 3 5 5 2" xfId="5395"/>
    <cellStyle name="Обычный 2 2 5 3 5 6" xfId="5396"/>
    <cellStyle name="Обычный 2 2 5 3 6" xfId="5397"/>
    <cellStyle name="Обычный 2 2 5 3 6 2" xfId="5398"/>
    <cellStyle name="Обычный 2 2 5 3 6 2 2" xfId="5399"/>
    <cellStyle name="Обычный 2 2 5 3 6 3" xfId="5400"/>
    <cellStyle name="Обычный 2 2 5 3 6 3 2" xfId="5401"/>
    <cellStyle name="Обычный 2 2 5 3 6 4" xfId="5402"/>
    <cellStyle name="Обычный 2 2 5 3 7" xfId="5403"/>
    <cellStyle name="Обычный 2 2 5 3 7 2" xfId="5404"/>
    <cellStyle name="Обычный 2 2 5 3 8" xfId="5405"/>
    <cellStyle name="Обычный 2 2 5 3 8 2" xfId="5406"/>
    <cellStyle name="Обычный 2 2 5 3 9" xfId="5407"/>
    <cellStyle name="Обычный 2 2 5 3 9 2" xfId="5408"/>
    <cellStyle name="Обычный 2 2 5 4" xfId="5409"/>
    <cellStyle name="Обычный 2 2 5 4 2" xfId="5410"/>
    <cellStyle name="Обычный 2 2 5 4 2 2" xfId="5411"/>
    <cellStyle name="Обычный 2 2 5 4 2 2 2" xfId="5412"/>
    <cellStyle name="Обычный 2 2 5 4 2 2 2 2" xfId="5413"/>
    <cellStyle name="Обычный 2 2 5 4 2 2 3" xfId="5414"/>
    <cellStyle name="Обычный 2 2 5 4 2 2 3 2" xfId="5415"/>
    <cellStyle name="Обычный 2 2 5 4 2 2 4" xfId="5416"/>
    <cellStyle name="Обычный 2 2 5 4 2 3" xfId="5417"/>
    <cellStyle name="Обычный 2 2 5 4 2 3 2" xfId="5418"/>
    <cellStyle name="Обычный 2 2 5 4 2 4" xfId="5419"/>
    <cellStyle name="Обычный 2 2 5 4 2 4 2" xfId="5420"/>
    <cellStyle name="Обычный 2 2 5 4 2 5" xfId="5421"/>
    <cellStyle name="Обычный 2 2 5 4 2 5 2" xfId="5422"/>
    <cellStyle name="Обычный 2 2 5 4 2 6" xfId="5423"/>
    <cellStyle name="Обычный 2 2 5 4 3" xfId="5424"/>
    <cellStyle name="Обычный 2 2 5 4 3 2" xfId="5425"/>
    <cellStyle name="Обычный 2 2 5 4 3 2 2" xfId="5426"/>
    <cellStyle name="Обычный 2 2 5 4 3 2 2 2" xfId="5427"/>
    <cellStyle name="Обычный 2 2 5 4 3 2 3" xfId="5428"/>
    <cellStyle name="Обычный 2 2 5 4 3 2 3 2" xfId="5429"/>
    <cellStyle name="Обычный 2 2 5 4 3 2 4" xfId="5430"/>
    <cellStyle name="Обычный 2 2 5 4 3 3" xfId="5431"/>
    <cellStyle name="Обычный 2 2 5 4 3 3 2" xfId="5432"/>
    <cellStyle name="Обычный 2 2 5 4 3 4" xfId="5433"/>
    <cellStyle name="Обычный 2 2 5 4 3 4 2" xfId="5434"/>
    <cellStyle name="Обычный 2 2 5 4 3 5" xfId="5435"/>
    <cellStyle name="Обычный 2 2 5 4 3 5 2" xfId="5436"/>
    <cellStyle name="Обычный 2 2 5 4 3 6" xfId="5437"/>
    <cellStyle name="Обычный 2 2 5 4 4" xfId="5438"/>
    <cellStyle name="Обычный 2 2 5 4 4 2" xfId="5439"/>
    <cellStyle name="Обычный 2 2 5 4 4 2 2" xfId="5440"/>
    <cellStyle name="Обычный 2 2 5 4 4 2 2 2" xfId="5441"/>
    <cellStyle name="Обычный 2 2 5 4 4 2 3" xfId="5442"/>
    <cellStyle name="Обычный 2 2 5 4 4 2 3 2" xfId="5443"/>
    <cellStyle name="Обычный 2 2 5 4 4 2 4" xfId="5444"/>
    <cellStyle name="Обычный 2 2 5 4 4 3" xfId="5445"/>
    <cellStyle name="Обычный 2 2 5 4 4 3 2" xfId="5446"/>
    <cellStyle name="Обычный 2 2 5 4 4 4" xfId="5447"/>
    <cellStyle name="Обычный 2 2 5 4 4 4 2" xfId="5448"/>
    <cellStyle name="Обычный 2 2 5 4 4 5" xfId="5449"/>
    <cellStyle name="Обычный 2 2 5 4 4 5 2" xfId="5450"/>
    <cellStyle name="Обычный 2 2 5 4 4 6" xfId="5451"/>
    <cellStyle name="Обычный 2 2 5 4 5" xfId="5452"/>
    <cellStyle name="Обычный 2 2 5 4 5 2" xfId="5453"/>
    <cellStyle name="Обычный 2 2 5 4 5 2 2" xfId="5454"/>
    <cellStyle name="Обычный 2 2 5 4 5 3" xfId="5455"/>
    <cellStyle name="Обычный 2 2 5 4 5 3 2" xfId="5456"/>
    <cellStyle name="Обычный 2 2 5 4 5 4" xfId="5457"/>
    <cellStyle name="Обычный 2 2 5 4 6" xfId="5458"/>
    <cellStyle name="Обычный 2 2 5 4 6 2" xfId="5459"/>
    <cellStyle name="Обычный 2 2 5 4 7" xfId="5460"/>
    <cellStyle name="Обычный 2 2 5 4 7 2" xfId="5461"/>
    <cellStyle name="Обычный 2 2 5 4 8" xfId="5462"/>
    <cellStyle name="Обычный 2 2 5 4 8 2" xfId="5463"/>
    <cellStyle name="Обычный 2 2 5 4 9" xfId="5464"/>
    <cellStyle name="Обычный 2 2 5 5" xfId="5465"/>
    <cellStyle name="Обычный 2 2 5 5 2" xfId="5466"/>
    <cellStyle name="Обычный 2 2 5 5 2 2" xfId="5467"/>
    <cellStyle name="Обычный 2 2 5 5 2 2 2" xfId="5468"/>
    <cellStyle name="Обычный 2 2 5 5 2 3" xfId="5469"/>
    <cellStyle name="Обычный 2 2 5 5 2 3 2" xfId="5470"/>
    <cellStyle name="Обычный 2 2 5 5 2 4" xfId="5471"/>
    <cellStyle name="Обычный 2 2 5 5 3" xfId="5472"/>
    <cellStyle name="Обычный 2 2 5 5 3 2" xfId="5473"/>
    <cellStyle name="Обычный 2 2 5 5 4" xfId="5474"/>
    <cellStyle name="Обычный 2 2 5 5 4 2" xfId="5475"/>
    <cellStyle name="Обычный 2 2 5 5 5" xfId="5476"/>
    <cellStyle name="Обычный 2 2 5 5 5 2" xfId="5477"/>
    <cellStyle name="Обычный 2 2 5 5 6" xfId="5478"/>
    <cellStyle name="Обычный 2 2 5 6" xfId="5479"/>
    <cellStyle name="Обычный 2 2 5 6 2" xfId="5480"/>
    <cellStyle name="Обычный 2 2 5 6 2 2" xfId="5481"/>
    <cellStyle name="Обычный 2 2 5 6 2 2 2" xfId="5482"/>
    <cellStyle name="Обычный 2 2 5 6 2 3" xfId="5483"/>
    <cellStyle name="Обычный 2 2 5 6 2 3 2" xfId="5484"/>
    <cellStyle name="Обычный 2 2 5 6 2 4" xfId="5485"/>
    <cellStyle name="Обычный 2 2 5 6 3" xfId="5486"/>
    <cellStyle name="Обычный 2 2 5 6 3 2" xfId="5487"/>
    <cellStyle name="Обычный 2 2 5 6 4" xfId="5488"/>
    <cellStyle name="Обычный 2 2 5 6 4 2" xfId="5489"/>
    <cellStyle name="Обычный 2 2 5 6 5" xfId="5490"/>
    <cellStyle name="Обычный 2 2 5 6 5 2" xfId="5491"/>
    <cellStyle name="Обычный 2 2 5 6 6" xfId="5492"/>
    <cellStyle name="Обычный 2 2 5 7" xfId="5493"/>
    <cellStyle name="Обычный 2 2 5 7 2" xfId="5494"/>
    <cellStyle name="Обычный 2 2 5 7 2 2" xfId="5495"/>
    <cellStyle name="Обычный 2 2 5 7 2 2 2" xfId="5496"/>
    <cellStyle name="Обычный 2 2 5 7 2 3" xfId="5497"/>
    <cellStyle name="Обычный 2 2 5 7 2 3 2" xfId="5498"/>
    <cellStyle name="Обычный 2 2 5 7 2 4" xfId="5499"/>
    <cellStyle name="Обычный 2 2 5 7 3" xfId="5500"/>
    <cellStyle name="Обычный 2 2 5 7 3 2" xfId="5501"/>
    <cellStyle name="Обычный 2 2 5 7 4" xfId="5502"/>
    <cellStyle name="Обычный 2 2 5 7 4 2" xfId="5503"/>
    <cellStyle name="Обычный 2 2 5 7 5" xfId="5504"/>
    <cellStyle name="Обычный 2 2 5 7 5 2" xfId="5505"/>
    <cellStyle name="Обычный 2 2 5 7 6" xfId="5506"/>
    <cellStyle name="Обычный 2 2 5 8" xfId="5507"/>
    <cellStyle name="Обычный 2 2 5 8 2" xfId="5508"/>
    <cellStyle name="Обычный 2 2 5 8 2 2" xfId="5509"/>
    <cellStyle name="Обычный 2 2 5 8 2 2 2" xfId="5510"/>
    <cellStyle name="Обычный 2 2 5 8 2 3" xfId="5511"/>
    <cellStyle name="Обычный 2 2 5 8 2 3 2" xfId="5512"/>
    <cellStyle name="Обычный 2 2 5 8 2 4" xfId="5513"/>
    <cellStyle name="Обычный 2 2 5 8 3" xfId="5514"/>
    <cellStyle name="Обычный 2 2 5 8 3 2" xfId="5515"/>
    <cellStyle name="Обычный 2 2 5 8 4" xfId="5516"/>
    <cellStyle name="Обычный 2 2 5 8 4 2" xfId="5517"/>
    <cellStyle name="Обычный 2 2 5 8 5" xfId="5518"/>
    <cellStyle name="Обычный 2 2 5 8 5 2" xfId="5519"/>
    <cellStyle name="Обычный 2 2 5 8 6" xfId="5520"/>
    <cellStyle name="Обычный 2 2 5 9" xfId="5521"/>
    <cellStyle name="Обычный 2 2 5 9 2" xfId="5522"/>
    <cellStyle name="Обычный 2 2 5 9 2 2" xfId="5523"/>
    <cellStyle name="Обычный 2 2 5 9 3" xfId="5524"/>
    <cellStyle name="Обычный 2 2 5 9 3 2" xfId="5525"/>
    <cellStyle name="Обычный 2 2 5 9 4" xfId="5526"/>
    <cellStyle name="Обычный 2 2 6" xfId="5527"/>
    <cellStyle name="Обычный 2 2 6 10" xfId="5528"/>
    <cellStyle name="Обычный 2 2 6 10 2" xfId="5529"/>
    <cellStyle name="Обычный 2 2 6 10 2 2" xfId="5530"/>
    <cellStyle name="Обычный 2 2 6 10 3" xfId="5531"/>
    <cellStyle name="Обычный 2 2 6 11" xfId="5532"/>
    <cellStyle name="Обычный 2 2 6 11 2" xfId="5533"/>
    <cellStyle name="Обычный 2 2 6 12" xfId="5534"/>
    <cellStyle name="Обычный 2 2 6 12 2" xfId="5535"/>
    <cellStyle name="Обычный 2 2 6 13" xfId="5536"/>
    <cellStyle name="Обычный 2 2 6 14" xfId="5537"/>
    <cellStyle name="Обычный 2 2 6 2" xfId="5538"/>
    <cellStyle name="Обычный 2 2 6 2 10" xfId="5539"/>
    <cellStyle name="Обычный 2 2 6 2 10 2" xfId="5540"/>
    <cellStyle name="Обычный 2 2 6 2 11" xfId="5541"/>
    <cellStyle name="Обычный 2 2 6 2 11 2" xfId="5542"/>
    <cellStyle name="Обычный 2 2 6 2 12" xfId="5543"/>
    <cellStyle name="Обычный 2 2 6 2 13" xfId="5544"/>
    <cellStyle name="Обычный 2 2 6 2 2" xfId="5545"/>
    <cellStyle name="Обычный 2 2 6 2 2 10" xfId="5546"/>
    <cellStyle name="Обычный 2 2 6 2 2 2" xfId="5547"/>
    <cellStyle name="Обычный 2 2 6 2 2 2 2" xfId="5548"/>
    <cellStyle name="Обычный 2 2 6 2 2 2 2 2" xfId="5549"/>
    <cellStyle name="Обычный 2 2 6 2 2 2 2 2 2" xfId="5550"/>
    <cellStyle name="Обычный 2 2 6 2 2 2 2 3" xfId="5551"/>
    <cellStyle name="Обычный 2 2 6 2 2 2 2 3 2" xfId="5552"/>
    <cellStyle name="Обычный 2 2 6 2 2 2 2 4" xfId="5553"/>
    <cellStyle name="Обычный 2 2 6 2 2 2 3" xfId="5554"/>
    <cellStyle name="Обычный 2 2 6 2 2 2 3 2" xfId="5555"/>
    <cellStyle name="Обычный 2 2 6 2 2 2 4" xfId="5556"/>
    <cellStyle name="Обычный 2 2 6 2 2 2 4 2" xfId="5557"/>
    <cellStyle name="Обычный 2 2 6 2 2 2 5" xfId="5558"/>
    <cellStyle name="Обычный 2 2 6 2 2 2 5 2" xfId="5559"/>
    <cellStyle name="Обычный 2 2 6 2 2 2 6" xfId="5560"/>
    <cellStyle name="Обычный 2 2 6 2 2 3" xfId="5561"/>
    <cellStyle name="Обычный 2 2 6 2 2 3 2" xfId="5562"/>
    <cellStyle name="Обычный 2 2 6 2 2 3 2 2" xfId="5563"/>
    <cellStyle name="Обычный 2 2 6 2 2 3 2 2 2" xfId="5564"/>
    <cellStyle name="Обычный 2 2 6 2 2 3 2 3" xfId="5565"/>
    <cellStyle name="Обычный 2 2 6 2 2 3 2 3 2" xfId="5566"/>
    <cellStyle name="Обычный 2 2 6 2 2 3 2 4" xfId="5567"/>
    <cellStyle name="Обычный 2 2 6 2 2 3 3" xfId="5568"/>
    <cellStyle name="Обычный 2 2 6 2 2 3 3 2" xfId="5569"/>
    <cellStyle name="Обычный 2 2 6 2 2 3 4" xfId="5570"/>
    <cellStyle name="Обычный 2 2 6 2 2 3 4 2" xfId="5571"/>
    <cellStyle name="Обычный 2 2 6 2 2 3 5" xfId="5572"/>
    <cellStyle name="Обычный 2 2 6 2 2 3 5 2" xfId="5573"/>
    <cellStyle name="Обычный 2 2 6 2 2 3 6" xfId="5574"/>
    <cellStyle name="Обычный 2 2 6 2 2 4" xfId="5575"/>
    <cellStyle name="Обычный 2 2 6 2 2 4 2" xfId="5576"/>
    <cellStyle name="Обычный 2 2 6 2 2 4 2 2" xfId="5577"/>
    <cellStyle name="Обычный 2 2 6 2 2 4 2 2 2" xfId="5578"/>
    <cellStyle name="Обычный 2 2 6 2 2 4 2 3" xfId="5579"/>
    <cellStyle name="Обычный 2 2 6 2 2 4 2 3 2" xfId="5580"/>
    <cellStyle name="Обычный 2 2 6 2 2 4 2 4" xfId="5581"/>
    <cellStyle name="Обычный 2 2 6 2 2 4 3" xfId="5582"/>
    <cellStyle name="Обычный 2 2 6 2 2 4 3 2" xfId="5583"/>
    <cellStyle name="Обычный 2 2 6 2 2 4 4" xfId="5584"/>
    <cellStyle name="Обычный 2 2 6 2 2 4 4 2" xfId="5585"/>
    <cellStyle name="Обычный 2 2 6 2 2 4 5" xfId="5586"/>
    <cellStyle name="Обычный 2 2 6 2 2 4 5 2" xfId="5587"/>
    <cellStyle name="Обычный 2 2 6 2 2 4 6" xfId="5588"/>
    <cellStyle name="Обычный 2 2 6 2 2 5" xfId="5589"/>
    <cellStyle name="Обычный 2 2 6 2 2 5 2" xfId="5590"/>
    <cellStyle name="Обычный 2 2 6 2 2 5 2 2" xfId="5591"/>
    <cellStyle name="Обычный 2 2 6 2 2 5 2 2 2" xfId="5592"/>
    <cellStyle name="Обычный 2 2 6 2 2 5 2 3" xfId="5593"/>
    <cellStyle name="Обычный 2 2 6 2 2 5 2 3 2" xfId="5594"/>
    <cellStyle name="Обычный 2 2 6 2 2 5 2 4" xfId="5595"/>
    <cellStyle name="Обычный 2 2 6 2 2 5 3" xfId="5596"/>
    <cellStyle name="Обычный 2 2 6 2 2 5 3 2" xfId="5597"/>
    <cellStyle name="Обычный 2 2 6 2 2 5 4" xfId="5598"/>
    <cellStyle name="Обычный 2 2 6 2 2 5 4 2" xfId="5599"/>
    <cellStyle name="Обычный 2 2 6 2 2 5 5" xfId="5600"/>
    <cellStyle name="Обычный 2 2 6 2 2 5 5 2" xfId="5601"/>
    <cellStyle name="Обычный 2 2 6 2 2 5 6" xfId="5602"/>
    <cellStyle name="Обычный 2 2 6 2 2 6" xfId="5603"/>
    <cellStyle name="Обычный 2 2 6 2 2 6 2" xfId="5604"/>
    <cellStyle name="Обычный 2 2 6 2 2 6 2 2" xfId="5605"/>
    <cellStyle name="Обычный 2 2 6 2 2 6 3" xfId="5606"/>
    <cellStyle name="Обычный 2 2 6 2 2 6 3 2" xfId="5607"/>
    <cellStyle name="Обычный 2 2 6 2 2 6 4" xfId="5608"/>
    <cellStyle name="Обычный 2 2 6 2 2 7" xfId="5609"/>
    <cellStyle name="Обычный 2 2 6 2 2 7 2" xfId="5610"/>
    <cellStyle name="Обычный 2 2 6 2 2 8" xfId="5611"/>
    <cellStyle name="Обычный 2 2 6 2 2 8 2" xfId="5612"/>
    <cellStyle name="Обычный 2 2 6 2 2 9" xfId="5613"/>
    <cellStyle name="Обычный 2 2 6 2 2 9 2" xfId="5614"/>
    <cellStyle name="Обычный 2 2 6 2 3" xfId="5615"/>
    <cellStyle name="Обычный 2 2 6 2 3 2" xfId="5616"/>
    <cellStyle name="Обычный 2 2 6 2 3 2 2" xfId="5617"/>
    <cellStyle name="Обычный 2 2 6 2 3 2 2 2" xfId="5618"/>
    <cellStyle name="Обычный 2 2 6 2 3 2 2 2 2" xfId="5619"/>
    <cellStyle name="Обычный 2 2 6 2 3 2 2 3" xfId="5620"/>
    <cellStyle name="Обычный 2 2 6 2 3 2 2 3 2" xfId="5621"/>
    <cellStyle name="Обычный 2 2 6 2 3 2 2 4" xfId="5622"/>
    <cellStyle name="Обычный 2 2 6 2 3 2 3" xfId="5623"/>
    <cellStyle name="Обычный 2 2 6 2 3 2 3 2" xfId="5624"/>
    <cellStyle name="Обычный 2 2 6 2 3 2 4" xfId="5625"/>
    <cellStyle name="Обычный 2 2 6 2 3 2 4 2" xfId="5626"/>
    <cellStyle name="Обычный 2 2 6 2 3 2 5" xfId="5627"/>
    <cellStyle name="Обычный 2 2 6 2 3 2 5 2" xfId="5628"/>
    <cellStyle name="Обычный 2 2 6 2 3 2 6" xfId="5629"/>
    <cellStyle name="Обычный 2 2 6 2 3 3" xfId="5630"/>
    <cellStyle name="Обычный 2 2 6 2 3 3 2" xfId="5631"/>
    <cellStyle name="Обычный 2 2 6 2 3 3 2 2" xfId="5632"/>
    <cellStyle name="Обычный 2 2 6 2 3 3 2 2 2" xfId="5633"/>
    <cellStyle name="Обычный 2 2 6 2 3 3 2 3" xfId="5634"/>
    <cellStyle name="Обычный 2 2 6 2 3 3 2 3 2" xfId="5635"/>
    <cellStyle name="Обычный 2 2 6 2 3 3 2 4" xfId="5636"/>
    <cellStyle name="Обычный 2 2 6 2 3 3 3" xfId="5637"/>
    <cellStyle name="Обычный 2 2 6 2 3 3 3 2" xfId="5638"/>
    <cellStyle name="Обычный 2 2 6 2 3 3 4" xfId="5639"/>
    <cellStyle name="Обычный 2 2 6 2 3 3 4 2" xfId="5640"/>
    <cellStyle name="Обычный 2 2 6 2 3 3 5" xfId="5641"/>
    <cellStyle name="Обычный 2 2 6 2 3 3 5 2" xfId="5642"/>
    <cellStyle name="Обычный 2 2 6 2 3 3 6" xfId="5643"/>
    <cellStyle name="Обычный 2 2 6 2 3 4" xfId="5644"/>
    <cellStyle name="Обычный 2 2 6 2 3 4 2" xfId="5645"/>
    <cellStyle name="Обычный 2 2 6 2 3 4 2 2" xfId="5646"/>
    <cellStyle name="Обычный 2 2 6 2 3 4 2 2 2" xfId="5647"/>
    <cellStyle name="Обычный 2 2 6 2 3 4 2 3" xfId="5648"/>
    <cellStyle name="Обычный 2 2 6 2 3 4 2 3 2" xfId="5649"/>
    <cellStyle name="Обычный 2 2 6 2 3 4 2 4" xfId="5650"/>
    <cellStyle name="Обычный 2 2 6 2 3 4 3" xfId="5651"/>
    <cellStyle name="Обычный 2 2 6 2 3 4 3 2" xfId="5652"/>
    <cellStyle name="Обычный 2 2 6 2 3 4 4" xfId="5653"/>
    <cellStyle name="Обычный 2 2 6 2 3 4 4 2" xfId="5654"/>
    <cellStyle name="Обычный 2 2 6 2 3 4 5" xfId="5655"/>
    <cellStyle name="Обычный 2 2 6 2 3 4 5 2" xfId="5656"/>
    <cellStyle name="Обычный 2 2 6 2 3 4 6" xfId="5657"/>
    <cellStyle name="Обычный 2 2 6 2 3 5" xfId="5658"/>
    <cellStyle name="Обычный 2 2 6 2 3 5 2" xfId="5659"/>
    <cellStyle name="Обычный 2 2 6 2 3 5 2 2" xfId="5660"/>
    <cellStyle name="Обычный 2 2 6 2 3 5 3" xfId="5661"/>
    <cellStyle name="Обычный 2 2 6 2 3 5 3 2" xfId="5662"/>
    <cellStyle name="Обычный 2 2 6 2 3 5 4" xfId="5663"/>
    <cellStyle name="Обычный 2 2 6 2 3 6" xfId="5664"/>
    <cellStyle name="Обычный 2 2 6 2 3 6 2" xfId="5665"/>
    <cellStyle name="Обычный 2 2 6 2 3 7" xfId="5666"/>
    <cellStyle name="Обычный 2 2 6 2 3 7 2" xfId="5667"/>
    <cellStyle name="Обычный 2 2 6 2 3 8" xfId="5668"/>
    <cellStyle name="Обычный 2 2 6 2 3 8 2" xfId="5669"/>
    <cellStyle name="Обычный 2 2 6 2 3 9" xfId="5670"/>
    <cellStyle name="Обычный 2 2 6 2 4" xfId="5671"/>
    <cellStyle name="Обычный 2 2 6 2 4 2" xfId="5672"/>
    <cellStyle name="Обычный 2 2 6 2 4 2 2" xfId="5673"/>
    <cellStyle name="Обычный 2 2 6 2 4 2 2 2" xfId="5674"/>
    <cellStyle name="Обычный 2 2 6 2 4 2 3" xfId="5675"/>
    <cellStyle name="Обычный 2 2 6 2 4 2 3 2" xfId="5676"/>
    <cellStyle name="Обычный 2 2 6 2 4 2 4" xfId="5677"/>
    <cellStyle name="Обычный 2 2 6 2 4 3" xfId="5678"/>
    <cellStyle name="Обычный 2 2 6 2 4 3 2" xfId="5679"/>
    <cellStyle name="Обычный 2 2 6 2 4 4" xfId="5680"/>
    <cellStyle name="Обычный 2 2 6 2 4 4 2" xfId="5681"/>
    <cellStyle name="Обычный 2 2 6 2 4 5" xfId="5682"/>
    <cellStyle name="Обычный 2 2 6 2 4 5 2" xfId="5683"/>
    <cellStyle name="Обычный 2 2 6 2 4 6" xfId="5684"/>
    <cellStyle name="Обычный 2 2 6 2 5" xfId="5685"/>
    <cellStyle name="Обычный 2 2 6 2 5 2" xfId="5686"/>
    <cellStyle name="Обычный 2 2 6 2 5 2 2" xfId="5687"/>
    <cellStyle name="Обычный 2 2 6 2 5 2 2 2" xfId="5688"/>
    <cellStyle name="Обычный 2 2 6 2 5 2 3" xfId="5689"/>
    <cellStyle name="Обычный 2 2 6 2 5 2 3 2" xfId="5690"/>
    <cellStyle name="Обычный 2 2 6 2 5 2 4" xfId="5691"/>
    <cellStyle name="Обычный 2 2 6 2 5 3" xfId="5692"/>
    <cellStyle name="Обычный 2 2 6 2 5 3 2" xfId="5693"/>
    <cellStyle name="Обычный 2 2 6 2 5 4" xfId="5694"/>
    <cellStyle name="Обычный 2 2 6 2 5 4 2" xfId="5695"/>
    <cellStyle name="Обычный 2 2 6 2 5 5" xfId="5696"/>
    <cellStyle name="Обычный 2 2 6 2 5 5 2" xfId="5697"/>
    <cellStyle name="Обычный 2 2 6 2 5 6" xfId="5698"/>
    <cellStyle name="Обычный 2 2 6 2 6" xfId="5699"/>
    <cellStyle name="Обычный 2 2 6 2 6 2" xfId="5700"/>
    <cellStyle name="Обычный 2 2 6 2 6 2 2" xfId="5701"/>
    <cellStyle name="Обычный 2 2 6 2 6 2 2 2" xfId="5702"/>
    <cellStyle name="Обычный 2 2 6 2 6 2 3" xfId="5703"/>
    <cellStyle name="Обычный 2 2 6 2 6 2 3 2" xfId="5704"/>
    <cellStyle name="Обычный 2 2 6 2 6 2 4" xfId="5705"/>
    <cellStyle name="Обычный 2 2 6 2 6 3" xfId="5706"/>
    <cellStyle name="Обычный 2 2 6 2 6 3 2" xfId="5707"/>
    <cellStyle name="Обычный 2 2 6 2 6 4" xfId="5708"/>
    <cellStyle name="Обычный 2 2 6 2 6 4 2" xfId="5709"/>
    <cellStyle name="Обычный 2 2 6 2 6 5" xfId="5710"/>
    <cellStyle name="Обычный 2 2 6 2 6 5 2" xfId="5711"/>
    <cellStyle name="Обычный 2 2 6 2 6 6" xfId="5712"/>
    <cellStyle name="Обычный 2 2 6 2 7" xfId="5713"/>
    <cellStyle name="Обычный 2 2 6 2 7 2" xfId="5714"/>
    <cellStyle name="Обычный 2 2 6 2 7 2 2" xfId="5715"/>
    <cellStyle name="Обычный 2 2 6 2 7 2 2 2" xfId="5716"/>
    <cellStyle name="Обычный 2 2 6 2 7 2 3" xfId="5717"/>
    <cellStyle name="Обычный 2 2 6 2 7 2 3 2" xfId="5718"/>
    <cellStyle name="Обычный 2 2 6 2 7 2 4" xfId="5719"/>
    <cellStyle name="Обычный 2 2 6 2 7 3" xfId="5720"/>
    <cellStyle name="Обычный 2 2 6 2 7 3 2" xfId="5721"/>
    <cellStyle name="Обычный 2 2 6 2 7 4" xfId="5722"/>
    <cellStyle name="Обычный 2 2 6 2 7 4 2" xfId="5723"/>
    <cellStyle name="Обычный 2 2 6 2 7 5" xfId="5724"/>
    <cellStyle name="Обычный 2 2 6 2 7 5 2" xfId="5725"/>
    <cellStyle name="Обычный 2 2 6 2 7 6" xfId="5726"/>
    <cellStyle name="Обычный 2 2 6 2 8" xfId="5727"/>
    <cellStyle name="Обычный 2 2 6 2 8 2" xfId="5728"/>
    <cellStyle name="Обычный 2 2 6 2 8 2 2" xfId="5729"/>
    <cellStyle name="Обычный 2 2 6 2 8 3" xfId="5730"/>
    <cellStyle name="Обычный 2 2 6 2 8 3 2" xfId="5731"/>
    <cellStyle name="Обычный 2 2 6 2 8 4" xfId="5732"/>
    <cellStyle name="Обычный 2 2 6 2 9" xfId="5733"/>
    <cellStyle name="Обычный 2 2 6 2 9 2" xfId="5734"/>
    <cellStyle name="Обычный 2 2 6 2 9 2 2" xfId="5735"/>
    <cellStyle name="Обычный 2 2 6 2 9 3" xfId="5736"/>
    <cellStyle name="Обычный 2 2 6 3" xfId="5737"/>
    <cellStyle name="Обычный 2 2 6 3 10" xfId="5738"/>
    <cellStyle name="Обычный 2 2 6 3 2" xfId="5739"/>
    <cellStyle name="Обычный 2 2 6 3 2 2" xfId="5740"/>
    <cellStyle name="Обычный 2 2 6 3 2 2 2" xfId="5741"/>
    <cellStyle name="Обычный 2 2 6 3 2 2 2 2" xfId="5742"/>
    <cellStyle name="Обычный 2 2 6 3 2 2 3" xfId="5743"/>
    <cellStyle name="Обычный 2 2 6 3 2 2 3 2" xfId="5744"/>
    <cellStyle name="Обычный 2 2 6 3 2 2 4" xfId="5745"/>
    <cellStyle name="Обычный 2 2 6 3 2 3" xfId="5746"/>
    <cellStyle name="Обычный 2 2 6 3 2 3 2" xfId="5747"/>
    <cellStyle name="Обычный 2 2 6 3 2 4" xfId="5748"/>
    <cellStyle name="Обычный 2 2 6 3 2 4 2" xfId="5749"/>
    <cellStyle name="Обычный 2 2 6 3 2 5" xfId="5750"/>
    <cellStyle name="Обычный 2 2 6 3 2 5 2" xfId="5751"/>
    <cellStyle name="Обычный 2 2 6 3 2 6" xfId="5752"/>
    <cellStyle name="Обычный 2 2 6 3 3" xfId="5753"/>
    <cellStyle name="Обычный 2 2 6 3 3 2" xfId="5754"/>
    <cellStyle name="Обычный 2 2 6 3 3 2 2" xfId="5755"/>
    <cellStyle name="Обычный 2 2 6 3 3 2 2 2" xfId="5756"/>
    <cellStyle name="Обычный 2 2 6 3 3 2 3" xfId="5757"/>
    <cellStyle name="Обычный 2 2 6 3 3 2 3 2" xfId="5758"/>
    <cellStyle name="Обычный 2 2 6 3 3 2 4" xfId="5759"/>
    <cellStyle name="Обычный 2 2 6 3 3 3" xfId="5760"/>
    <cellStyle name="Обычный 2 2 6 3 3 3 2" xfId="5761"/>
    <cellStyle name="Обычный 2 2 6 3 3 4" xfId="5762"/>
    <cellStyle name="Обычный 2 2 6 3 3 4 2" xfId="5763"/>
    <cellStyle name="Обычный 2 2 6 3 3 5" xfId="5764"/>
    <cellStyle name="Обычный 2 2 6 3 3 5 2" xfId="5765"/>
    <cellStyle name="Обычный 2 2 6 3 3 6" xfId="5766"/>
    <cellStyle name="Обычный 2 2 6 3 4" xfId="5767"/>
    <cellStyle name="Обычный 2 2 6 3 4 2" xfId="5768"/>
    <cellStyle name="Обычный 2 2 6 3 4 2 2" xfId="5769"/>
    <cellStyle name="Обычный 2 2 6 3 4 2 2 2" xfId="5770"/>
    <cellStyle name="Обычный 2 2 6 3 4 2 3" xfId="5771"/>
    <cellStyle name="Обычный 2 2 6 3 4 2 3 2" xfId="5772"/>
    <cellStyle name="Обычный 2 2 6 3 4 2 4" xfId="5773"/>
    <cellStyle name="Обычный 2 2 6 3 4 3" xfId="5774"/>
    <cellStyle name="Обычный 2 2 6 3 4 3 2" xfId="5775"/>
    <cellStyle name="Обычный 2 2 6 3 4 4" xfId="5776"/>
    <cellStyle name="Обычный 2 2 6 3 4 4 2" xfId="5777"/>
    <cellStyle name="Обычный 2 2 6 3 4 5" xfId="5778"/>
    <cellStyle name="Обычный 2 2 6 3 4 5 2" xfId="5779"/>
    <cellStyle name="Обычный 2 2 6 3 4 6" xfId="5780"/>
    <cellStyle name="Обычный 2 2 6 3 5" xfId="5781"/>
    <cellStyle name="Обычный 2 2 6 3 5 2" xfId="5782"/>
    <cellStyle name="Обычный 2 2 6 3 5 2 2" xfId="5783"/>
    <cellStyle name="Обычный 2 2 6 3 5 2 2 2" xfId="5784"/>
    <cellStyle name="Обычный 2 2 6 3 5 2 3" xfId="5785"/>
    <cellStyle name="Обычный 2 2 6 3 5 2 3 2" xfId="5786"/>
    <cellStyle name="Обычный 2 2 6 3 5 2 4" xfId="5787"/>
    <cellStyle name="Обычный 2 2 6 3 5 3" xfId="5788"/>
    <cellStyle name="Обычный 2 2 6 3 5 3 2" xfId="5789"/>
    <cellStyle name="Обычный 2 2 6 3 5 4" xfId="5790"/>
    <cellStyle name="Обычный 2 2 6 3 5 4 2" xfId="5791"/>
    <cellStyle name="Обычный 2 2 6 3 5 5" xfId="5792"/>
    <cellStyle name="Обычный 2 2 6 3 5 5 2" xfId="5793"/>
    <cellStyle name="Обычный 2 2 6 3 5 6" xfId="5794"/>
    <cellStyle name="Обычный 2 2 6 3 6" xfId="5795"/>
    <cellStyle name="Обычный 2 2 6 3 6 2" xfId="5796"/>
    <cellStyle name="Обычный 2 2 6 3 6 2 2" xfId="5797"/>
    <cellStyle name="Обычный 2 2 6 3 6 3" xfId="5798"/>
    <cellStyle name="Обычный 2 2 6 3 6 3 2" xfId="5799"/>
    <cellStyle name="Обычный 2 2 6 3 6 4" xfId="5800"/>
    <cellStyle name="Обычный 2 2 6 3 7" xfId="5801"/>
    <cellStyle name="Обычный 2 2 6 3 7 2" xfId="5802"/>
    <cellStyle name="Обычный 2 2 6 3 8" xfId="5803"/>
    <cellStyle name="Обычный 2 2 6 3 8 2" xfId="5804"/>
    <cellStyle name="Обычный 2 2 6 3 9" xfId="5805"/>
    <cellStyle name="Обычный 2 2 6 3 9 2" xfId="5806"/>
    <cellStyle name="Обычный 2 2 6 4" xfId="5807"/>
    <cellStyle name="Обычный 2 2 6 4 2" xfId="5808"/>
    <cellStyle name="Обычный 2 2 6 4 2 2" xfId="5809"/>
    <cellStyle name="Обычный 2 2 6 4 2 2 2" xfId="5810"/>
    <cellStyle name="Обычный 2 2 6 4 2 2 2 2" xfId="5811"/>
    <cellStyle name="Обычный 2 2 6 4 2 2 3" xfId="5812"/>
    <cellStyle name="Обычный 2 2 6 4 2 2 3 2" xfId="5813"/>
    <cellStyle name="Обычный 2 2 6 4 2 2 4" xfId="5814"/>
    <cellStyle name="Обычный 2 2 6 4 2 3" xfId="5815"/>
    <cellStyle name="Обычный 2 2 6 4 2 3 2" xfId="5816"/>
    <cellStyle name="Обычный 2 2 6 4 2 4" xfId="5817"/>
    <cellStyle name="Обычный 2 2 6 4 2 4 2" xfId="5818"/>
    <cellStyle name="Обычный 2 2 6 4 2 5" xfId="5819"/>
    <cellStyle name="Обычный 2 2 6 4 2 5 2" xfId="5820"/>
    <cellStyle name="Обычный 2 2 6 4 2 6" xfId="5821"/>
    <cellStyle name="Обычный 2 2 6 4 3" xfId="5822"/>
    <cellStyle name="Обычный 2 2 6 4 3 2" xfId="5823"/>
    <cellStyle name="Обычный 2 2 6 4 3 2 2" xfId="5824"/>
    <cellStyle name="Обычный 2 2 6 4 3 2 2 2" xfId="5825"/>
    <cellStyle name="Обычный 2 2 6 4 3 2 3" xfId="5826"/>
    <cellStyle name="Обычный 2 2 6 4 3 2 3 2" xfId="5827"/>
    <cellStyle name="Обычный 2 2 6 4 3 2 4" xfId="5828"/>
    <cellStyle name="Обычный 2 2 6 4 3 3" xfId="5829"/>
    <cellStyle name="Обычный 2 2 6 4 3 3 2" xfId="5830"/>
    <cellStyle name="Обычный 2 2 6 4 3 4" xfId="5831"/>
    <cellStyle name="Обычный 2 2 6 4 3 4 2" xfId="5832"/>
    <cellStyle name="Обычный 2 2 6 4 3 5" xfId="5833"/>
    <cellStyle name="Обычный 2 2 6 4 3 5 2" xfId="5834"/>
    <cellStyle name="Обычный 2 2 6 4 3 6" xfId="5835"/>
    <cellStyle name="Обычный 2 2 6 4 4" xfId="5836"/>
    <cellStyle name="Обычный 2 2 6 4 4 2" xfId="5837"/>
    <cellStyle name="Обычный 2 2 6 4 4 2 2" xfId="5838"/>
    <cellStyle name="Обычный 2 2 6 4 4 2 2 2" xfId="5839"/>
    <cellStyle name="Обычный 2 2 6 4 4 2 3" xfId="5840"/>
    <cellStyle name="Обычный 2 2 6 4 4 2 3 2" xfId="5841"/>
    <cellStyle name="Обычный 2 2 6 4 4 2 4" xfId="5842"/>
    <cellStyle name="Обычный 2 2 6 4 4 3" xfId="5843"/>
    <cellStyle name="Обычный 2 2 6 4 4 3 2" xfId="5844"/>
    <cellStyle name="Обычный 2 2 6 4 4 4" xfId="5845"/>
    <cellStyle name="Обычный 2 2 6 4 4 4 2" xfId="5846"/>
    <cellStyle name="Обычный 2 2 6 4 4 5" xfId="5847"/>
    <cellStyle name="Обычный 2 2 6 4 4 5 2" xfId="5848"/>
    <cellStyle name="Обычный 2 2 6 4 4 6" xfId="5849"/>
    <cellStyle name="Обычный 2 2 6 4 5" xfId="5850"/>
    <cellStyle name="Обычный 2 2 6 4 5 2" xfId="5851"/>
    <cellStyle name="Обычный 2 2 6 4 5 2 2" xfId="5852"/>
    <cellStyle name="Обычный 2 2 6 4 5 3" xfId="5853"/>
    <cellStyle name="Обычный 2 2 6 4 5 3 2" xfId="5854"/>
    <cellStyle name="Обычный 2 2 6 4 5 4" xfId="5855"/>
    <cellStyle name="Обычный 2 2 6 4 6" xfId="5856"/>
    <cellStyle name="Обычный 2 2 6 4 6 2" xfId="5857"/>
    <cellStyle name="Обычный 2 2 6 4 7" xfId="5858"/>
    <cellStyle name="Обычный 2 2 6 4 7 2" xfId="5859"/>
    <cellStyle name="Обычный 2 2 6 4 8" xfId="5860"/>
    <cellStyle name="Обычный 2 2 6 4 8 2" xfId="5861"/>
    <cellStyle name="Обычный 2 2 6 4 9" xfId="5862"/>
    <cellStyle name="Обычный 2 2 6 5" xfId="5863"/>
    <cellStyle name="Обычный 2 2 6 5 2" xfId="5864"/>
    <cellStyle name="Обычный 2 2 6 5 2 2" xfId="5865"/>
    <cellStyle name="Обычный 2 2 6 5 2 2 2" xfId="5866"/>
    <cellStyle name="Обычный 2 2 6 5 2 3" xfId="5867"/>
    <cellStyle name="Обычный 2 2 6 5 2 3 2" xfId="5868"/>
    <cellStyle name="Обычный 2 2 6 5 2 4" xfId="5869"/>
    <cellStyle name="Обычный 2 2 6 5 3" xfId="5870"/>
    <cellStyle name="Обычный 2 2 6 5 3 2" xfId="5871"/>
    <cellStyle name="Обычный 2 2 6 5 4" xfId="5872"/>
    <cellStyle name="Обычный 2 2 6 5 4 2" xfId="5873"/>
    <cellStyle name="Обычный 2 2 6 5 5" xfId="5874"/>
    <cellStyle name="Обычный 2 2 6 5 5 2" xfId="5875"/>
    <cellStyle name="Обычный 2 2 6 5 6" xfId="5876"/>
    <cellStyle name="Обычный 2 2 6 6" xfId="5877"/>
    <cellStyle name="Обычный 2 2 6 6 2" xfId="5878"/>
    <cellStyle name="Обычный 2 2 6 6 2 2" xfId="5879"/>
    <cellStyle name="Обычный 2 2 6 6 2 2 2" xfId="5880"/>
    <cellStyle name="Обычный 2 2 6 6 2 3" xfId="5881"/>
    <cellStyle name="Обычный 2 2 6 6 2 3 2" xfId="5882"/>
    <cellStyle name="Обычный 2 2 6 6 2 4" xfId="5883"/>
    <cellStyle name="Обычный 2 2 6 6 3" xfId="5884"/>
    <cellStyle name="Обычный 2 2 6 6 3 2" xfId="5885"/>
    <cellStyle name="Обычный 2 2 6 6 4" xfId="5886"/>
    <cellStyle name="Обычный 2 2 6 6 4 2" xfId="5887"/>
    <cellStyle name="Обычный 2 2 6 6 5" xfId="5888"/>
    <cellStyle name="Обычный 2 2 6 6 5 2" xfId="5889"/>
    <cellStyle name="Обычный 2 2 6 6 6" xfId="5890"/>
    <cellStyle name="Обычный 2 2 6 7" xfId="5891"/>
    <cellStyle name="Обычный 2 2 6 7 2" xfId="5892"/>
    <cellStyle name="Обычный 2 2 6 7 2 2" xfId="5893"/>
    <cellStyle name="Обычный 2 2 6 7 2 2 2" xfId="5894"/>
    <cellStyle name="Обычный 2 2 6 7 2 3" xfId="5895"/>
    <cellStyle name="Обычный 2 2 6 7 2 3 2" xfId="5896"/>
    <cellStyle name="Обычный 2 2 6 7 2 4" xfId="5897"/>
    <cellStyle name="Обычный 2 2 6 7 3" xfId="5898"/>
    <cellStyle name="Обычный 2 2 6 7 3 2" xfId="5899"/>
    <cellStyle name="Обычный 2 2 6 7 4" xfId="5900"/>
    <cellStyle name="Обычный 2 2 6 7 4 2" xfId="5901"/>
    <cellStyle name="Обычный 2 2 6 7 5" xfId="5902"/>
    <cellStyle name="Обычный 2 2 6 7 5 2" xfId="5903"/>
    <cellStyle name="Обычный 2 2 6 7 6" xfId="5904"/>
    <cellStyle name="Обычный 2 2 6 8" xfId="5905"/>
    <cellStyle name="Обычный 2 2 6 8 2" xfId="5906"/>
    <cellStyle name="Обычный 2 2 6 8 2 2" xfId="5907"/>
    <cellStyle name="Обычный 2 2 6 8 2 2 2" xfId="5908"/>
    <cellStyle name="Обычный 2 2 6 8 2 3" xfId="5909"/>
    <cellStyle name="Обычный 2 2 6 8 2 3 2" xfId="5910"/>
    <cellStyle name="Обычный 2 2 6 8 2 4" xfId="5911"/>
    <cellStyle name="Обычный 2 2 6 8 3" xfId="5912"/>
    <cellStyle name="Обычный 2 2 6 8 3 2" xfId="5913"/>
    <cellStyle name="Обычный 2 2 6 8 4" xfId="5914"/>
    <cellStyle name="Обычный 2 2 6 8 4 2" xfId="5915"/>
    <cellStyle name="Обычный 2 2 6 8 5" xfId="5916"/>
    <cellStyle name="Обычный 2 2 6 8 5 2" xfId="5917"/>
    <cellStyle name="Обычный 2 2 6 8 6" xfId="5918"/>
    <cellStyle name="Обычный 2 2 6 9" xfId="5919"/>
    <cellStyle name="Обычный 2 2 6 9 2" xfId="5920"/>
    <cellStyle name="Обычный 2 2 6 9 2 2" xfId="5921"/>
    <cellStyle name="Обычный 2 2 6 9 3" xfId="5922"/>
    <cellStyle name="Обычный 2 2 6 9 3 2" xfId="5923"/>
    <cellStyle name="Обычный 2 2 6 9 4" xfId="5924"/>
    <cellStyle name="Обычный 2 2 7" xfId="5925"/>
    <cellStyle name="Обычный 2 2 7 10" xfId="5926"/>
    <cellStyle name="Обычный 2 2 7 10 2" xfId="5927"/>
    <cellStyle name="Обычный 2 2 7 10 2 2" xfId="5928"/>
    <cellStyle name="Обычный 2 2 7 10 3" xfId="5929"/>
    <cellStyle name="Обычный 2 2 7 11" xfId="5930"/>
    <cellStyle name="Обычный 2 2 7 11 2" xfId="5931"/>
    <cellStyle name="Обычный 2 2 7 12" xfId="5932"/>
    <cellStyle name="Обычный 2 2 7 12 2" xfId="5933"/>
    <cellStyle name="Обычный 2 2 7 13" xfId="5934"/>
    <cellStyle name="Обычный 2 2 7 14" xfId="5935"/>
    <cellStyle name="Обычный 2 2 7 2" xfId="5936"/>
    <cellStyle name="Обычный 2 2 7 2 10" xfId="5937"/>
    <cellStyle name="Обычный 2 2 7 2 10 2" xfId="5938"/>
    <cellStyle name="Обычный 2 2 7 2 11" xfId="5939"/>
    <cellStyle name="Обычный 2 2 7 2 11 2" xfId="5940"/>
    <cellStyle name="Обычный 2 2 7 2 12" xfId="5941"/>
    <cellStyle name="Обычный 2 2 7 2 13" xfId="5942"/>
    <cellStyle name="Обычный 2 2 7 2 2" xfId="5943"/>
    <cellStyle name="Обычный 2 2 7 2 2 10" xfId="5944"/>
    <cellStyle name="Обычный 2 2 7 2 2 2" xfId="5945"/>
    <cellStyle name="Обычный 2 2 7 2 2 2 2" xfId="5946"/>
    <cellStyle name="Обычный 2 2 7 2 2 2 2 2" xfId="5947"/>
    <cellStyle name="Обычный 2 2 7 2 2 2 2 2 2" xfId="5948"/>
    <cellStyle name="Обычный 2 2 7 2 2 2 2 3" xfId="5949"/>
    <cellStyle name="Обычный 2 2 7 2 2 2 2 3 2" xfId="5950"/>
    <cellStyle name="Обычный 2 2 7 2 2 2 2 4" xfId="5951"/>
    <cellStyle name="Обычный 2 2 7 2 2 2 3" xfId="5952"/>
    <cellStyle name="Обычный 2 2 7 2 2 2 3 2" xfId="5953"/>
    <cellStyle name="Обычный 2 2 7 2 2 2 4" xfId="5954"/>
    <cellStyle name="Обычный 2 2 7 2 2 2 4 2" xfId="5955"/>
    <cellStyle name="Обычный 2 2 7 2 2 2 5" xfId="5956"/>
    <cellStyle name="Обычный 2 2 7 2 2 2 5 2" xfId="5957"/>
    <cellStyle name="Обычный 2 2 7 2 2 2 6" xfId="5958"/>
    <cellStyle name="Обычный 2 2 7 2 2 3" xfId="5959"/>
    <cellStyle name="Обычный 2 2 7 2 2 3 2" xfId="5960"/>
    <cellStyle name="Обычный 2 2 7 2 2 3 2 2" xfId="5961"/>
    <cellStyle name="Обычный 2 2 7 2 2 3 2 2 2" xfId="5962"/>
    <cellStyle name="Обычный 2 2 7 2 2 3 2 3" xfId="5963"/>
    <cellStyle name="Обычный 2 2 7 2 2 3 2 3 2" xfId="5964"/>
    <cellStyle name="Обычный 2 2 7 2 2 3 2 4" xfId="5965"/>
    <cellStyle name="Обычный 2 2 7 2 2 3 3" xfId="5966"/>
    <cellStyle name="Обычный 2 2 7 2 2 3 3 2" xfId="5967"/>
    <cellStyle name="Обычный 2 2 7 2 2 3 4" xfId="5968"/>
    <cellStyle name="Обычный 2 2 7 2 2 3 4 2" xfId="5969"/>
    <cellStyle name="Обычный 2 2 7 2 2 3 5" xfId="5970"/>
    <cellStyle name="Обычный 2 2 7 2 2 3 5 2" xfId="5971"/>
    <cellStyle name="Обычный 2 2 7 2 2 3 6" xfId="5972"/>
    <cellStyle name="Обычный 2 2 7 2 2 4" xfId="5973"/>
    <cellStyle name="Обычный 2 2 7 2 2 4 2" xfId="5974"/>
    <cellStyle name="Обычный 2 2 7 2 2 4 2 2" xfId="5975"/>
    <cellStyle name="Обычный 2 2 7 2 2 4 2 2 2" xfId="5976"/>
    <cellStyle name="Обычный 2 2 7 2 2 4 2 3" xfId="5977"/>
    <cellStyle name="Обычный 2 2 7 2 2 4 2 3 2" xfId="5978"/>
    <cellStyle name="Обычный 2 2 7 2 2 4 2 4" xfId="5979"/>
    <cellStyle name="Обычный 2 2 7 2 2 4 3" xfId="5980"/>
    <cellStyle name="Обычный 2 2 7 2 2 4 3 2" xfId="5981"/>
    <cellStyle name="Обычный 2 2 7 2 2 4 4" xfId="5982"/>
    <cellStyle name="Обычный 2 2 7 2 2 4 4 2" xfId="5983"/>
    <cellStyle name="Обычный 2 2 7 2 2 4 5" xfId="5984"/>
    <cellStyle name="Обычный 2 2 7 2 2 4 5 2" xfId="5985"/>
    <cellStyle name="Обычный 2 2 7 2 2 4 6" xfId="5986"/>
    <cellStyle name="Обычный 2 2 7 2 2 5" xfId="5987"/>
    <cellStyle name="Обычный 2 2 7 2 2 5 2" xfId="5988"/>
    <cellStyle name="Обычный 2 2 7 2 2 5 2 2" xfId="5989"/>
    <cellStyle name="Обычный 2 2 7 2 2 5 2 2 2" xfId="5990"/>
    <cellStyle name="Обычный 2 2 7 2 2 5 2 3" xfId="5991"/>
    <cellStyle name="Обычный 2 2 7 2 2 5 2 3 2" xfId="5992"/>
    <cellStyle name="Обычный 2 2 7 2 2 5 2 4" xfId="5993"/>
    <cellStyle name="Обычный 2 2 7 2 2 5 3" xfId="5994"/>
    <cellStyle name="Обычный 2 2 7 2 2 5 3 2" xfId="5995"/>
    <cellStyle name="Обычный 2 2 7 2 2 5 4" xfId="5996"/>
    <cellStyle name="Обычный 2 2 7 2 2 5 4 2" xfId="5997"/>
    <cellStyle name="Обычный 2 2 7 2 2 5 5" xfId="5998"/>
    <cellStyle name="Обычный 2 2 7 2 2 5 5 2" xfId="5999"/>
    <cellStyle name="Обычный 2 2 7 2 2 5 6" xfId="6000"/>
    <cellStyle name="Обычный 2 2 7 2 2 6" xfId="6001"/>
    <cellStyle name="Обычный 2 2 7 2 2 6 2" xfId="6002"/>
    <cellStyle name="Обычный 2 2 7 2 2 6 2 2" xfId="6003"/>
    <cellStyle name="Обычный 2 2 7 2 2 6 3" xfId="6004"/>
    <cellStyle name="Обычный 2 2 7 2 2 6 3 2" xfId="6005"/>
    <cellStyle name="Обычный 2 2 7 2 2 6 4" xfId="6006"/>
    <cellStyle name="Обычный 2 2 7 2 2 7" xfId="6007"/>
    <cellStyle name="Обычный 2 2 7 2 2 7 2" xfId="6008"/>
    <cellStyle name="Обычный 2 2 7 2 2 8" xfId="6009"/>
    <cellStyle name="Обычный 2 2 7 2 2 8 2" xfId="6010"/>
    <cellStyle name="Обычный 2 2 7 2 2 9" xfId="6011"/>
    <cellStyle name="Обычный 2 2 7 2 2 9 2" xfId="6012"/>
    <cellStyle name="Обычный 2 2 7 2 3" xfId="6013"/>
    <cellStyle name="Обычный 2 2 7 2 3 2" xfId="6014"/>
    <cellStyle name="Обычный 2 2 7 2 3 2 2" xfId="6015"/>
    <cellStyle name="Обычный 2 2 7 2 3 2 2 2" xfId="6016"/>
    <cellStyle name="Обычный 2 2 7 2 3 2 2 2 2" xfId="6017"/>
    <cellStyle name="Обычный 2 2 7 2 3 2 2 3" xfId="6018"/>
    <cellStyle name="Обычный 2 2 7 2 3 2 2 3 2" xfId="6019"/>
    <cellStyle name="Обычный 2 2 7 2 3 2 2 4" xfId="6020"/>
    <cellStyle name="Обычный 2 2 7 2 3 2 3" xfId="6021"/>
    <cellStyle name="Обычный 2 2 7 2 3 2 3 2" xfId="6022"/>
    <cellStyle name="Обычный 2 2 7 2 3 2 4" xfId="6023"/>
    <cellStyle name="Обычный 2 2 7 2 3 2 4 2" xfId="6024"/>
    <cellStyle name="Обычный 2 2 7 2 3 2 5" xfId="6025"/>
    <cellStyle name="Обычный 2 2 7 2 3 2 5 2" xfId="6026"/>
    <cellStyle name="Обычный 2 2 7 2 3 2 6" xfId="6027"/>
    <cellStyle name="Обычный 2 2 7 2 3 3" xfId="6028"/>
    <cellStyle name="Обычный 2 2 7 2 3 3 2" xfId="6029"/>
    <cellStyle name="Обычный 2 2 7 2 3 3 2 2" xfId="6030"/>
    <cellStyle name="Обычный 2 2 7 2 3 3 2 2 2" xfId="6031"/>
    <cellStyle name="Обычный 2 2 7 2 3 3 2 3" xfId="6032"/>
    <cellStyle name="Обычный 2 2 7 2 3 3 2 3 2" xfId="6033"/>
    <cellStyle name="Обычный 2 2 7 2 3 3 2 4" xfId="6034"/>
    <cellStyle name="Обычный 2 2 7 2 3 3 3" xfId="6035"/>
    <cellStyle name="Обычный 2 2 7 2 3 3 3 2" xfId="6036"/>
    <cellStyle name="Обычный 2 2 7 2 3 3 4" xfId="6037"/>
    <cellStyle name="Обычный 2 2 7 2 3 3 4 2" xfId="6038"/>
    <cellStyle name="Обычный 2 2 7 2 3 3 5" xfId="6039"/>
    <cellStyle name="Обычный 2 2 7 2 3 3 5 2" xfId="6040"/>
    <cellStyle name="Обычный 2 2 7 2 3 3 6" xfId="6041"/>
    <cellStyle name="Обычный 2 2 7 2 3 4" xfId="6042"/>
    <cellStyle name="Обычный 2 2 7 2 3 4 2" xfId="6043"/>
    <cellStyle name="Обычный 2 2 7 2 3 4 2 2" xfId="6044"/>
    <cellStyle name="Обычный 2 2 7 2 3 4 2 2 2" xfId="6045"/>
    <cellStyle name="Обычный 2 2 7 2 3 4 2 3" xfId="6046"/>
    <cellStyle name="Обычный 2 2 7 2 3 4 2 3 2" xfId="6047"/>
    <cellStyle name="Обычный 2 2 7 2 3 4 2 4" xfId="6048"/>
    <cellStyle name="Обычный 2 2 7 2 3 4 3" xfId="6049"/>
    <cellStyle name="Обычный 2 2 7 2 3 4 3 2" xfId="6050"/>
    <cellStyle name="Обычный 2 2 7 2 3 4 4" xfId="6051"/>
    <cellStyle name="Обычный 2 2 7 2 3 4 4 2" xfId="6052"/>
    <cellStyle name="Обычный 2 2 7 2 3 4 5" xfId="6053"/>
    <cellStyle name="Обычный 2 2 7 2 3 4 5 2" xfId="6054"/>
    <cellStyle name="Обычный 2 2 7 2 3 4 6" xfId="6055"/>
    <cellStyle name="Обычный 2 2 7 2 3 5" xfId="6056"/>
    <cellStyle name="Обычный 2 2 7 2 3 5 2" xfId="6057"/>
    <cellStyle name="Обычный 2 2 7 2 3 5 2 2" xfId="6058"/>
    <cellStyle name="Обычный 2 2 7 2 3 5 3" xfId="6059"/>
    <cellStyle name="Обычный 2 2 7 2 3 5 3 2" xfId="6060"/>
    <cellStyle name="Обычный 2 2 7 2 3 5 4" xfId="6061"/>
    <cellStyle name="Обычный 2 2 7 2 3 6" xfId="6062"/>
    <cellStyle name="Обычный 2 2 7 2 3 6 2" xfId="6063"/>
    <cellStyle name="Обычный 2 2 7 2 3 7" xfId="6064"/>
    <cellStyle name="Обычный 2 2 7 2 3 7 2" xfId="6065"/>
    <cellStyle name="Обычный 2 2 7 2 3 8" xfId="6066"/>
    <cellStyle name="Обычный 2 2 7 2 3 8 2" xfId="6067"/>
    <cellStyle name="Обычный 2 2 7 2 3 9" xfId="6068"/>
    <cellStyle name="Обычный 2 2 7 2 4" xfId="6069"/>
    <cellStyle name="Обычный 2 2 7 2 4 2" xfId="6070"/>
    <cellStyle name="Обычный 2 2 7 2 4 2 2" xfId="6071"/>
    <cellStyle name="Обычный 2 2 7 2 4 2 2 2" xfId="6072"/>
    <cellStyle name="Обычный 2 2 7 2 4 2 3" xfId="6073"/>
    <cellStyle name="Обычный 2 2 7 2 4 2 3 2" xfId="6074"/>
    <cellStyle name="Обычный 2 2 7 2 4 2 4" xfId="6075"/>
    <cellStyle name="Обычный 2 2 7 2 4 3" xfId="6076"/>
    <cellStyle name="Обычный 2 2 7 2 4 3 2" xfId="6077"/>
    <cellStyle name="Обычный 2 2 7 2 4 4" xfId="6078"/>
    <cellStyle name="Обычный 2 2 7 2 4 4 2" xfId="6079"/>
    <cellStyle name="Обычный 2 2 7 2 4 5" xfId="6080"/>
    <cellStyle name="Обычный 2 2 7 2 4 5 2" xfId="6081"/>
    <cellStyle name="Обычный 2 2 7 2 4 6" xfId="6082"/>
    <cellStyle name="Обычный 2 2 7 2 5" xfId="6083"/>
    <cellStyle name="Обычный 2 2 7 2 5 2" xfId="6084"/>
    <cellStyle name="Обычный 2 2 7 2 5 2 2" xfId="6085"/>
    <cellStyle name="Обычный 2 2 7 2 5 2 2 2" xfId="6086"/>
    <cellStyle name="Обычный 2 2 7 2 5 2 3" xfId="6087"/>
    <cellStyle name="Обычный 2 2 7 2 5 2 3 2" xfId="6088"/>
    <cellStyle name="Обычный 2 2 7 2 5 2 4" xfId="6089"/>
    <cellStyle name="Обычный 2 2 7 2 5 3" xfId="6090"/>
    <cellStyle name="Обычный 2 2 7 2 5 3 2" xfId="6091"/>
    <cellStyle name="Обычный 2 2 7 2 5 4" xfId="6092"/>
    <cellStyle name="Обычный 2 2 7 2 5 4 2" xfId="6093"/>
    <cellStyle name="Обычный 2 2 7 2 5 5" xfId="6094"/>
    <cellStyle name="Обычный 2 2 7 2 5 5 2" xfId="6095"/>
    <cellStyle name="Обычный 2 2 7 2 5 6" xfId="6096"/>
    <cellStyle name="Обычный 2 2 7 2 6" xfId="6097"/>
    <cellStyle name="Обычный 2 2 7 2 6 2" xfId="6098"/>
    <cellStyle name="Обычный 2 2 7 2 6 2 2" xfId="6099"/>
    <cellStyle name="Обычный 2 2 7 2 6 2 2 2" xfId="6100"/>
    <cellStyle name="Обычный 2 2 7 2 6 2 3" xfId="6101"/>
    <cellStyle name="Обычный 2 2 7 2 6 2 3 2" xfId="6102"/>
    <cellStyle name="Обычный 2 2 7 2 6 2 4" xfId="6103"/>
    <cellStyle name="Обычный 2 2 7 2 6 3" xfId="6104"/>
    <cellStyle name="Обычный 2 2 7 2 6 3 2" xfId="6105"/>
    <cellStyle name="Обычный 2 2 7 2 6 4" xfId="6106"/>
    <cellStyle name="Обычный 2 2 7 2 6 4 2" xfId="6107"/>
    <cellStyle name="Обычный 2 2 7 2 6 5" xfId="6108"/>
    <cellStyle name="Обычный 2 2 7 2 6 5 2" xfId="6109"/>
    <cellStyle name="Обычный 2 2 7 2 6 6" xfId="6110"/>
    <cellStyle name="Обычный 2 2 7 2 7" xfId="6111"/>
    <cellStyle name="Обычный 2 2 7 2 7 2" xfId="6112"/>
    <cellStyle name="Обычный 2 2 7 2 7 2 2" xfId="6113"/>
    <cellStyle name="Обычный 2 2 7 2 7 2 2 2" xfId="6114"/>
    <cellStyle name="Обычный 2 2 7 2 7 2 3" xfId="6115"/>
    <cellStyle name="Обычный 2 2 7 2 7 2 3 2" xfId="6116"/>
    <cellStyle name="Обычный 2 2 7 2 7 2 4" xfId="6117"/>
    <cellStyle name="Обычный 2 2 7 2 7 3" xfId="6118"/>
    <cellStyle name="Обычный 2 2 7 2 7 3 2" xfId="6119"/>
    <cellStyle name="Обычный 2 2 7 2 7 4" xfId="6120"/>
    <cellStyle name="Обычный 2 2 7 2 7 4 2" xfId="6121"/>
    <cellStyle name="Обычный 2 2 7 2 7 5" xfId="6122"/>
    <cellStyle name="Обычный 2 2 7 2 7 5 2" xfId="6123"/>
    <cellStyle name="Обычный 2 2 7 2 7 6" xfId="6124"/>
    <cellStyle name="Обычный 2 2 7 2 8" xfId="6125"/>
    <cellStyle name="Обычный 2 2 7 2 8 2" xfId="6126"/>
    <cellStyle name="Обычный 2 2 7 2 8 2 2" xfId="6127"/>
    <cellStyle name="Обычный 2 2 7 2 8 3" xfId="6128"/>
    <cellStyle name="Обычный 2 2 7 2 8 3 2" xfId="6129"/>
    <cellStyle name="Обычный 2 2 7 2 8 4" xfId="6130"/>
    <cellStyle name="Обычный 2 2 7 2 9" xfId="6131"/>
    <cellStyle name="Обычный 2 2 7 2 9 2" xfId="6132"/>
    <cellStyle name="Обычный 2 2 7 2 9 2 2" xfId="6133"/>
    <cellStyle name="Обычный 2 2 7 2 9 3" xfId="6134"/>
    <cellStyle name="Обычный 2 2 7 3" xfId="6135"/>
    <cellStyle name="Обычный 2 2 7 3 10" xfId="6136"/>
    <cellStyle name="Обычный 2 2 7 3 2" xfId="6137"/>
    <cellStyle name="Обычный 2 2 7 3 2 2" xfId="6138"/>
    <cellStyle name="Обычный 2 2 7 3 2 2 2" xfId="6139"/>
    <cellStyle name="Обычный 2 2 7 3 2 2 2 2" xfId="6140"/>
    <cellStyle name="Обычный 2 2 7 3 2 2 3" xfId="6141"/>
    <cellStyle name="Обычный 2 2 7 3 2 2 3 2" xfId="6142"/>
    <cellStyle name="Обычный 2 2 7 3 2 2 4" xfId="6143"/>
    <cellStyle name="Обычный 2 2 7 3 2 3" xfId="6144"/>
    <cellStyle name="Обычный 2 2 7 3 2 3 2" xfId="6145"/>
    <cellStyle name="Обычный 2 2 7 3 2 4" xfId="6146"/>
    <cellStyle name="Обычный 2 2 7 3 2 4 2" xfId="6147"/>
    <cellStyle name="Обычный 2 2 7 3 2 5" xfId="6148"/>
    <cellStyle name="Обычный 2 2 7 3 2 5 2" xfId="6149"/>
    <cellStyle name="Обычный 2 2 7 3 2 6" xfId="6150"/>
    <cellStyle name="Обычный 2 2 7 3 3" xfId="6151"/>
    <cellStyle name="Обычный 2 2 7 3 3 2" xfId="6152"/>
    <cellStyle name="Обычный 2 2 7 3 3 2 2" xfId="6153"/>
    <cellStyle name="Обычный 2 2 7 3 3 2 2 2" xfId="6154"/>
    <cellStyle name="Обычный 2 2 7 3 3 2 3" xfId="6155"/>
    <cellStyle name="Обычный 2 2 7 3 3 2 3 2" xfId="6156"/>
    <cellStyle name="Обычный 2 2 7 3 3 2 4" xfId="6157"/>
    <cellStyle name="Обычный 2 2 7 3 3 3" xfId="6158"/>
    <cellStyle name="Обычный 2 2 7 3 3 3 2" xfId="6159"/>
    <cellStyle name="Обычный 2 2 7 3 3 4" xfId="6160"/>
    <cellStyle name="Обычный 2 2 7 3 3 4 2" xfId="6161"/>
    <cellStyle name="Обычный 2 2 7 3 3 5" xfId="6162"/>
    <cellStyle name="Обычный 2 2 7 3 3 5 2" xfId="6163"/>
    <cellStyle name="Обычный 2 2 7 3 3 6" xfId="6164"/>
    <cellStyle name="Обычный 2 2 7 3 4" xfId="6165"/>
    <cellStyle name="Обычный 2 2 7 3 4 2" xfId="6166"/>
    <cellStyle name="Обычный 2 2 7 3 4 2 2" xfId="6167"/>
    <cellStyle name="Обычный 2 2 7 3 4 2 2 2" xfId="6168"/>
    <cellStyle name="Обычный 2 2 7 3 4 2 3" xfId="6169"/>
    <cellStyle name="Обычный 2 2 7 3 4 2 3 2" xfId="6170"/>
    <cellStyle name="Обычный 2 2 7 3 4 2 4" xfId="6171"/>
    <cellStyle name="Обычный 2 2 7 3 4 3" xfId="6172"/>
    <cellStyle name="Обычный 2 2 7 3 4 3 2" xfId="6173"/>
    <cellStyle name="Обычный 2 2 7 3 4 4" xfId="6174"/>
    <cellStyle name="Обычный 2 2 7 3 4 4 2" xfId="6175"/>
    <cellStyle name="Обычный 2 2 7 3 4 5" xfId="6176"/>
    <cellStyle name="Обычный 2 2 7 3 4 5 2" xfId="6177"/>
    <cellStyle name="Обычный 2 2 7 3 4 6" xfId="6178"/>
    <cellStyle name="Обычный 2 2 7 3 5" xfId="6179"/>
    <cellStyle name="Обычный 2 2 7 3 5 2" xfId="6180"/>
    <cellStyle name="Обычный 2 2 7 3 5 2 2" xfId="6181"/>
    <cellStyle name="Обычный 2 2 7 3 5 2 2 2" xfId="6182"/>
    <cellStyle name="Обычный 2 2 7 3 5 2 3" xfId="6183"/>
    <cellStyle name="Обычный 2 2 7 3 5 2 3 2" xfId="6184"/>
    <cellStyle name="Обычный 2 2 7 3 5 2 4" xfId="6185"/>
    <cellStyle name="Обычный 2 2 7 3 5 3" xfId="6186"/>
    <cellStyle name="Обычный 2 2 7 3 5 3 2" xfId="6187"/>
    <cellStyle name="Обычный 2 2 7 3 5 4" xfId="6188"/>
    <cellStyle name="Обычный 2 2 7 3 5 4 2" xfId="6189"/>
    <cellStyle name="Обычный 2 2 7 3 5 5" xfId="6190"/>
    <cellStyle name="Обычный 2 2 7 3 5 5 2" xfId="6191"/>
    <cellStyle name="Обычный 2 2 7 3 5 6" xfId="6192"/>
    <cellStyle name="Обычный 2 2 7 3 6" xfId="6193"/>
    <cellStyle name="Обычный 2 2 7 3 6 2" xfId="6194"/>
    <cellStyle name="Обычный 2 2 7 3 6 2 2" xfId="6195"/>
    <cellStyle name="Обычный 2 2 7 3 6 3" xfId="6196"/>
    <cellStyle name="Обычный 2 2 7 3 6 3 2" xfId="6197"/>
    <cellStyle name="Обычный 2 2 7 3 6 4" xfId="6198"/>
    <cellStyle name="Обычный 2 2 7 3 7" xfId="6199"/>
    <cellStyle name="Обычный 2 2 7 3 7 2" xfId="6200"/>
    <cellStyle name="Обычный 2 2 7 3 8" xfId="6201"/>
    <cellStyle name="Обычный 2 2 7 3 8 2" xfId="6202"/>
    <cellStyle name="Обычный 2 2 7 3 9" xfId="6203"/>
    <cellStyle name="Обычный 2 2 7 3 9 2" xfId="6204"/>
    <cellStyle name="Обычный 2 2 7 4" xfId="6205"/>
    <cellStyle name="Обычный 2 2 7 4 2" xfId="6206"/>
    <cellStyle name="Обычный 2 2 7 4 2 2" xfId="6207"/>
    <cellStyle name="Обычный 2 2 7 4 2 2 2" xfId="6208"/>
    <cellStyle name="Обычный 2 2 7 4 2 2 2 2" xfId="6209"/>
    <cellStyle name="Обычный 2 2 7 4 2 2 3" xfId="6210"/>
    <cellStyle name="Обычный 2 2 7 4 2 2 3 2" xfId="6211"/>
    <cellStyle name="Обычный 2 2 7 4 2 2 4" xfId="6212"/>
    <cellStyle name="Обычный 2 2 7 4 2 3" xfId="6213"/>
    <cellStyle name="Обычный 2 2 7 4 2 3 2" xfId="6214"/>
    <cellStyle name="Обычный 2 2 7 4 2 4" xfId="6215"/>
    <cellStyle name="Обычный 2 2 7 4 2 4 2" xfId="6216"/>
    <cellStyle name="Обычный 2 2 7 4 2 5" xfId="6217"/>
    <cellStyle name="Обычный 2 2 7 4 2 5 2" xfId="6218"/>
    <cellStyle name="Обычный 2 2 7 4 2 6" xfId="6219"/>
    <cellStyle name="Обычный 2 2 7 4 3" xfId="6220"/>
    <cellStyle name="Обычный 2 2 7 4 3 2" xfId="6221"/>
    <cellStyle name="Обычный 2 2 7 4 3 2 2" xfId="6222"/>
    <cellStyle name="Обычный 2 2 7 4 3 2 2 2" xfId="6223"/>
    <cellStyle name="Обычный 2 2 7 4 3 2 3" xfId="6224"/>
    <cellStyle name="Обычный 2 2 7 4 3 2 3 2" xfId="6225"/>
    <cellStyle name="Обычный 2 2 7 4 3 2 4" xfId="6226"/>
    <cellStyle name="Обычный 2 2 7 4 3 3" xfId="6227"/>
    <cellStyle name="Обычный 2 2 7 4 3 3 2" xfId="6228"/>
    <cellStyle name="Обычный 2 2 7 4 3 4" xfId="6229"/>
    <cellStyle name="Обычный 2 2 7 4 3 4 2" xfId="6230"/>
    <cellStyle name="Обычный 2 2 7 4 3 5" xfId="6231"/>
    <cellStyle name="Обычный 2 2 7 4 3 5 2" xfId="6232"/>
    <cellStyle name="Обычный 2 2 7 4 3 6" xfId="6233"/>
    <cellStyle name="Обычный 2 2 7 4 4" xfId="6234"/>
    <cellStyle name="Обычный 2 2 7 4 4 2" xfId="6235"/>
    <cellStyle name="Обычный 2 2 7 4 4 2 2" xfId="6236"/>
    <cellStyle name="Обычный 2 2 7 4 4 2 2 2" xfId="6237"/>
    <cellStyle name="Обычный 2 2 7 4 4 2 3" xfId="6238"/>
    <cellStyle name="Обычный 2 2 7 4 4 2 3 2" xfId="6239"/>
    <cellStyle name="Обычный 2 2 7 4 4 2 4" xfId="6240"/>
    <cellStyle name="Обычный 2 2 7 4 4 3" xfId="6241"/>
    <cellStyle name="Обычный 2 2 7 4 4 3 2" xfId="6242"/>
    <cellStyle name="Обычный 2 2 7 4 4 4" xfId="6243"/>
    <cellStyle name="Обычный 2 2 7 4 4 4 2" xfId="6244"/>
    <cellStyle name="Обычный 2 2 7 4 4 5" xfId="6245"/>
    <cellStyle name="Обычный 2 2 7 4 4 5 2" xfId="6246"/>
    <cellStyle name="Обычный 2 2 7 4 4 6" xfId="6247"/>
    <cellStyle name="Обычный 2 2 7 4 5" xfId="6248"/>
    <cellStyle name="Обычный 2 2 7 4 5 2" xfId="6249"/>
    <cellStyle name="Обычный 2 2 7 4 5 2 2" xfId="6250"/>
    <cellStyle name="Обычный 2 2 7 4 5 3" xfId="6251"/>
    <cellStyle name="Обычный 2 2 7 4 5 3 2" xfId="6252"/>
    <cellStyle name="Обычный 2 2 7 4 5 4" xfId="6253"/>
    <cellStyle name="Обычный 2 2 7 4 6" xfId="6254"/>
    <cellStyle name="Обычный 2 2 7 4 6 2" xfId="6255"/>
    <cellStyle name="Обычный 2 2 7 4 7" xfId="6256"/>
    <cellStyle name="Обычный 2 2 7 4 7 2" xfId="6257"/>
    <cellStyle name="Обычный 2 2 7 4 8" xfId="6258"/>
    <cellStyle name="Обычный 2 2 7 4 8 2" xfId="6259"/>
    <cellStyle name="Обычный 2 2 7 4 9" xfId="6260"/>
    <cellStyle name="Обычный 2 2 7 5" xfId="6261"/>
    <cellStyle name="Обычный 2 2 7 5 2" xfId="6262"/>
    <cellStyle name="Обычный 2 2 7 5 2 2" xfId="6263"/>
    <cellStyle name="Обычный 2 2 7 5 2 2 2" xfId="6264"/>
    <cellStyle name="Обычный 2 2 7 5 2 3" xfId="6265"/>
    <cellStyle name="Обычный 2 2 7 5 2 3 2" xfId="6266"/>
    <cellStyle name="Обычный 2 2 7 5 2 4" xfId="6267"/>
    <cellStyle name="Обычный 2 2 7 5 3" xfId="6268"/>
    <cellStyle name="Обычный 2 2 7 5 3 2" xfId="6269"/>
    <cellStyle name="Обычный 2 2 7 5 4" xfId="6270"/>
    <cellStyle name="Обычный 2 2 7 5 4 2" xfId="6271"/>
    <cellStyle name="Обычный 2 2 7 5 5" xfId="6272"/>
    <cellStyle name="Обычный 2 2 7 5 5 2" xfId="6273"/>
    <cellStyle name="Обычный 2 2 7 5 6" xfId="6274"/>
    <cellStyle name="Обычный 2 2 7 6" xfId="6275"/>
    <cellStyle name="Обычный 2 2 7 6 2" xfId="6276"/>
    <cellStyle name="Обычный 2 2 7 6 2 2" xfId="6277"/>
    <cellStyle name="Обычный 2 2 7 6 2 2 2" xfId="6278"/>
    <cellStyle name="Обычный 2 2 7 6 2 3" xfId="6279"/>
    <cellStyle name="Обычный 2 2 7 6 2 3 2" xfId="6280"/>
    <cellStyle name="Обычный 2 2 7 6 2 4" xfId="6281"/>
    <cellStyle name="Обычный 2 2 7 6 3" xfId="6282"/>
    <cellStyle name="Обычный 2 2 7 6 3 2" xfId="6283"/>
    <cellStyle name="Обычный 2 2 7 6 4" xfId="6284"/>
    <cellStyle name="Обычный 2 2 7 6 4 2" xfId="6285"/>
    <cellStyle name="Обычный 2 2 7 6 5" xfId="6286"/>
    <cellStyle name="Обычный 2 2 7 6 5 2" xfId="6287"/>
    <cellStyle name="Обычный 2 2 7 6 6" xfId="6288"/>
    <cellStyle name="Обычный 2 2 7 7" xfId="6289"/>
    <cellStyle name="Обычный 2 2 7 7 2" xfId="6290"/>
    <cellStyle name="Обычный 2 2 7 7 2 2" xfId="6291"/>
    <cellStyle name="Обычный 2 2 7 7 2 2 2" xfId="6292"/>
    <cellStyle name="Обычный 2 2 7 7 2 3" xfId="6293"/>
    <cellStyle name="Обычный 2 2 7 7 2 3 2" xfId="6294"/>
    <cellStyle name="Обычный 2 2 7 7 2 4" xfId="6295"/>
    <cellStyle name="Обычный 2 2 7 7 3" xfId="6296"/>
    <cellStyle name="Обычный 2 2 7 7 3 2" xfId="6297"/>
    <cellStyle name="Обычный 2 2 7 7 4" xfId="6298"/>
    <cellStyle name="Обычный 2 2 7 7 4 2" xfId="6299"/>
    <cellStyle name="Обычный 2 2 7 7 5" xfId="6300"/>
    <cellStyle name="Обычный 2 2 7 7 5 2" xfId="6301"/>
    <cellStyle name="Обычный 2 2 7 7 6" xfId="6302"/>
    <cellStyle name="Обычный 2 2 7 8" xfId="6303"/>
    <cellStyle name="Обычный 2 2 7 8 2" xfId="6304"/>
    <cellStyle name="Обычный 2 2 7 8 2 2" xfId="6305"/>
    <cellStyle name="Обычный 2 2 7 8 2 2 2" xfId="6306"/>
    <cellStyle name="Обычный 2 2 7 8 2 3" xfId="6307"/>
    <cellStyle name="Обычный 2 2 7 8 2 3 2" xfId="6308"/>
    <cellStyle name="Обычный 2 2 7 8 2 4" xfId="6309"/>
    <cellStyle name="Обычный 2 2 7 8 3" xfId="6310"/>
    <cellStyle name="Обычный 2 2 7 8 3 2" xfId="6311"/>
    <cellStyle name="Обычный 2 2 7 8 4" xfId="6312"/>
    <cellStyle name="Обычный 2 2 7 8 4 2" xfId="6313"/>
    <cellStyle name="Обычный 2 2 7 8 5" xfId="6314"/>
    <cellStyle name="Обычный 2 2 7 8 5 2" xfId="6315"/>
    <cellStyle name="Обычный 2 2 7 8 6" xfId="6316"/>
    <cellStyle name="Обычный 2 2 7 9" xfId="6317"/>
    <cellStyle name="Обычный 2 2 7 9 2" xfId="6318"/>
    <cellStyle name="Обычный 2 2 7 9 2 2" xfId="6319"/>
    <cellStyle name="Обычный 2 2 7 9 3" xfId="6320"/>
    <cellStyle name="Обычный 2 2 7 9 3 2" xfId="6321"/>
    <cellStyle name="Обычный 2 2 7 9 4" xfId="6322"/>
    <cellStyle name="Обычный 2 2 8" xfId="6323"/>
    <cellStyle name="Обычный 2 2 8 10" xfId="6324"/>
    <cellStyle name="Обычный 2 2 8 10 2" xfId="6325"/>
    <cellStyle name="Обычный 2 2 8 10 2 2" xfId="6326"/>
    <cellStyle name="Обычный 2 2 8 10 3" xfId="6327"/>
    <cellStyle name="Обычный 2 2 8 11" xfId="6328"/>
    <cellStyle name="Обычный 2 2 8 11 2" xfId="6329"/>
    <cellStyle name="Обычный 2 2 8 12" xfId="6330"/>
    <cellStyle name="Обычный 2 2 8 12 2" xfId="6331"/>
    <cellStyle name="Обычный 2 2 8 13" xfId="6332"/>
    <cellStyle name="Обычный 2 2 8 14" xfId="6333"/>
    <cellStyle name="Обычный 2 2 8 2" xfId="6334"/>
    <cellStyle name="Обычный 2 2 8 2 10" xfId="6335"/>
    <cellStyle name="Обычный 2 2 8 2 10 2" xfId="6336"/>
    <cellStyle name="Обычный 2 2 8 2 11" xfId="6337"/>
    <cellStyle name="Обычный 2 2 8 2 11 2" xfId="6338"/>
    <cellStyle name="Обычный 2 2 8 2 12" xfId="6339"/>
    <cellStyle name="Обычный 2 2 8 2 13" xfId="6340"/>
    <cellStyle name="Обычный 2 2 8 2 2" xfId="6341"/>
    <cellStyle name="Обычный 2 2 8 2 2 10" xfId="6342"/>
    <cellStyle name="Обычный 2 2 8 2 2 2" xfId="6343"/>
    <cellStyle name="Обычный 2 2 8 2 2 2 2" xfId="6344"/>
    <cellStyle name="Обычный 2 2 8 2 2 2 2 2" xfId="6345"/>
    <cellStyle name="Обычный 2 2 8 2 2 2 2 2 2" xfId="6346"/>
    <cellStyle name="Обычный 2 2 8 2 2 2 2 3" xfId="6347"/>
    <cellStyle name="Обычный 2 2 8 2 2 2 2 3 2" xfId="6348"/>
    <cellStyle name="Обычный 2 2 8 2 2 2 2 4" xfId="6349"/>
    <cellStyle name="Обычный 2 2 8 2 2 2 3" xfId="6350"/>
    <cellStyle name="Обычный 2 2 8 2 2 2 3 2" xfId="6351"/>
    <cellStyle name="Обычный 2 2 8 2 2 2 4" xfId="6352"/>
    <cellStyle name="Обычный 2 2 8 2 2 2 4 2" xfId="6353"/>
    <cellStyle name="Обычный 2 2 8 2 2 2 5" xfId="6354"/>
    <cellStyle name="Обычный 2 2 8 2 2 2 5 2" xfId="6355"/>
    <cellStyle name="Обычный 2 2 8 2 2 2 6" xfId="6356"/>
    <cellStyle name="Обычный 2 2 8 2 2 3" xfId="6357"/>
    <cellStyle name="Обычный 2 2 8 2 2 3 2" xfId="6358"/>
    <cellStyle name="Обычный 2 2 8 2 2 3 2 2" xfId="6359"/>
    <cellStyle name="Обычный 2 2 8 2 2 3 2 2 2" xfId="6360"/>
    <cellStyle name="Обычный 2 2 8 2 2 3 2 3" xfId="6361"/>
    <cellStyle name="Обычный 2 2 8 2 2 3 2 3 2" xfId="6362"/>
    <cellStyle name="Обычный 2 2 8 2 2 3 2 4" xfId="6363"/>
    <cellStyle name="Обычный 2 2 8 2 2 3 3" xfId="6364"/>
    <cellStyle name="Обычный 2 2 8 2 2 3 3 2" xfId="6365"/>
    <cellStyle name="Обычный 2 2 8 2 2 3 4" xfId="6366"/>
    <cellStyle name="Обычный 2 2 8 2 2 3 4 2" xfId="6367"/>
    <cellStyle name="Обычный 2 2 8 2 2 3 5" xfId="6368"/>
    <cellStyle name="Обычный 2 2 8 2 2 3 5 2" xfId="6369"/>
    <cellStyle name="Обычный 2 2 8 2 2 3 6" xfId="6370"/>
    <cellStyle name="Обычный 2 2 8 2 2 4" xfId="6371"/>
    <cellStyle name="Обычный 2 2 8 2 2 4 2" xfId="6372"/>
    <cellStyle name="Обычный 2 2 8 2 2 4 2 2" xfId="6373"/>
    <cellStyle name="Обычный 2 2 8 2 2 4 2 2 2" xfId="6374"/>
    <cellStyle name="Обычный 2 2 8 2 2 4 2 3" xfId="6375"/>
    <cellStyle name="Обычный 2 2 8 2 2 4 2 3 2" xfId="6376"/>
    <cellStyle name="Обычный 2 2 8 2 2 4 2 4" xfId="6377"/>
    <cellStyle name="Обычный 2 2 8 2 2 4 3" xfId="6378"/>
    <cellStyle name="Обычный 2 2 8 2 2 4 3 2" xfId="6379"/>
    <cellStyle name="Обычный 2 2 8 2 2 4 4" xfId="6380"/>
    <cellStyle name="Обычный 2 2 8 2 2 4 4 2" xfId="6381"/>
    <cellStyle name="Обычный 2 2 8 2 2 4 5" xfId="6382"/>
    <cellStyle name="Обычный 2 2 8 2 2 4 5 2" xfId="6383"/>
    <cellStyle name="Обычный 2 2 8 2 2 4 6" xfId="6384"/>
    <cellStyle name="Обычный 2 2 8 2 2 5" xfId="6385"/>
    <cellStyle name="Обычный 2 2 8 2 2 5 2" xfId="6386"/>
    <cellStyle name="Обычный 2 2 8 2 2 5 2 2" xfId="6387"/>
    <cellStyle name="Обычный 2 2 8 2 2 5 2 2 2" xfId="6388"/>
    <cellStyle name="Обычный 2 2 8 2 2 5 2 3" xfId="6389"/>
    <cellStyle name="Обычный 2 2 8 2 2 5 2 3 2" xfId="6390"/>
    <cellStyle name="Обычный 2 2 8 2 2 5 2 4" xfId="6391"/>
    <cellStyle name="Обычный 2 2 8 2 2 5 3" xfId="6392"/>
    <cellStyle name="Обычный 2 2 8 2 2 5 3 2" xfId="6393"/>
    <cellStyle name="Обычный 2 2 8 2 2 5 4" xfId="6394"/>
    <cellStyle name="Обычный 2 2 8 2 2 5 4 2" xfId="6395"/>
    <cellStyle name="Обычный 2 2 8 2 2 5 5" xfId="6396"/>
    <cellStyle name="Обычный 2 2 8 2 2 5 5 2" xfId="6397"/>
    <cellStyle name="Обычный 2 2 8 2 2 5 6" xfId="6398"/>
    <cellStyle name="Обычный 2 2 8 2 2 6" xfId="6399"/>
    <cellStyle name="Обычный 2 2 8 2 2 6 2" xfId="6400"/>
    <cellStyle name="Обычный 2 2 8 2 2 6 2 2" xfId="6401"/>
    <cellStyle name="Обычный 2 2 8 2 2 6 3" xfId="6402"/>
    <cellStyle name="Обычный 2 2 8 2 2 6 3 2" xfId="6403"/>
    <cellStyle name="Обычный 2 2 8 2 2 6 4" xfId="6404"/>
    <cellStyle name="Обычный 2 2 8 2 2 7" xfId="6405"/>
    <cellStyle name="Обычный 2 2 8 2 2 7 2" xfId="6406"/>
    <cellStyle name="Обычный 2 2 8 2 2 8" xfId="6407"/>
    <cellStyle name="Обычный 2 2 8 2 2 8 2" xfId="6408"/>
    <cellStyle name="Обычный 2 2 8 2 2 9" xfId="6409"/>
    <cellStyle name="Обычный 2 2 8 2 2 9 2" xfId="6410"/>
    <cellStyle name="Обычный 2 2 8 2 3" xfId="6411"/>
    <cellStyle name="Обычный 2 2 8 2 3 2" xfId="6412"/>
    <cellStyle name="Обычный 2 2 8 2 3 2 2" xfId="6413"/>
    <cellStyle name="Обычный 2 2 8 2 3 2 2 2" xfId="6414"/>
    <cellStyle name="Обычный 2 2 8 2 3 2 2 2 2" xfId="6415"/>
    <cellStyle name="Обычный 2 2 8 2 3 2 2 3" xfId="6416"/>
    <cellStyle name="Обычный 2 2 8 2 3 2 2 3 2" xfId="6417"/>
    <cellStyle name="Обычный 2 2 8 2 3 2 2 4" xfId="6418"/>
    <cellStyle name="Обычный 2 2 8 2 3 2 3" xfId="6419"/>
    <cellStyle name="Обычный 2 2 8 2 3 2 3 2" xfId="6420"/>
    <cellStyle name="Обычный 2 2 8 2 3 2 4" xfId="6421"/>
    <cellStyle name="Обычный 2 2 8 2 3 2 4 2" xfId="6422"/>
    <cellStyle name="Обычный 2 2 8 2 3 2 5" xfId="6423"/>
    <cellStyle name="Обычный 2 2 8 2 3 2 5 2" xfId="6424"/>
    <cellStyle name="Обычный 2 2 8 2 3 2 6" xfId="6425"/>
    <cellStyle name="Обычный 2 2 8 2 3 3" xfId="6426"/>
    <cellStyle name="Обычный 2 2 8 2 3 3 2" xfId="6427"/>
    <cellStyle name="Обычный 2 2 8 2 3 3 2 2" xfId="6428"/>
    <cellStyle name="Обычный 2 2 8 2 3 3 2 2 2" xfId="6429"/>
    <cellStyle name="Обычный 2 2 8 2 3 3 2 3" xfId="6430"/>
    <cellStyle name="Обычный 2 2 8 2 3 3 2 3 2" xfId="6431"/>
    <cellStyle name="Обычный 2 2 8 2 3 3 2 4" xfId="6432"/>
    <cellStyle name="Обычный 2 2 8 2 3 3 3" xfId="6433"/>
    <cellStyle name="Обычный 2 2 8 2 3 3 3 2" xfId="6434"/>
    <cellStyle name="Обычный 2 2 8 2 3 3 4" xfId="6435"/>
    <cellStyle name="Обычный 2 2 8 2 3 3 4 2" xfId="6436"/>
    <cellStyle name="Обычный 2 2 8 2 3 3 5" xfId="6437"/>
    <cellStyle name="Обычный 2 2 8 2 3 3 5 2" xfId="6438"/>
    <cellStyle name="Обычный 2 2 8 2 3 3 6" xfId="6439"/>
    <cellStyle name="Обычный 2 2 8 2 3 4" xfId="6440"/>
    <cellStyle name="Обычный 2 2 8 2 3 4 2" xfId="6441"/>
    <cellStyle name="Обычный 2 2 8 2 3 4 2 2" xfId="6442"/>
    <cellStyle name="Обычный 2 2 8 2 3 4 2 2 2" xfId="6443"/>
    <cellStyle name="Обычный 2 2 8 2 3 4 2 3" xfId="6444"/>
    <cellStyle name="Обычный 2 2 8 2 3 4 2 3 2" xfId="6445"/>
    <cellStyle name="Обычный 2 2 8 2 3 4 2 4" xfId="6446"/>
    <cellStyle name="Обычный 2 2 8 2 3 4 3" xfId="6447"/>
    <cellStyle name="Обычный 2 2 8 2 3 4 3 2" xfId="6448"/>
    <cellStyle name="Обычный 2 2 8 2 3 4 4" xfId="6449"/>
    <cellStyle name="Обычный 2 2 8 2 3 4 4 2" xfId="6450"/>
    <cellStyle name="Обычный 2 2 8 2 3 4 5" xfId="6451"/>
    <cellStyle name="Обычный 2 2 8 2 3 4 5 2" xfId="6452"/>
    <cellStyle name="Обычный 2 2 8 2 3 4 6" xfId="6453"/>
    <cellStyle name="Обычный 2 2 8 2 3 5" xfId="6454"/>
    <cellStyle name="Обычный 2 2 8 2 3 5 2" xfId="6455"/>
    <cellStyle name="Обычный 2 2 8 2 3 5 2 2" xfId="6456"/>
    <cellStyle name="Обычный 2 2 8 2 3 5 3" xfId="6457"/>
    <cellStyle name="Обычный 2 2 8 2 3 5 3 2" xfId="6458"/>
    <cellStyle name="Обычный 2 2 8 2 3 5 4" xfId="6459"/>
    <cellStyle name="Обычный 2 2 8 2 3 6" xfId="6460"/>
    <cellStyle name="Обычный 2 2 8 2 3 6 2" xfId="6461"/>
    <cellStyle name="Обычный 2 2 8 2 3 7" xfId="6462"/>
    <cellStyle name="Обычный 2 2 8 2 3 7 2" xfId="6463"/>
    <cellStyle name="Обычный 2 2 8 2 3 8" xfId="6464"/>
    <cellStyle name="Обычный 2 2 8 2 3 8 2" xfId="6465"/>
    <cellStyle name="Обычный 2 2 8 2 3 9" xfId="6466"/>
    <cellStyle name="Обычный 2 2 8 2 4" xfId="6467"/>
    <cellStyle name="Обычный 2 2 8 2 4 2" xfId="6468"/>
    <cellStyle name="Обычный 2 2 8 2 4 2 2" xfId="6469"/>
    <cellStyle name="Обычный 2 2 8 2 4 2 2 2" xfId="6470"/>
    <cellStyle name="Обычный 2 2 8 2 4 2 3" xfId="6471"/>
    <cellStyle name="Обычный 2 2 8 2 4 2 3 2" xfId="6472"/>
    <cellStyle name="Обычный 2 2 8 2 4 2 4" xfId="6473"/>
    <cellStyle name="Обычный 2 2 8 2 4 3" xfId="6474"/>
    <cellStyle name="Обычный 2 2 8 2 4 3 2" xfId="6475"/>
    <cellStyle name="Обычный 2 2 8 2 4 4" xfId="6476"/>
    <cellStyle name="Обычный 2 2 8 2 4 4 2" xfId="6477"/>
    <cellStyle name="Обычный 2 2 8 2 4 5" xfId="6478"/>
    <cellStyle name="Обычный 2 2 8 2 4 5 2" xfId="6479"/>
    <cellStyle name="Обычный 2 2 8 2 4 6" xfId="6480"/>
    <cellStyle name="Обычный 2 2 8 2 5" xfId="6481"/>
    <cellStyle name="Обычный 2 2 8 2 5 2" xfId="6482"/>
    <cellStyle name="Обычный 2 2 8 2 5 2 2" xfId="6483"/>
    <cellStyle name="Обычный 2 2 8 2 5 2 2 2" xfId="6484"/>
    <cellStyle name="Обычный 2 2 8 2 5 2 3" xfId="6485"/>
    <cellStyle name="Обычный 2 2 8 2 5 2 3 2" xfId="6486"/>
    <cellStyle name="Обычный 2 2 8 2 5 2 4" xfId="6487"/>
    <cellStyle name="Обычный 2 2 8 2 5 3" xfId="6488"/>
    <cellStyle name="Обычный 2 2 8 2 5 3 2" xfId="6489"/>
    <cellStyle name="Обычный 2 2 8 2 5 4" xfId="6490"/>
    <cellStyle name="Обычный 2 2 8 2 5 4 2" xfId="6491"/>
    <cellStyle name="Обычный 2 2 8 2 5 5" xfId="6492"/>
    <cellStyle name="Обычный 2 2 8 2 5 5 2" xfId="6493"/>
    <cellStyle name="Обычный 2 2 8 2 5 6" xfId="6494"/>
    <cellStyle name="Обычный 2 2 8 2 6" xfId="6495"/>
    <cellStyle name="Обычный 2 2 8 2 6 2" xfId="6496"/>
    <cellStyle name="Обычный 2 2 8 2 6 2 2" xfId="6497"/>
    <cellStyle name="Обычный 2 2 8 2 6 2 2 2" xfId="6498"/>
    <cellStyle name="Обычный 2 2 8 2 6 2 3" xfId="6499"/>
    <cellStyle name="Обычный 2 2 8 2 6 2 3 2" xfId="6500"/>
    <cellStyle name="Обычный 2 2 8 2 6 2 4" xfId="6501"/>
    <cellStyle name="Обычный 2 2 8 2 6 3" xfId="6502"/>
    <cellStyle name="Обычный 2 2 8 2 6 3 2" xfId="6503"/>
    <cellStyle name="Обычный 2 2 8 2 6 4" xfId="6504"/>
    <cellStyle name="Обычный 2 2 8 2 6 4 2" xfId="6505"/>
    <cellStyle name="Обычный 2 2 8 2 6 5" xfId="6506"/>
    <cellStyle name="Обычный 2 2 8 2 6 5 2" xfId="6507"/>
    <cellStyle name="Обычный 2 2 8 2 6 6" xfId="6508"/>
    <cellStyle name="Обычный 2 2 8 2 7" xfId="6509"/>
    <cellStyle name="Обычный 2 2 8 2 7 2" xfId="6510"/>
    <cellStyle name="Обычный 2 2 8 2 7 2 2" xfId="6511"/>
    <cellStyle name="Обычный 2 2 8 2 7 2 2 2" xfId="6512"/>
    <cellStyle name="Обычный 2 2 8 2 7 2 3" xfId="6513"/>
    <cellStyle name="Обычный 2 2 8 2 7 2 3 2" xfId="6514"/>
    <cellStyle name="Обычный 2 2 8 2 7 2 4" xfId="6515"/>
    <cellStyle name="Обычный 2 2 8 2 7 3" xfId="6516"/>
    <cellStyle name="Обычный 2 2 8 2 7 3 2" xfId="6517"/>
    <cellStyle name="Обычный 2 2 8 2 7 4" xfId="6518"/>
    <cellStyle name="Обычный 2 2 8 2 7 4 2" xfId="6519"/>
    <cellStyle name="Обычный 2 2 8 2 7 5" xfId="6520"/>
    <cellStyle name="Обычный 2 2 8 2 7 5 2" xfId="6521"/>
    <cellStyle name="Обычный 2 2 8 2 7 6" xfId="6522"/>
    <cellStyle name="Обычный 2 2 8 2 8" xfId="6523"/>
    <cellStyle name="Обычный 2 2 8 2 8 2" xfId="6524"/>
    <cellStyle name="Обычный 2 2 8 2 8 2 2" xfId="6525"/>
    <cellStyle name="Обычный 2 2 8 2 8 3" xfId="6526"/>
    <cellStyle name="Обычный 2 2 8 2 8 3 2" xfId="6527"/>
    <cellStyle name="Обычный 2 2 8 2 8 4" xfId="6528"/>
    <cellStyle name="Обычный 2 2 8 2 9" xfId="6529"/>
    <cellStyle name="Обычный 2 2 8 2 9 2" xfId="6530"/>
    <cellStyle name="Обычный 2 2 8 2 9 2 2" xfId="6531"/>
    <cellStyle name="Обычный 2 2 8 2 9 3" xfId="6532"/>
    <cellStyle name="Обычный 2 2 8 3" xfId="6533"/>
    <cellStyle name="Обычный 2 2 8 3 10" xfId="6534"/>
    <cellStyle name="Обычный 2 2 8 3 2" xfId="6535"/>
    <cellStyle name="Обычный 2 2 8 3 2 2" xfId="6536"/>
    <cellStyle name="Обычный 2 2 8 3 2 2 2" xfId="6537"/>
    <cellStyle name="Обычный 2 2 8 3 2 2 2 2" xfId="6538"/>
    <cellStyle name="Обычный 2 2 8 3 2 2 3" xfId="6539"/>
    <cellStyle name="Обычный 2 2 8 3 2 2 3 2" xfId="6540"/>
    <cellStyle name="Обычный 2 2 8 3 2 2 4" xfId="6541"/>
    <cellStyle name="Обычный 2 2 8 3 2 3" xfId="6542"/>
    <cellStyle name="Обычный 2 2 8 3 2 3 2" xfId="6543"/>
    <cellStyle name="Обычный 2 2 8 3 2 4" xfId="6544"/>
    <cellStyle name="Обычный 2 2 8 3 2 4 2" xfId="6545"/>
    <cellStyle name="Обычный 2 2 8 3 2 5" xfId="6546"/>
    <cellStyle name="Обычный 2 2 8 3 2 5 2" xfId="6547"/>
    <cellStyle name="Обычный 2 2 8 3 2 6" xfId="6548"/>
    <cellStyle name="Обычный 2 2 8 3 3" xfId="6549"/>
    <cellStyle name="Обычный 2 2 8 3 3 2" xfId="6550"/>
    <cellStyle name="Обычный 2 2 8 3 3 2 2" xfId="6551"/>
    <cellStyle name="Обычный 2 2 8 3 3 2 2 2" xfId="6552"/>
    <cellStyle name="Обычный 2 2 8 3 3 2 3" xfId="6553"/>
    <cellStyle name="Обычный 2 2 8 3 3 2 3 2" xfId="6554"/>
    <cellStyle name="Обычный 2 2 8 3 3 2 4" xfId="6555"/>
    <cellStyle name="Обычный 2 2 8 3 3 3" xfId="6556"/>
    <cellStyle name="Обычный 2 2 8 3 3 3 2" xfId="6557"/>
    <cellStyle name="Обычный 2 2 8 3 3 4" xfId="6558"/>
    <cellStyle name="Обычный 2 2 8 3 3 4 2" xfId="6559"/>
    <cellStyle name="Обычный 2 2 8 3 3 5" xfId="6560"/>
    <cellStyle name="Обычный 2 2 8 3 3 5 2" xfId="6561"/>
    <cellStyle name="Обычный 2 2 8 3 3 6" xfId="6562"/>
    <cellStyle name="Обычный 2 2 8 3 4" xfId="6563"/>
    <cellStyle name="Обычный 2 2 8 3 4 2" xfId="6564"/>
    <cellStyle name="Обычный 2 2 8 3 4 2 2" xfId="6565"/>
    <cellStyle name="Обычный 2 2 8 3 4 2 2 2" xfId="6566"/>
    <cellStyle name="Обычный 2 2 8 3 4 2 3" xfId="6567"/>
    <cellStyle name="Обычный 2 2 8 3 4 2 3 2" xfId="6568"/>
    <cellStyle name="Обычный 2 2 8 3 4 2 4" xfId="6569"/>
    <cellStyle name="Обычный 2 2 8 3 4 3" xfId="6570"/>
    <cellStyle name="Обычный 2 2 8 3 4 3 2" xfId="6571"/>
    <cellStyle name="Обычный 2 2 8 3 4 4" xfId="6572"/>
    <cellStyle name="Обычный 2 2 8 3 4 4 2" xfId="6573"/>
    <cellStyle name="Обычный 2 2 8 3 4 5" xfId="6574"/>
    <cellStyle name="Обычный 2 2 8 3 4 5 2" xfId="6575"/>
    <cellStyle name="Обычный 2 2 8 3 4 6" xfId="6576"/>
    <cellStyle name="Обычный 2 2 8 3 5" xfId="6577"/>
    <cellStyle name="Обычный 2 2 8 3 5 2" xfId="6578"/>
    <cellStyle name="Обычный 2 2 8 3 5 2 2" xfId="6579"/>
    <cellStyle name="Обычный 2 2 8 3 5 2 2 2" xfId="6580"/>
    <cellStyle name="Обычный 2 2 8 3 5 2 3" xfId="6581"/>
    <cellStyle name="Обычный 2 2 8 3 5 2 3 2" xfId="6582"/>
    <cellStyle name="Обычный 2 2 8 3 5 2 4" xfId="6583"/>
    <cellStyle name="Обычный 2 2 8 3 5 3" xfId="6584"/>
    <cellStyle name="Обычный 2 2 8 3 5 3 2" xfId="6585"/>
    <cellStyle name="Обычный 2 2 8 3 5 4" xfId="6586"/>
    <cellStyle name="Обычный 2 2 8 3 5 4 2" xfId="6587"/>
    <cellStyle name="Обычный 2 2 8 3 5 5" xfId="6588"/>
    <cellStyle name="Обычный 2 2 8 3 5 5 2" xfId="6589"/>
    <cellStyle name="Обычный 2 2 8 3 5 6" xfId="6590"/>
    <cellStyle name="Обычный 2 2 8 3 6" xfId="6591"/>
    <cellStyle name="Обычный 2 2 8 3 6 2" xfId="6592"/>
    <cellStyle name="Обычный 2 2 8 3 6 2 2" xfId="6593"/>
    <cellStyle name="Обычный 2 2 8 3 6 3" xfId="6594"/>
    <cellStyle name="Обычный 2 2 8 3 6 3 2" xfId="6595"/>
    <cellStyle name="Обычный 2 2 8 3 6 4" xfId="6596"/>
    <cellStyle name="Обычный 2 2 8 3 7" xfId="6597"/>
    <cellStyle name="Обычный 2 2 8 3 7 2" xfId="6598"/>
    <cellStyle name="Обычный 2 2 8 3 8" xfId="6599"/>
    <cellStyle name="Обычный 2 2 8 3 8 2" xfId="6600"/>
    <cellStyle name="Обычный 2 2 8 3 9" xfId="6601"/>
    <cellStyle name="Обычный 2 2 8 3 9 2" xfId="6602"/>
    <cellStyle name="Обычный 2 2 8 4" xfId="6603"/>
    <cellStyle name="Обычный 2 2 8 4 2" xfId="6604"/>
    <cellStyle name="Обычный 2 2 8 4 2 2" xfId="6605"/>
    <cellStyle name="Обычный 2 2 8 4 2 2 2" xfId="6606"/>
    <cellStyle name="Обычный 2 2 8 4 2 2 2 2" xfId="6607"/>
    <cellStyle name="Обычный 2 2 8 4 2 2 3" xfId="6608"/>
    <cellStyle name="Обычный 2 2 8 4 2 2 3 2" xfId="6609"/>
    <cellStyle name="Обычный 2 2 8 4 2 2 4" xfId="6610"/>
    <cellStyle name="Обычный 2 2 8 4 2 3" xfId="6611"/>
    <cellStyle name="Обычный 2 2 8 4 2 3 2" xfId="6612"/>
    <cellStyle name="Обычный 2 2 8 4 2 4" xfId="6613"/>
    <cellStyle name="Обычный 2 2 8 4 2 4 2" xfId="6614"/>
    <cellStyle name="Обычный 2 2 8 4 2 5" xfId="6615"/>
    <cellStyle name="Обычный 2 2 8 4 2 5 2" xfId="6616"/>
    <cellStyle name="Обычный 2 2 8 4 2 6" xfId="6617"/>
    <cellStyle name="Обычный 2 2 8 4 3" xfId="6618"/>
    <cellStyle name="Обычный 2 2 8 4 3 2" xfId="6619"/>
    <cellStyle name="Обычный 2 2 8 4 3 2 2" xfId="6620"/>
    <cellStyle name="Обычный 2 2 8 4 3 2 2 2" xfId="6621"/>
    <cellStyle name="Обычный 2 2 8 4 3 2 3" xfId="6622"/>
    <cellStyle name="Обычный 2 2 8 4 3 2 3 2" xfId="6623"/>
    <cellStyle name="Обычный 2 2 8 4 3 2 4" xfId="6624"/>
    <cellStyle name="Обычный 2 2 8 4 3 3" xfId="6625"/>
    <cellStyle name="Обычный 2 2 8 4 3 3 2" xfId="6626"/>
    <cellStyle name="Обычный 2 2 8 4 3 4" xfId="6627"/>
    <cellStyle name="Обычный 2 2 8 4 3 4 2" xfId="6628"/>
    <cellStyle name="Обычный 2 2 8 4 3 5" xfId="6629"/>
    <cellStyle name="Обычный 2 2 8 4 3 5 2" xfId="6630"/>
    <cellStyle name="Обычный 2 2 8 4 3 6" xfId="6631"/>
    <cellStyle name="Обычный 2 2 8 4 4" xfId="6632"/>
    <cellStyle name="Обычный 2 2 8 4 4 2" xfId="6633"/>
    <cellStyle name="Обычный 2 2 8 4 4 2 2" xfId="6634"/>
    <cellStyle name="Обычный 2 2 8 4 4 2 2 2" xfId="6635"/>
    <cellStyle name="Обычный 2 2 8 4 4 2 3" xfId="6636"/>
    <cellStyle name="Обычный 2 2 8 4 4 2 3 2" xfId="6637"/>
    <cellStyle name="Обычный 2 2 8 4 4 2 4" xfId="6638"/>
    <cellStyle name="Обычный 2 2 8 4 4 3" xfId="6639"/>
    <cellStyle name="Обычный 2 2 8 4 4 3 2" xfId="6640"/>
    <cellStyle name="Обычный 2 2 8 4 4 4" xfId="6641"/>
    <cellStyle name="Обычный 2 2 8 4 4 4 2" xfId="6642"/>
    <cellStyle name="Обычный 2 2 8 4 4 5" xfId="6643"/>
    <cellStyle name="Обычный 2 2 8 4 4 5 2" xfId="6644"/>
    <cellStyle name="Обычный 2 2 8 4 4 6" xfId="6645"/>
    <cellStyle name="Обычный 2 2 8 4 5" xfId="6646"/>
    <cellStyle name="Обычный 2 2 8 4 5 2" xfId="6647"/>
    <cellStyle name="Обычный 2 2 8 4 5 2 2" xfId="6648"/>
    <cellStyle name="Обычный 2 2 8 4 5 3" xfId="6649"/>
    <cellStyle name="Обычный 2 2 8 4 5 3 2" xfId="6650"/>
    <cellStyle name="Обычный 2 2 8 4 5 4" xfId="6651"/>
    <cellStyle name="Обычный 2 2 8 4 6" xfId="6652"/>
    <cellStyle name="Обычный 2 2 8 4 6 2" xfId="6653"/>
    <cellStyle name="Обычный 2 2 8 4 7" xfId="6654"/>
    <cellStyle name="Обычный 2 2 8 4 7 2" xfId="6655"/>
    <cellStyle name="Обычный 2 2 8 4 8" xfId="6656"/>
    <cellStyle name="Обычный 2 2 8 4 8 2" xfId="6657"/>
    <cellStyle name="Обычный 2 2 8 4 9" xfId="6658"/>
    <cellStyle name="Обычный 2 2 8 5" xfId="6659"/>
    <cellStyle name="Обычный 2 2 8 5 2" xfId="6660"/>
    <cellStyle name="Обычный 2 2 8 5 2 2" xfId="6661"/>
    <cellStyle name="Обычный 2 2 8 5 2 2 2" xfId="6662"/>
    <cellStyle name="Обычный 2 2 8 5 2 3" xfId="6663"/>
    <cellStyle name="Обычный 2 2 8 5 2 3 2" xfId="6664"/>
    <cellStyle name="Обычный 2 2 8 5 2 4" xfId="6665"/>
    <cellStyle name="Обычный 2 2 8 5 3" xfId="6666"/>
    <cellStyle name="Обычный 2 2 8 5 3 2" xfId="6667"/>
    <cellStyle name="Обычный 2 2 8 5 4" xfId="6668"/>
    <cellStyle name="Обычный 2 2 8 5 4 2" xfId="6669"/>
    <cellStyle name="Обычный 2 2 8 5 5" xfId="6670"/>
    <cellStyle name="Обычный 2 2 8 5 5 2" xfId="6671"/>
    <cellStyle name="Обычный 2 2 8 5 6" xfId="6672"/>
    <cellStyle name="Обычный 2 2 8 6" xfId="6673"/>
    <cellStyle name="Обычный 2 2 8 6 2" xfId="6674"/>
    <cellStyle name="Обычный 2 2 8 6 2 2" xfId="6675"/>
    <cellStyle name="Обычный 2 2 8 6 2 2 2" xfId="6676"/>
    <cellStyle name="Обычный 2 2 8 6 2 3" xfId="6677"/>
    <cellStyle name="Обычный 2 2 8 6 2 3 2" xfId="6678"/>
    <cellStyle name="Обычный 2 2 8 6 2 4" xfId="6679"/>
    <cellStyle name="Обычный 2 2 8 6 3" xfId="6680"/>
    <cellStyle name="Обычный 2 2 8 6 3 2" xfId="6681"/>
    <cellStyle name="Обычный 2 2 8 6 4" xfId="6682"/>
    <cellStyle name="Обычный 2 2 8 6 4 2" xfId="6683"/>
    <cellStyle name="Обычный 2 2 8 6 5" xfId="6684"/>
    <cellStyle name="Обычный 2 2 8 6 5 2" xfId="6685"/>
    <cellStyle name="Обычный 2 2 8 6 6" xfId="6686"/>
    <cellStyle name="Обычный 2 2 8 7" xfId="6687"/>
    <cellStyle name="Обычный 2 2 8 7 2" xfId="6688"/>
    <cellStyle name="Обычный 2 2 8 7 2 2" xfId="6689"/>
    <cellStyle name="Обычный 2 2 8 7 2 2 2" xfId="6690"/>
    <cellStyle name="Обычный 2 2 8 7 2 3" xfId="6691"/>
    <cellStyle name="Обычный 2 2 8 7 2 3 2" xfId="6692"/>
    <cellStyle name="Обычный 2 2 8 7 2 4" xfId="6693"/>
    <cellStyle name="Обычный 2 2 8 7 3" xfId="6694"/>
    <cellStyle name="Обычный 2 2 8 7 3 2" xfId="6695"/>
    <cellStyle name="Обычный 2 2 8 7 4" xfId="6696"/>
    <cellStyle name="Обычный 2 2 8 7 4 2" xfId="6697"/>
    <cellStyle name="Обычный 2 2 8 7 5" xfId="6698"/>
    <cellStyle name="Обычный 2 2 8 7 5 2" xfId="6699"/>
    <cellStyle name="Обычный 2 2 8 7 6" xfId="6700"/>
    <cellStyle name="Обычный 2 2 8 8" xfId="6701"/>
    <cellStyle name="Обычный 2 2 8 8 2" xfId="6702"/>
    <cellStyle name="Обычный 2 2 8 8 2 2" xfId="6703"/>
    <cellStyle name="Обычный 2 2 8 8 2 2 2" xfId="6704"/>
    <cellStyle name="Обычный 2 2 8 8 2 3" xfId="6705"/>
    <cellStyle name="Обычный 2 2 8 8 2 3 2" xfId="6706"/>
    <cellStyle name="Обычный 2 2 8 8 2 4" xfId="6707"/>
    <cellStyle name="Обычный 2 2 8 8 3" xfId="6708"/>
    <cellStyle name="Обычный 2 2 8 8 3 2" xfId="6709"/>
    <cellStyle name="Обычный 2 2 8 8 4" xfId="6710"/>
    <cellStyle name="Обычный 2 2 8 8 4 2" xfId="6711"/>
    <cellStyle name="Обычный 2 2 8 8 5" xfId="6712"/>
    <cellStyle name="Обычный 2 2 8 8 5 2" xfId="6713"/>
    <cellStyle name="Обычный 2 2 8 8 6" xfId="6714"/>
    <cellStyle name="Обычный 2 2 8 9" xfId="6715"/>
    <cellStyle name="Обычный 2 2 8 9 2" xfId="6716"/>
    <cellStyle name="Обычный 2 2 8 9 2 2" xfId="6717"/>
    <cellStyle name="Обычный 2 2 8 9 3" xfId="6718"/>
    <cellStyle name="Обычный 2 2 8 9 3 2" xfId="6719"/>
    <cellStyle name="Обычный 2 2 8 9 4" xfId="6720"/>
    <cellStyle name="Обычный 2 2 9" xfId="6721"/>
    <cellStyle name="Обычный 2 2 9 10" xfId="6722"/>
    <cellStyle name="Обычный 2 2 9 10 2" xfId="6723"/>
    <cellStyle name="Обычный 2 2 9 10 2 2" xfId="6724"/>
    <cellStyle name="Обычный 2 2 9 10 3" xfId="6725"/>
    <cellStyle name="Обычный 2 2 9 11" xfId="6726"/>
    <cellStyle name="Обычный 2 2 9 11 2" xfId="6727"/>
    <cellStyle name="Обычный 2 2 9 12" xfId="6728"/>
    <cellStyle name="Обычный 2 2 9 12 2" xfId="6729"/>
    <cellStyle name="Обычный 2 2 9 13" xfId="6730"/>
    <cellStyle name="Обычный 2 2 9 14" xfId="6731"/>
    <cellStyle name="Обычный 2 2 9 2" xfId="6732"/>
    <cellStyle name="Обычный 2 2 9 2 10" xfId="6733"/>
    <cellStyle name="Обычный 2 2 9 2 10 2" xfId="6734"/>
    <cellStyle name="Обычный 2 2 9 2 11" xfId="6735"/>
    <cellStyle name="Обычный 2 2 9 2 11 2" xfId="6736"/>
    <cellStyle name="Обычный 2 2 9 2 12" xfId="6737"/>
    <cellStyle name="Обычный 2 2 9 2 13" xfId="6738"/>
    <cellStyle name="Обычный 2 2 9 2 2" xfId="6739"/>
    <cellStyle name="Обычный 2 2 9 2 2 10" xfId="6740"/>
    <cellStyle name="Обычный 2 2 9 2 2 2" xfId="6741"/>
    <cellStyle name="Обычный 2 2 9 2 2 2 2" xfId="6742"/>
    <cellStyle name="Обычный 2 2 9 2 2 2 2 2" xfId="6743"/>
    <cellStyle name="Обычный 2 2 9 2 2 2 2 2 2" xfId="6744"/>
    <cellStyle name="Обычный 2 2 9 2 2 2 2 3" xfId="6745"/>
    <cellStyle name="Обычный 2 2 9 2 2 2 2 3 2" xfId="6746"/>
    <cellStyle name="Обычный 2 2 9 2 2 2 2 4" xfId="6747"/>
    <cellStyle name="Обычный 2 2 9 2 2 2 3" xfId="6748"/>
    <cellStyle name="Обычный 2 2 9 2 2 2 3 2" xfId="6749"/>
    <cellStyle name="Обычный 2 2 9 2 2 2 4" xfId="6750"/>
    <cellStyle name="Обычный 2 2 9 2 2 2 4 2" xfId="6751"/>
    <cellStyle name="Обычный 2 2 9 2 2 2 5" xfId="6752"/>
    <cellStyle name="Обычный 2 2 9 2 2 2 5 2" xfId="6753"/>
    <cellStyle name="Обычный 2 2 9 2 2 2 6" xfId="6754"/>
    <cellStyle name="Обычный 2 2 9 2 2 3" xfId="6755"/>
    <cellStyle name="Обычный 2 2 9 2 2 3 2" xfId="6756"/>
    <cellStyle name="Обычный 2 2 9 2 2 3 2 2" xfId="6757"/>
    <cellStyle name="Обычный 2 2 9 2 2 3 2 2 2" xfId="6758"/>
    <cellStyle name="Обычный 2 2 9 2 2 3 2 3" xfId="6759"/>
    <cellStyle name="Обычный 2 2 9 2 2 3 2 3 2" xfId="6760"/>
    <cellStyle name="Обычный 2 2 9 2 2 3 2 4" xfId="6761"/>
    <cellStyle name="Обычный 2 2 9 2 2 3 3" xfId="6762"/>
    <cellStyle name="Обычный 2 2 9 2 2 3 3 2" xfId="6763"/>
    <cellStyle name="Обычный 2 2 9 2 2 3 4" xfId="6764"/>
    <cellStyle name="Обычный 2 2 9 2 2 3 4 2" xfId="6765"/>
    <cellStyle name="Обычный 2 2 9 2 2 3 5" xfId="6766"/>
    <cellStyle name="Обычный 2 2 9 2 2 3 5 2" xfId="6767"/>
    <cellStyle name="Обычный 2 2 9 2 2 3 6" xfId="6768"/>
    <cellStyle name="Обычный 2 2 9 2 2 4" xfId="6769"/>
    <cellStyle name="Обычный 2 2 9 2 2 4 2" xfId="6770"/>
    <cellStyle name="Обычный 2 2 9 2 2 4 2 2" xfId="6771"/>
    <cellStyle name="Обычный 2 2 9 2 2 4 2 2 2" xfId="6772"/>
    <cellStyle name="Обычный 2 2 9 2 2 4 2 3" xfId="6773"/>
    <cellStyle name="Обычный 2 2 9 2 2 4 2 3 2" xfId="6774"/>
    <cellStyle name="Обычный 2 2 9 2 2 4 2 4" xfId="6775"/>
    <cellStyle name="Обычный 2 2 9 2 2 4 3" xfId="6776"/>
    <cellStyle name="Обычный 2 2 9 2 2 4 3 2" xfId="6777"/>
    <cellStyle name="Обычный 2 2 9 2 2 4 4" xfId="6778"/>
    <cellStyle name="Обычный 2 2 9 2 2 4 4 2" xfId="6779"/>
    <cellStyle name="Обычный 2 2 9 2 2 4 5" xfId="6780"/>
    <cellStyle name="Обычный 2 2 9 2 2 4 5 2" xfId="6781"/>
    <cellStyle name="Обычный 2 2 9 2 2 4 6" xfId="6782"/>
    <cellStyle name="Обычный 2 2 9 2 2 5" xfId="6783"/>
    <cellStyle name="Обычный 2 2 9 2 2 5 2" xfId="6784"/>
    <cellStyle name="Обычный 2 2 9 2 2 5 2 2" xfId="6785"/>
    <cellStyle name="Обычный 2 2 9 2 2 5 2 2 2" xfId="6786"/>
    <cellStyle name="Обычный 2 2 9 2 2 5 2 3" xfId="6787"/>
    <cellStyle name="Обычный 2 2 9 2 2 5 2 3 2" xfId="6788"/>
    <cellStyle name="Обычный 2 2 9 2 2 5 2 4" xfId="6789"/>
    <cellStyle name="Обычный 2 2 9 2 2 5 3" xfId="6790"/>
    <cellStyle name="Обычный 2 2 9 2 2 5 3 2" xfId="6791"/>
    <cellStyle name="Обычный 2 2 9 2 2 5 4" xfId="6792"/>
    <cellStyle name="Обычный 2 2 9 2 2 5 4 2" xfId="6793"/>
    <cellStyle name="Обычный 2 2 9 2 2 5 5" xfId="6794"/>
    <cellStyle name="Обычный 2 2 9 2 2 5 5 2" xfId="6795"/>
    <cellStyle name="Обычный 2 2 9 2 2 5 6" xfId="6796"/>
    <cellStyle name="Обычный 2 2 9 2 2 6" xfId="6797"/>
    <cellStyle name="Обычный 2 2 9 2 2 6 2" xfId="6798"/>
    <cellStyle name="Обычный 2 2 9 2 2 6 2 2" xfId="6799"/>
    <cellStyle name="Обычный 2 2 9 2 2 6 3" xfId="6800"/>
    <cellStyle name="Обычный 2 2 9 2 2 6 3 2" xfId="6801"/>
    <cellStyle name="Обычный 2 2 9 2 2 6 4" xfId="6802"/>
    <cellStyle name="Обычный 2 2 9 2 2 7" xfId="6803"/>
    <cellStyle name="Обычный 2 2 9 2 2 7 2" xfId="6804"/>
    <cellStyle name="Обычный 2 2 9 2 2 8" xfId="6805"/>
    <cellStyle name="Обычный 2 2 9 2 2 8 2" xfId="6806"/>
    <cellStyle name="Обычный 2 2 9 2 2 9" xfId="6807"/>
    <cellStyle name="Обычный 2 2 9 2 2 9 2" xfId="6808"/>
    <cellStyle name="Обычный 2 2 9 2 3" xfId="6809"/>
    <cellStyle name="Обычный 2 2 9 2 3 2" xfId="6810"/>
    <cellStyle name="Обычный 2 2 9 2 3 2 2" xfId="6811"/>
    <cellStyle name="Обычный 2 2 9 2 3 2 2 2" xfId="6812"/>
    <cellStyle name="Обычный 2 2 9 2 3 2 2 2 2" xfId="6813"/>
    <cellStyle name="Обычный 2 2 9 2 3 2 2 3" xfId="6814"/>
    <cellStyle name="Обычный 2 2 9 2 3 2 2 3 2" xfId="6815"/>
    <cellStyle name="Обычный 2 2 9 2 3 2 2 4" xfId="6816"/>
    <cellStyle name="Обычный 2 2 9 2 3 2 3" xfId="6817"/>
    <cellStyle name="Обычный 2 2 9 2 3 2 3 2" xfId="6818"/>
    <cellStyle name="Обычный 2 2 9 2 3 2 4" xfId="6819"/>
    <cellStyle name="Обычный 2 2 9 2 3 2 4 2" xfId="6820"/>
    <cellStyle name="Обычный 2 2 9 2 3 2 5" xfId="6821"/>
    <cellStyle name="Обычный 2 2 9 2 3 2 5 2" xfId="6822"/>
    <cellStyle name="Обычный 2 2 9 2 3 2 6" xfId="6823"/>
    <cellStyle name="Обычный 2 2 9 2 3 3" xfId="6824"/>
    <cellStyle name="Обычный 2 2 9 2 3 3 2" xfId="6825"/>
    <cellStyle name="Обычный 2 2 9 2 3 3 2 2" xfId="6826"/>
    <cellStyle name="Обычный 2 2 9 2 3 3 2 2 2" xfId="6827"/>
    <cellStyle name="Обычный 2 2 9 2 3 3 2 3" xfId="6828"/>
    <cellStyle name="Обычный 2 2 9 2 3 3 2 3 2" xfId="6829"/>
    <cellStyle name="Обычный 2 2 9 2 3 3 2 4" xfId="6830"/>
    <cellStyle name="Обычный 2 2 9 2 3 3 3" xfId="6831"/>
    <cellStyle name="Обычный 2 2 9 2 3 3 3 2" xfId="6832"/>
    <cellStyle name="Обычный 2 2 9 2 3 3 4" xfId="6833"/>
    <cellStyle name="Обычный 2 2 9 2 3 3 4 2" xfId="6834"/>
    <cellStyle name="Обычный 2 2 9 2 3 3 5" xfId="6835"/>
    <cellStyle name="Обычный 2 2 9 2 3 3 5 2" xfId="6836"/>
    <cellStyle name="Обычный 2 2 9 2 3 3 6" xfId="6837"/>
    <cellStyle name="Обычный 2 2 9 2 3 4" xfId="6838"/>
    <cellStyle name="Обычный 2 2 9 2 3 4 2" xfId="6839"/>
    <cellStyle name="Обычный 2 2 9 2 3 4 2 2" xfId="6840"/>
    <cellStyle name="Обычный 2 2 9 2 3 4 2 2 2" xfId="6841"/>
    <cellStyle name="Обычный 2 2 9 2 3 4 2 3" xfId="6842"/>
    <cellStyle name="Обычный 2 2 9 2 3 4 2 3 2" xfId="6843"/>
    <cellStyle name="Обычный 2 2 9 2 3 4 2 4" xfId="6844"/>
    <cellStyle name="Обычный 2 2 9 2 3 4 3" xfId="6845"/>
    <cellStyle name="Обычный 2 2 9 2 3 4 3 2" xfId="6846"/>
    <cellStyle name="Обычный 2 2 9 2 3 4 4" xfId="6847"/>
    <cellStyle name="Обычный 2 2 9 2 3 4 4 2" xfId="6848"/>
    <cellStyle name="Обычный 2 2 9 2 3 4 5" xfId="6849"/>
    <cellStyle name="Обычный 2 2 9 2 3 4 5 2" xfId="6850"/>
    <cellStyle name="Обычный 2 2 9 2 3 4 6" xfId="6851"/>
    <cellStyle name="Обычный 2 2 9 2 3 5" xfId="6852"/>
    <cellStyle name="Обычный 2 2 9 2 3 5 2" xfId="6853"/>
    <cellStyle name="Обычный 2 2 9 2 3 5 2 2" xfId="6854"/>
    <cellStyle name="Обычный 2 2 9 2 3 5 3" xfId="6855"/>
    <cellStyle name="Обычный 2 2 9 2 3 5 3 2" xfId="6856"/>
    <cellStyle name="Обычный 2 2 9 2 3 5 4" xfId="6857"/>
    <cellStyle name="Обычный 2 2 9 2 3 6" xfId="6858"/>
    <cellStyle name="Обычный 2 2 9 2 3 6 2" xfId="6859"/>
    <cellStyle name="Обычный 2 2 9 2 3 7" xfId="6860"/>
    <cellStyle name="Обычный 2 2 9 2 3 7 2" xfId="6861"/>
    <cellStyle name="Обычный 2 2 9 2 3 8" xfId="6862"/>
    <cellStyle name="Обычный 2 2 9 2 3 8 2" xfId="6863"/>
    <cellStyle name="Обычный 2 2 9 2 3 9" xfId="6864"/>
    <cellStyle name="Обычный 2 2 9 2 4" xfId="6865"/>
    <cellStyle name="Обычный 2 2 9 2 4 2" xfId="6866"/>
    <cellStyle name="Обычный 2 2 9 2 4 2 2" xfId="6867"/>
    <cellStyle name="Обычный 2 2 9 2 4 2 2 2" xfId="6868"/>
    <cellStyle name="Обычный 2 2 9 2 4 2 3" xfId="6869"/>
    <cellStyle name="Обычный 2 2 9 2 4 2 3 2" xfId="6870"/>
    <cellStyle name="Обычный 2 2 9 2 4 2 4" xfId="6871"/>
    <cellStyle name="Обычный 2 2 9 2 4 3" xfId="6872"/>
    <cellStyle name="Обычный 2 2 9 2 4 3 2" xfId="6873"/>
    <cellStyle name="Обычный 2 2 9 2 4 4" xfId="6874"/>
    <cellStyle name="Обычный 2 2 9 2 4 4 2" xfId="6875"/>
    <cellStyle name="Обычный 2 2 9 2 4 5" xfId="6876"/>
    <cellStyle name="Обычный 2 2 9 2 4 5 2" xfId="6877"/>
    <cellStyle name="Обычный 2 2 9 2 4 6" xfId="6878"/>
    <cellStyle name="Обычный 2 2 9 2 5" xfId="6879"/>
    <cellStyle name="Обычный 2 2 9 2 5 2" xfId="6880"/>
    <cellStyle name="Обычный 2 2 9 2 5 2 2" xfId="6881"/>
    <cellStyle name="Обычный 2 2 9 2 5 2 2 2" xfId="6882"/>
    <cellStyle name="Обычный 2 2 9 2 5 2 3" xfId="6883"/>
    <cellStyle name="Обычный 2 2 9 2 5 2 3 2" xfId="6884"/>
    <cellStyle name="Обычный 2 2 9 2 5 2 4" xfId="6885"/>
    <cellStyle name="Обычный 2 2 9 2 5 3" xfId="6886"/>
    <cellStyle name="Обычный 2 2 9 2 5 3 2" xfId="6887"/>
    <cellStyle name="Обычный 2 2 9 2 5 4" xfId="6888"/>
    <cellStyle name="Обычный 2 2 9 2 5 4 2" xfId="6889"/>
    <cellStyle name="Обычный 2 2 9 2 5 5" xfId="6890"/>
    <cellStyle name="Обычный 2 2 9 2 5 5 2" xfId="6891"/>
    <cellStyle name="Обычный 2 2 9 2 5 6" xfId="6892"/>
    <cellStyle name="Обычный 2 2 9 2 6" xfId="6893"/>
    <cellStyle name="Обычный 2 2 9 2 6 2" xfId="6894"/>
    <cellStyle name="Обычный 2 2 9 2 6 2 2" xfId="6895"/>
    <cellStyle name="Обычный 2 2 9 2 6 2 2 2" xfId="6896"/>
    <cellStyle name="Обычный 2 2 9 2 6 2 3" xfId="6897"/>
    <cellStyle name="Обычный 2 2 9 2 6 2 3 2" xfId="6898"/>
    <cellStyle name="Обычный 2 2 9 2 6 2 4" xfId="6899"/>
    <cellStyle name="Обычный 2 2 9 2 6 3" xfId="6900"/>
    <cellStyle name="Обычный 2 2 9 2 6 3 2" xfId="6901"/>
    <cellStyle name="Обычный 2 2 9 2 6 4" xfId="6902"/>
    <cellStyle name="Обычный 2 2 9 2 6 4 2" xfId="6903"/>
    <cellStyle name="Обычный 2 2 9 2 6 5" xfId="6904"/>
    <cellStyle name="Обычный 2 2 9 2 6 5 2" xfId="6905"/>
    <cellStyle name="Обычный 2 2 9 2 6 6" xfId="6906"/>
    <cellStyle name="Обычный 2 2 9 2 7" xfId="6907"/>
    <cellStyle name="Обычный 2 2 9 2 7 2" xfId="6908"/>
    <cellStyle name="Обычный 2 2 9 2 7 2 2" xfId="6909"/>
    <cellStyle name="Обычный 2 2 9 2 7 2 2 2" xfId="6910"/>
    <cellStyle name="Обычный 2 2 9 2 7 2 3" xfId="6911"/>
    <cellStyle name="Обычный 2 2 9 2 7 2 3 2" xfId="6912"/>
    <cellStyle name="Обычный 2 2 9 2 7 2 4" xfId="6913"/>
    <cellStyle name="Обычный 2 2 9 2 7 3" xfId="6914"/>
    <cellStyle name="Обычный 2 2 9 2 7 3 2" xfId="6915"/>
    <cellStyle name="Обычный 2 2 9 2 7 4" xfId="6916"/>
    <cellStyle name="Обычный 2 2 9 2 7 4 2" xfId="6917"/>
    <cellStyle name="Обычный 2 2 9 2 7 5" xfId="6918"/>
    <cellStyle name="Обычный 2 2 9 2 7 5 2" xfId="6919"/>
    <cellStyle name="Обычный 2 2 9 2 7 6" xfId="6920"/>
    <cellStyle name="Обычный 2 2 9 2 8" xfId="6921"/>
    <cellStyle name="Обычный 2 2 9 2 8 2" xfId="6922"/>
    <cellStyle name="Обычный 2 2 9 2 8 2 2" xfId="6923"/>
    <cellStyle name="Обычный 2 2 9 2 8 3" xfId="6924"/>
    <cellStyle name="Обычный 2 2 9 2 8 3 2" xfId="6925"/>
    <cellStyle name="Обычный 2 2 9 2 8 4" xfId="6926"/>
    <cellStyle name="Обычный 2 2 9 2 9" xfId="6927"/>
    <cellStyle name="Обычный 2 2 9 2 9 2" xfId="6928"/>
    <cellStyle name="Обычный 2 2 9 2 9 2 2" xfId="6929"/>
    <cellStyle name="Обычный 2 2 9 2 9 3" xfId="6930"/>
    <cellStyle name="Обычный 2 2 9 3" xfId="6931"/>
    <cellStyle name="Обычный 2 2 9 3 10" xfId="6932"/>
    <cellStyle name="Обычный 2 2 9 3 2" xfId="6933"/>
    <cellStyle name="Обычный 2 2 9 3 2 2" xfId="6934"/>
    <cellStyle name="Обычный 2 2 9 3 2 2 2" xfId="6935"/>
    <cellStyle name="Обычный 2 2 9 3 2 2 2 2" xfId="6936"/>
    <cellStyle name="Обычный 2 2 9 3 2 2 3" xfId="6937"/>
    <cellStyle name="Обычный 2 2 9 3 2 2 3 2" xfId="6938"/>
    <cellStyle name="Обычный 2 2 9 3 2 2 4" xfId="6939"/>
    <cellStyle name="Обычный 2 2 9 3 2 3" xfId="6940"/>
    <cellStyle name="Обычный 2 2 9 3 2 3 2" xfId="6941"/>
    <cellStyle name="Обычный 2 2 9 3 2 4" xfId="6942"/>
    <cellStyle name="Обычный 2 2 9 3 2 4 2" xfId="6943"/>
    <cellStyle name="Обычный 2 2 9 3 2 5" xfId="6944"/>
    <cellStyle name="Обычный 2 2 9 3 2 5 2" xfId="6945"/>
    <cellStyle name="Обычный 2 2 9 3 2 6" xfId="6946"/>
    <cellStyle name="Обычный 2 2 9 3 3" xfId="6947"/>
    <cellStyle name="Обычный 2 2 9 3 3 2" xfId="6948"/>
    <cellStyle name="Обычный 2 2 9 3 3 2 2" xfId="6949"/>
    <cellStyle name="Обычный 2 2 9 3 3 2 2 2" xfId="6950"/>
    <cellStyle name="Обычный 2 2 9 3 3 2 3" xfId="6951"/>
    <cellStyle name="Обычный 2 2 9 3 3 2 3 2" xfId="6952"/>
    <cellStyle name="Обычный 2 2 9 3 3 2 4" xfId="6953"/>
    <cellStyle name="Обычный 2 2 9 3 3 3" xfId="6954"/>
    <cellStyle name="Обычный 2 2 9 3 3 3 2" xfId="6955"/>
    <cellStyle name="Обычный 2 2 9 3 3 4" xfId="6956"/>
    <cellStyle name="Обычный 2 2 9 3 3 4 2" xfId="6957"/>
    <cellStyle name="Обычный 2 2 9 3 3 5" xfId="6958"/>
    <cellStyle name="Обычный 2 2 9 3 3 5 2" xfId="6959"/>
    <cellStyle name="Обычный 2 2 9 3 3 6" xfId="6960"/>
    <cellStyle name="Обычный 2 2 9 3 4" xfId="6961"/>
    <cellStyle name="Обычный 2 2 9 3 4 2" xfId="6962"/>
    <cellStyle name="Обычный 2 2 9 3 4 2 2" xfId="6963"/>
    <cellStyle name="Обычный 2 2 9 3 4 2 2 2" xfId="6964"/>
    <cellStyle name="Обычный 2 2 9 3 4 2 3" xfId="6965"/>
    <cellStyle name="Обычный 2 2 9 3 4 2 3 2" xfId="6966"/>
    <cellStyle name="Обычный 2 2 9 3 4 2 4" xfId="6967"/>
    <cellStyle name="Обычный 2 2 9 3 4 3" xfId="6968"/>
    <cellStyle name="Обычный 2 2 9 3 4 3 2" xfId="6969"/>
    <cellStyle name="Обычный 2 2 9 3 4 4" xfId="6970"/>
    <cellStyle name="Обычный 2 2 9 3 4 4 2" xfId="6971"/>
    <cellStyle name="Обычный 2 2 9 3 4 5" xfId="6972"/>
    <cellStyle name="Обычный 2 2 9 3 4 5 2" xfId="6973"/>
    <cellStyle name="Обычный 2 2 9 3 4 6" xfId="6974"/>
    <cellStyle name="Обычный 2 2 9 3 5" xfId="6975"/>
    <cellStyle name="Обычный 2 2 9 3 5 2" xfId="6976"/>
    <cellStyle name="Обычный 2 2 9 3 5 2 2" xfId="6977"/>
    <cellStyle name="Обычный 2 2 9 3 5 2 2 2" xfId="6978"/>
    <cellStyle name="Обычный 2 2 9 3 5 2 3" xfId="6979"/>
    <cellStyle name="Обычный 2 2 9 3 5 2 3 2" xfId="6980"/>
    <cellStyle name="Обычный 2 2 9 3 5 2 4" xfId="6981"/>
    <cellStyle name="Обычный 2 2 9 3 5 3" xfId="6982"/>
    <cellStyle name="Обычный 2 2 9 3 5 3 2" xfId="6983"/>
    <cellStyle name="Обычный 2 2 9 3 5 4" xfId="6984"/>
    <cellStyle name="Обычный 2 2 9 3 5 4 2" xfId="6985"/>
    <cellStyle name="Обычный 2 2 9 3 5 5" xfId="6986"/>
    <cellStyle name="Обычный 2 2 9 3 5 5 2" xfId="6987"/>
    <cellStyle name="Обычный 2 2 9 3 5 6" xfId="6988"/>
    <cellStyle name="Обычный 2 2 9 3 6" xfId="6989"/>
    <cellStyle name="Обычный 2 2 9 3 6 2" xfId="6990"/>
    <cellStyle name="Обычный 2 2 9 3 6 2 2" xfId="6991"/>
    <cellStyle name="Обычный 2 2 9 3 6 3" xfId="6992"/>
    <cellStyle name="Обычный 2 2 9 3 6 3 2" xfId="6993"/>
    <cellStyle name="Обычный 2 2 9 3 6 4" xfId="6994"/>
    <cellStyle name="Обычный 2 2 9 3 7" xfId="6995"/>
    <cellStyle name="Обычный 2 2 9 3 7 2" xfId="6996"/>
    <cellStyle name="Обычный 2 2 9 3 8" xfId="6997"/>
    <cellStyle name="Обычный 2 2 9 3 8 2" xfId="6998"/>
    <cellStyle name="Обычный 2 2 9 3 9" xfId="6999"/>
    <cellStyle name="Обычный 2 2 9 3 9 2" xfId="7000"/>
    <cellStyle name="Обычный 2 2 9 4" xfId="7001"/>
    <cellStyle name="Обычный 2 2 9 4 2" xfId="7002"/>
    <cellStyle name="Обычный 2 2 9 4 2 2" xfId="7003"/>
    <cellStyle name="Обычный 2 2 9 4 2 2 2" xfId="7004"/>
    <cellStyle name="Обычный 2 2 9 4 2 2 2 2" xfId="7005"/>
    <cellStyle name="Обычный 2 2 9 4 2 2 3" xfId="7006"/>
    <cellStyle name="Обычный 2 2 9 4 2 2 3 2" xfId="7007"/>
    <cellStyle name="Обычный 2 2 9 4 2 2 4" xfId="7008"/>
    <cellStyle name="Обычный 2 2 9 4 2 3" xfId="7009"/>
    <cellStyle name="Обычный 2 2 9 4 2 3 2" xfId="7010"/>
    <cellStyle name="Обычный 2 2 9 4 2 4" xfId="7011"/>
    <cellStyle name="Обычный 2 2 9 4 2 4 2" xfId="7012"/>
    <cellStyle name="Обычный 2 2 9 4 2 5" xfId="7013"/>
    <cellStyle name="Обычный 2 2 9 4 2 5 2" xfId="7014"/>
    <cellStyle name="Обычный 2 2 9 4 2 6" xfId="7015"/>
    <cellStyle name="Обычный 2 2 9 4 3" xfId="7016"/>
    <cellStyle name="Обычный 2 2 9 4 3 2" xfId="7017"/>
    <cellStyle name="Обычный 2 2 9 4 3 2 2" xfId="7018"/>
    <cellStyle name="Обычный 2 2 9 4 3 2 2 2" xfId="7019"/>
    <cellStyle name="Обычный 2 2 9 4 3 2 3" xfId="7020"/>
    <cellStyle name="Обычный 2 2 9 4 3 2 3 2" xfId="7021"/>
    <cellStyle name="Обычный 2 2 9 4 3 2 4" xfId="7022"/>
    <cellStyle name="Обычный 2 2 9 4 3 3" xfId="7023"/>
    <cellStyle name="Обычный 2 2 9 4 3 3 2" xfId="7024"/>
    <cellStyle name="Обычный 2 2 9 4 3 4" xfId="7025"/>
    <cellStyle name="Обычный 2 2 9 4 3 4 2" xfId="7026"/>
    <cellStyle name="Обычный 2 2 9 4 3 5" xfId="7027"/>
    <cellStyle name="Обычный 2 2 9 4 3 5 2" xfId="7028"/>
    <cellStyle name="Обычный 2 2 9 4 3 6" xfId="7029"/>
    <cellStyle name="Обычный 2 2 9 4 4" xfId="7030"/>
    <cellStyle name="Обычный 2 2 9 4 4 2" xfId="7031"/>
    <cellStyle name="Обычный 2 2 9 4 4 2 2" xfId="7032"/>
    <cellStyle name="Обычный 2 2 9 4 4 2 2 2" xfId="7033"/>
    <cellStyle name="Обычный 2 2 9 4 4 2 3" xfId="7034"/>
    <cellStyle name="Обычный 2 2 9 4 4 2 3 2" xfId="7035"/>
    <cellStyle name="Обычный 2 2 9 4 4 2 4" xfId="7036"/>
    <cellStyle name="Обычный 2 2 9 4 4 3" xfId="7037"/>
    <cellStyle name="Обычный 2 2 9 4 4 3 2" xfId="7038"/>
    <cellStyle name="Обычный 2 2 9 4 4 4" xfId="7039"/>
    <cellStyle name="Обычный 2 2 9 4 4 4 2" xfId="7040"/>
    <cellStyle name="Обычный 2 2 9 4 4 5" xfId="7041"/>
    <cellStyle name="Обычный 2 2 9 4 4 5 2" xfId="7042"/>
    <cellStyle name="Обычный 2 2 9 4 4 6" xfId="7043"/>
    <cellStyle name="Обычный 2 2 9 4 5" xfId="7044"/>
    <cellStyle name="Обычный 2 2 9 4 5 2" xfId="7045"/>
    <cellStyle name="Обычный 2 2 9 4 5 2 2" xfId="7046"/>
    <cellStyle name="Обычный 2 2 9 4 5 3" xfId="7047"/>
    <cellStyle name="Обычный 2 2 9 4 5 3 2" xfId="7048"/>
    <cellStyle name="Обычный 2 2 9 4 5 4" xfId="7049"/>
    <cellStyle name="Обычный 2 2 9 4 6" xfId="7050"/>
    <cellStyle name="Обычный 2 2 9 4 6 2" xfId="7051"/>
    <cellStyle name="Обычный 2 2 9 4 7" xfId="7052"/>
    <cellStyle name="Обычный 2 2 9 4 7 2" xfId="7053"/>
    <cellStyle name="Обычный 2 2 9 4 8" xfId="7054"/>
    <cellStyle name="Обычный 2 2 9 4 8 2" xfId="7055"/>
    <cellStyle name="Обычный 2 2 9 4 9" xfId="7056"/>
    <cellStyle name="Обычный 2 2 9 5" xfId="7057"/>
    <cellStyle name="Обычный 2 2 9 5 2" xfId="7058"/>
    <cellStyle name="Обычный 2 2 9 5 2 2" xfId="7059"/>
    <cellStyle name="Обычный 2 2 9 5 2 2 2" xfId="7060"/>
    <cellStyle name="Обычный 2 2 9 5 2 3" xfId="7061"/>
    <cellStyle name="Обычный 2 2 9 5 2 3 2" xfId="7062"/>
    <cellStyle name="Обычный 2 2 9 5 2 4" xfId="7063"/>
    <cellStyle name="Обычный 2 2 9 5 3" xfId="7064"/>
    <cellStyle name="Обычный 2 2 9 5 3 2" xfId="7065"/>
    <cellStyle name="Обычный 2 2 9 5 4" xfId="7066"/>
    <cellStyle name="Обычный 2 2 9 5 4 2" xfId="7067"/>
    <cellStyle name="Обычный 2 2 9 5 5" xfId="7068"/>
    <cellStyle name="Обычный 2 2 9 5 5 2" xfId="7069"/>
    <cellStyle name="Обычный 2 2 9 5 6" xfId="7070"/>
    <cellStyle name="Обычный 2 2 9 6" xfId="7071"/>
    <cellStyle name="Обычный 2 2 9 6 2" xfId="7072"/>
    <cellStyle name="Обычный 2 2 9 6 2 2" xfId="7073"/>
    <cellStyle name="Обычный 2 2 9 6 2 2 2" xfId="7074"/>
    <cellStyle name="Обычный 2 2 9 6 2 3" xfId="7075"/>
    <cellStyle name="Обычный 2 2 9 6 2 3 2" xfId="7076"/>
    <cellStyle name="Обычный 2 2 9 6 2 4" xfId="7077"/>
    <cellStyle name="Обычный 2 2 9 6 3" xfId="7078"/>
    <cellStyle name="Обычный 2 2 9 6 3 2" xfId="7079"/>
    <cellStyle name="Обычный 2 2 9 6 4" xfId="7080"/>
    <cellStyle name="Обычный 2 2 9 6 4 2" xfId="7081"/>
    <cellStyle name="Обычный 2 2 9 6 5" xfId="7082"/>
    <cellStyle name="Обычный 2 2 9 6 5 2" xfId="7083"/>
    <cellStyle name="Обычный 2 2 9 6 6" xfId="7084"/>
    <cellStyle name="Обычный 2 2 9 7" xfId="7085"/>
    <cellStyle name="Обычный 2 2 9 7 2" xfId="7086"/>
    <cellStyle name="Обычный 2 2 9 7 2 2" xfId="7087"/>
    <cellStyle name="Обычный 2 2 9 7 2 2 2" xfId="7088"/>
    <cellStyle name="Обычный 2 2 9 7 2 3" xfId="7089"/>
    <cellStyle name="Обычный 2 2 9 7 2 3 2" xfId="7090"/>
    <cellStyle name="Обычный 2 2 9 7 2 4" xfId="7091"/>
    <cellStyle name="Обычный 2 2 9 7 3" xfId="7092"/>
    <cellStyle name="Обычный 2 2 9 7 3 2" xfId="7093"/>
    <cellStyle name="Обычный 2 2 9 7 4" xfId="7094"/>
    <cellStyle name="Обычный 2 2 9 7 4 2" xfId="7095"/>
    <cellStyle name="Обычный 2 2 9 7 5" xfId="7096"/>
    <cellStyle name="Обычный 2 2 9 7 5 2" xfId="7097"/>
    <cellStyle name="Обычный 2 2 9 7 6" xfId="7098"/>
    <cellStyle name="Обычный 2 2 9 8" xfId="7099"/>
    <cellStyle name="Обычный 2 2 9 8 2" xfId="7100"/>
    <cellStyle name="Обычный 2 2 9 8 2 2" xfId="7101"/>
    <cellStyle name="Обычный 2 2 9 8 2 2 2" xfId="7102"/>
    <cellStyle name="Обычный 2 2 9 8 2 3" xfId="7103"/>
    <cellStyle name="Обычный 2 2 9 8 2 3 2" xfId="7104"/>
    <cellStyle name="Обычный 2 2 9 8 2 4" xfId="7105"/>
    <cellStyle name="Обычный 2 2 9 8 3" xfId="7106"/>
    <cellStyle name="Обычный 2 2 9 8 3 2" xfId="7107"/>
    <cellStyle name="Обычный 2 2 9 8 4" xfId="7108"/>
    <cellStyle name="Обычный 2 2 9 8 4 2" xfId="7109"/>
    <cellStyle name="Обычный 2 2 9 8 5" xfId="7110"/>
    <cellStyle name="Обычный 2 2 9 8 5 2" xfId="7111"/>
    <cellStyle name="Обычный 2 2 9 8 6" xfId="7112"/>
    <cellStyle name="Обычный 2 2 9 9" xfId="7113"/>
    <cellStyle name="Обычный 2 2 9 9 2" xfId="7114"/>
    <cellStyle name="Обычный 2 2 9 9 2 2" xfId="7115"/>
    <cellStyle name="Обычный 2 2 9 9 3" xfId="7116"/>
    <cellStyle name="Обычный 2 2 9 9 3 2" xfId="7117"/>
    <cellStyle name="Обычный 2 2 9 9 4" xfId="7118"/>
    <cellStyle name="Обычный 2 3" xfId="7119"/>
    <cellStyle name="Обычный 2 3 10" xfId="7120"/>
    <cellStyle name="Обычный 2 3 10 2" xfId="7121"/>
    <cellStyle name="Обычный 2 3 10 2 2" xfId="7122"/>
    <cellStyle name="Обычный 2 3 10 3" xfId="7123"/>
    <cellStyle name="Обычный 2 3 10 4" xfId="7124"/>
    <cellStyle name="Обычный 2 3 10 5" xfId="7125"/>
    <cellStyle name="Обычный 2 3 11" xfId="7126"/>
    <cellStyle name="Обычный 2 3 11 10" xfId="7127"/>
    <cellStyle name="Обычный 2 3 11 10 2" xfId="7128"/>
    <cellStyle name="Обычный 2 3 11 10 2 2" xfId="7129"/>
    <cellStyle name="Обычный 2 3 11 10 3" xfId="7130"/>
    <cellStyle name="Обычный 2 3 11 11" xfId="7131"/>
    <cellStyle name="Обычный 2 3 11 11 2" xfId="7132"/>
    <cellStyle name="Обычный 2 3 11 12" xfId="7133"/>
    <cellStyle name="Обычный 2 3 11 12 2" xfId="7134"/>
    <cellStyle name="Обычный 2 3 11 13" xfId="7135"/>
    <cellStyle name="Обычный 2 3 11 14" xfId="7136"/>
    <cellStyle name="Обычный 2 3 11 2" xfId="7137"/>
    <cellStyle name="Обычный 2 3 11 2 10" xfId="7138"/>
    <cellStyle name="Обычный 2 3 11 2 10 2" xfId="7139"/>
    <cellStyle name="Обычный 2 3 11 2 11" xfId="7140"/>
    <cellStyle name="Обычный 2 3 11 2 11 2" xfId="7141"/>
    <cellStyle name="Обычный 2 3 11 2 12" xfId="7142"/>
    <cellStyle name="Обычный 2 3 11 2 13" xfId="7143"/>
    <cellStyle name="Обычный 2 3 11 2 2" xfId="7144"/>
    <cellStyle name="Обычный 2 3 11 2 2 10" xfId="7145"/>
    <cellStyle name="Обычный 2 3 11 2 2 2" xfId="7146"/>
    <cellStyle name="Обычный 2 3 11 2 2 2 2" xfId="7147"/>
    <cellStyle name="Обычный 2 3 11 2 2 2 2 2" xfId="7148"/>
    <cellStyle name="Обычный 2 3 11 2 2 2 2 2 2" xfId="7149"/>
    <cellStyle name="Обычный 2 3 11 2 2 2 2 3" xfId="7150"/>
    <cellStyle name="Обычный 2 3 11 2 2 2 2 3 2" xfId="7151"/>
    <cellStyle name="Обычный 2 3 11 2 2 2 2 4" xfId="7152"/>
    <cellStyle name="Обычный 2 3 11 2 2 2 3" xfId="7153"/>
    <cellStyle name="Обычный 2 3 11 2 2 2 3 2" xfId="7154"/>
    <cellStyle name="Обычный 2 3 11 2 2 2 4" xfId="7155"/>
    <cellStyle name="Обычный 2 3 11 2 2 2 4 2" xfId="7156"/>
    <cellStyle name="Обычный 2 3 11 2 2 2 5" xfId="7157"/>
    <cellStyle name="Обычный 2 3 11 2 2 2 5 2" xfId="7158"/>
    <cellStyle name="Обычный 2 3 11 2 2 2 6" xfId="7159"/>
    <cellStyle name="Обычный 2 3 11 2 2 3" xfId="7160"/>
    <cellStyle name="Обычный 2 3 11 2 2 3 2" xfId="7161"/>
    <cellStyle name="Обычный 2 3 11 2 2 3 2 2" xfId="7162"/>
    <cellStyle name="Обычный 2 3 11 2 2 3 2 2 2" xfId="7163"/>
    <cellStyle name="Обычный 2 3 11 2 2 3 2 3" xfId="7164"/>
    <cellStyle name="Обычный 2 3 11 2 2 3 2 3 2" xfId="7165"/>
    <cellStyle name="Обычный 2 3 11 2 2 3 2 4" xfId="7166"/>
    <cellStyle name="Обычный 2 3 11 2 2 3 3" xfId="7167"/>
    <cellStyle name="Обычный 2 3 11 2 2 3 3 2" xfId="7168"/>
    <cellStyle name="Обычный 2 3 11 2 2 3 4" xfId="7169"/>
    <cellStyle name="Обычный 2 3 11 2 2 3 4 2" xfId="7170"/>
    <cellStyle name="Обычный 2 3 11 2 2 3 5" xfId="7171"/>
    <cellStyle name="Обычный 2 3 11 2 2 3 5 2" xfId="7172"/>
    <cellStyle name="Обычный 2 3 11 2 2 3 6" xfId="7173"/>
    <cellStyle name="Обычный 2 3 11 2 2 4" xfId="7174"/>
    <cellStyle name="Обычный 2 3 11 2 2 4 2" xfId="7175"/>
    <cellStyle name="Обычный 2 3 11 2 2 4 2 2" xfId="7176"/>
    <cellStyle name="Обычный 2 3 11 2 2 4 2 2 2" xfId="7177"/>
    <cellStyle name="Обычный 2 3 11 2 2 4 2 3" xfId="7178"/>
    <cellStyle name="Обычный 2 3 11 2 2 4 2 3 2" xfId="7179"/>
    <cellStyle name="Обычный 2 3 11 2 2 4 2 4" xfId="7180"/>
    <cellStyle name="Обычный 2 3 11 2 2 4 3" xfId="7181"/>
    <cellStyle name="Обычный 2 3 11 2 2 4 3 2" xfId="7182"/>
    <cellStyle name="Обычный 2 3 11 2 2 4 4" xfId="7183"/>
    <cellStyle name="Обычный 2 3 11 2 2 4 4 2" xfId="7184"/>
    <cellStyle name="Обычный 2 3 11 2 2 4 5" xfId="7185"/>
    <cellStyle name="Обычный 2 3 11 2 2 4 5 2" xfId="7186"/>
    <cellStyle name="Обычный 2 3 11 2 2 4 6" xfId="7187"/>
    <cellStyle name="Обычный 2 3 11 2 2 5" xfId="7188"/>
    <cellStyle name="Обычный 2 3 11 2 2 5 2" xfId="7189"/>
    <cellStyle name="Обычный 2 3 11 2 2 5 2 2" xfId="7190"/>
    <cellStyle name="Обычный 2 3 11 2 2 5 2 2 2" xfId="7191"/>
    <cellStyle name="Обычный 2 3 11 2 2 5 2 3" xfId="7192"/>
    <cellStyle name="Обычный 2 3 11 2 2 5 2 3 2" xfId="7193"/>
    <cellStyle name="Обычный 2 3 11 2 2 5 2 4" xfId="7194"/>
    <cellStyle name="Обычный 2 3 11 2 2 5 3" xfId="7195"/>
    <cellStyle name="Обычный 2 3 11 2 2 5 3 2" xfId="7196"/>
    <cellStyle name="Обычный 2 3 11 2 2 5 4" xfId="7197"/>
    <cellStyle name="Обычный 2 3 11 2 2 5 4 2" xfId="7198"/>
    <cellStyle name="Обычный 2 3 11 2 2 5 5" xfId="7199"/>
    <cellStyle name="Обычный 2 3 11 2 2 5 5 2" xfId="7200"/>
    <cellStyle name="Обычный 2 3 11 2 2 5 6" xfId="7201"/>
    <cellStyle name="Обычный 2 3 11 2 2 6" xfId="7202"/>
    <cellStyle name="Обычный 2 3 11 2 2 6 2" xfId="7203"/>
    <cellStyle name="Обычный 2 3 11 2 2 6 2 2" xfId="7204"/>
    <cellStyle name="Обычный 2 3 11 2 2 6 3" xfId="7205"/>
    <cellStyle name="Обычный 2 3 11 2 2 6 3 2" xfId="7206"/>
    <cellStyle name="Обычный 2 3 11 2 2 6 4" xfId="7207"/>
    <cellStyle name="Обычный 2 3 11 2 2 7" xfId="7208"/>
    <cellStyle name="Обычный 2 3 11 2 2 7 2" xfId="7209"/>
    <cellStyle name="Обычный 2 3 11 2 2 8" xfId="7210"/>
    <cellStyle name="Обычный 2 3 11 2 2 8 2" xfId="7211"/>
    <cellStyle name="Обычный 2 3 11 2 2 9" xfId="7212"/>
    <cellStyle name="Обычный 2 3 11 2 2 9 2" xfId="7213"/>
    <cellStyle name="Обычный 2 3 11 2 3" xfId="7214"/>
    <cellStyle name="Обычный 2 3 11 2 3 2" xfId="7215"/>
    <cellStyle name="Обычный 2 3 11 2 3 2 2" xfId="7216"/>
    <cellStyle name="Обычный 2 3 11 2 3 2 2 2" xfId="7217"/>
    <cellStyle name="Обычный 2 3 11 2 3 2 2 2 2" xfId="7218"/>
    <cellStyle name="Обычный 2 3 11 2 3 2 2 3" xfId="7219"/>
    <cellStyle name="Обычный 2 3 11 2 3 2 2 3 2" xfId="7220"/>
    <cellStyle name="Обычный 2 3 11 2 3 2 2 4" xfId="7221"/>
    <cellStyle name="Обычный 2 3 11 2 3 2 3" xfId="7222"/>
    <cellStyle name="Обычный 2 3 11 2 3 2 3 2" xfId="7223"/>
    <cellStyle name="Обычный 2 3 11 2 3 2 4" xfId="7224"/>
    <cellStyle name="Обычный 2 3 11 2 3 2 4 2" xfId="7225"/>
    <cellStyle name="Обычный 2 3 11 2 3 2 5" xfId="7226"/>
    <cellStyle name="Обычный 2 3 11 2 3 2 5 2" xfId="7227"/>
    <cellStyle name="Обычный 2 3 11 2 3 2 6" xfId="7228"/>
    <cellStyle name="Обычный 2 3 11 2 3 3" xfId="7229"/>
    <cellStyle name="Обычный 2 3 11 2 3 3 2" xfId="7230"/>
    <cellStyle name="Обычный 2 3 11 2 3 3 2 2" xfId="7231"/>
    <cellStyle name="Обычный 2 3 11 2 3 3 2 2 2" xfId="7232"/>
    <cellStyle name="Обычный 2 3 11 2 3 3 2 3" xfId="7233"/>
    <cellStyle name="Обычный 2 3 11 2 3 3 2 3 2" xfId="7234"/>
    <cellStyle name="Обычный 2 3 11 2 3 3 2 4" xfId="7235"/>
    <cellStyle name="Обычный 2 3 11 2 3 3 3" xfId="7236"/>
    <cellStyle name="Обычный 2 3 11 2 3 3 3 2" xfId="7237"/>
    <cellStyle name="Обычный 2 3 11 2 3 3 4" xfId="7238"/>
    <cellStyle name="Обычный 2 3 11 2 3 3 4 2" xfId="7239"/>
    <cellStyle name="Обычный 2 3 11 2 3 3 5" xfId="7240"/>
    <cellStyle name="Обычный 2 3 11 2 3 3 5 2" xfId="7241"/>
    <cellStyle name="Обычный 2 3 11 2 3 3 6" xfId="7242"/>
    <cellStyle name="Обычный 2 3 11 2 3 4" xfId="7243"/>
    <cellStyle name="Обычный 2 3 11 2 3 4 2" xfId="7244"/>
    <cellStyle name="Обычный 2 3 11 2 3 4 2 2" xfId="7245"/>
    <cellStyle name="Обычный 2 3 11 2 3 4 2 2 2" xfId="7246"/>
    <cellStyle name="Обычный 2 3 11 2 3 4 2 3" xfId="7247"/>
    <cellStyle name="Обычный 2 3 11 2 3 4 2 3 2" xfId="7248"/>
    <cellStyle name="Обычный 2 3 11 2 3 4 2 4" xfId="7249"/>
    <cellStyle name="Обычный 2 3 11 2 3 4 3" xfId="7250"/>
    <cellStyle name="Обычный 2 3 11 2 3 4 3 2" xfId="7251"/>
    <cellStyle name="Обычный 2 3 11 2 3 4 4" xfId="7252"/>
    <cellStyle name="Обычный 2 3 11 2 3 4 4 2" xfId="7253"/>
    <cellStyle name="Обычный 2 3 11 2 3 4 5" xfId="7254"/>
    <cellStyle name="Обычный 2 3 11 2 3 4 5 2" xfId="7255"/>
    <cellStyle name="Обычный 2 3 11 2 3 4 6" xfId="7256"/>
    <cellStyle name="Обычный 2 3 11 2 3 5" xfId="7257"/>
    <cellStyle name="Обычный 2 3 11 2 3 5 2" xfId="7258"/>
    <cellStyle name="Обычный 2 3 11 2 3 5 2 2" xfId="7259"/>
    <cellStyle name="Обычный 2 3 11 2 3 5 3" xfId="7260"/>
    <cellStyle name="Обычный 2 3 11 2 3 5 3 2" xfId="7261"/>
    <cellStyle name="Обычный 2 3 11 2 3 5 4" xfId="7262"/>
    <cellStyle name="Обычный 2 3 11 2 3 6" xfId="7263"/>
    <cellStyle name="Обычный 2 3 11 2 3 6 2" xfId="7264"/>
    <cellStyle name="Обычный 2 3 11 2 3 7" xfId="7265"/>
    <cellStyle name="Обычный 2 3 11 2 3 7 2" xfId="7266"/>
    <cellStyle name="Обычный 2 3 11 2 3 8" xfId="7267"/>
    <cellStyle name="Обычный 2 3 11 2 3 8 2" xfId="7268"/>
    <cellStyle name="Обычный 2 3 11 2 3 9" xfId="7269"/>
    <cellStyle name="Обычный 2 3 11 2 4" xfId="7270"/>
    <cellStyle name="Обычный 2 3 11 2 4 2" xfId="7271"/>
    <cellStyle name="Обычный 2 3 11 2 4 2 2" xfId="7272"/>
    <cellStyle name="Обычный 2 3 11 2 4 2 2 2" xfId="7273"/>
    <cellStyle name="Обычный 2 3 11 2 4 2 3" xfId="7274"/>
    <cellStyle name="Обычный 2 3 11 2 4 2 3 2" xfId="7275"/>
    <cellStyle name="Обычный 2 3 11 2 4 2 4" xfId="7276"/>
    <cellStyle name="Обычный 2 3 11 2 4 3" xfId="7277"/>
    <cellStyle name="Обычный 2 3 11 2 4 3 2" xfId="7278"/>
    <cellStyle name="Обычный 2 3 11 2 4 4" xfId="7279"/>
    <cellStyle name="Обычный 2 3 11 2 4 4 2" xfId="7280"/>
    <cellStyle name="Обычный 2 3 11 2 4 5" xfId="7281"/>
    <cellStyle name="Обычный 2 3 11 2 4 5 2" xfId="7282"/>
    <cellStyle name="Обычный 2 3 11 2 4 6" xfId="7283"/>
    <cellStyle name="Обычный 2 3 11 2 5" xfId="7284"/>
    <cellStyle name="Обычный 2 3 11 2 5 2" xfId="7285"/>
    <cellStyle name="Обычный 2 3 11 2 5 2 2" xfId="7286"/>
    <cellStyle name="Обычный 2 3 11 2 5 2 2 2" xfId="7287"/>
    <cellStyle name="Обычный 2 3 11 2 5 2 3" xfId="7288"/>
    <cellStyle name="Обычный 2 3 11 2 5 2 3 2" xfId="7289"/>
    <cellStyle name="Обычный 2 3 11 2 5 2 4" xfId="7290"/>
    <cellStyle name="Обычный 2 3 11 2 5 3" xfId="7291"/>
    <cellStyle name="Обычный 2 3 11 2 5 3 2" xfId="7292"/>
    <cellStyle name="Обычный 2 3 11 2 5 4" xfId="7293"/>
    <cellStyle name="Обычный 2 3 11 2 5 4 2" xfId="7294"/>
    <cellStyle name="Обычный 2 3 11 2 5 5" xfId="7295"/>
    <cellStyle name="Обычный 2 3 11 2 5 5 2" xfId="7296"/>
    <cellStyle name="Обычный 2 3 11 2 5 6" xfId="7297"/>
    <cellStyle name="Обычный 2 3 11 2 6" xfId="7298"/>
    <cellStyle name="Обычный 2 3 11 2 6 2" xfId="7299"/>
    <cellStyle name="Обычный 2 3 11 2 6 2 2" xfId="7300"/>
    <cellStyle name="Обычный 2 3 11 2 6 2 2 2" xfId="7301"/>
    <cellStyle name="Обычный 2 3 11 2 6 2 3" xfId="7302"/>
    <cellStyle name="Обычный 2 3 11 2 6 2 3 2" xfId="7303"/>
    <cellStyle name="Обычный 2 3 11 2 6 2 4" xfId="7304"/>
    <cellStyle name="Обычный 2 3 11 2 6 3" xfId="7305"/>
    <cellStyle name="Обычный 2 3 11 2 6 3 2" xfId="7306"/>
    <cellStyle name="Обычный 2 3 11 2 6 4" xfId="7307"/>
    <cellStyle name="Обычный 2 3 11 2 6 4 2" xfId="7308"/>
    <cellStyle name="Обычный 2 3 11 2 6 5" xfId="7309"/>
    <cellStyle name="Обычный 2 3 11 2 6 5 2" xfId="7310"/>
    <cellStyle name="Обычный 2 3 11 2 6 6" xfId="7311"/>
    <cellStyle name="Обычный 2 3 11 2 7" xfId="7312"/>
    <cellStyle name="Обычный 2 3 11 2 7 2" xfId="7313"/>
    <cellStyle name="Обычный 2 3 11 2 7 2 2" xfId="7314"/>
    <cellStyle name="Обычный 2 3 11 2 7 2 2 2" xfId="7315"/>
    <cellStyle name="Обычный 2 3 11 2 7 2 3" xfId="7316"/>
    <cellStyle name="Обычный 2 3 11 2 7 2 3 2" xfId="7317"/>
    <cellStyle name="Обычный 2 3 11 2 7 2 4" xfId="7318"/>
    <cellStyle name="Обычный 2 3 11 2 7 3" xfId="7319"/>
    <cellStyle name="Обычный 2 3 11 2 7 3 2" xfId="7320"/>
    <cellStyle name="Обычный 2 3 11 2 7 4" xfId="7321"/>
    <cellStyle name="Обычный 2 3 11 2 7 4 2" xfId="7322"/>
    <cellStyle name="Обычный 2 3 11 2 7 5" xfId="7323"/>
    <cellStyle name="Обычный 2 3 11 2 7 5 2" xfId="7324"/>
    <cellStyle name="Обычный 2 3 11 2 7 6" xfId="7325"/>
    <cellStyle name="Обычный 2 3 11 2 8" xfId="7326"/>
    <cellStyle name="Обычный 2 3 11 2 8 2" xfId="7327"/>
    <cellStyle name="Обычный 2 3 11 2 8 2 2" xfId="7328"/>
    <cellStyle name="Обычный 2 3 11 2 8 3" xfId="7329"/>
    <cellStyle name="Обычный 2 3 11 2 8 3 2" xfId="7330"/>
    <cellStyle name="Обычный 2 3 11 2 8 4" xfId="7331"/>
    <cellStyle name="Обычный 2 3 11 2 9" xfId="7332"/>
    <cellStyle name="Обычный 2 3 11 2 9 2" xfId="7333"/>
    <cellStyle name="Обычный 2 3 11 2 9 2 2" xfId="7334"/>
    <cellStyle name="Обычный 2 3 11 2 9 3" xfId="7335"/>
    <cellStyle name="Обычный 2 3 11 3" xfId="7336"/>
    <cellStyle name="Обычный 2 3 11 3 10" xfId="7337"/>
    <cellStyle name="Обычный 2 3 11 3 2" xfId="7338"/>
    <cellStyle name="Обычный 2 3 11 3 2 2" xfId="7339"/>
    <cellStyle name="Обычный 2 3 11 3 2 2 2" xfId="7340"/>
    <cellStyle name="Обычный 2 3 11 3 2 2 2 2" xfId="7341"/>
    <cellStyle name="Обычный 2 3 11 3 2 2 3" xfId="7342"/>
    <cellStyle name="Обычный 2 3 11 3 2 2 3 2" xfId="7343"/>
    <cellStyle name="Обычный 2 3 11 3 2 2 4" xfId="7344"/>
    <cellStyle name="Обычный 2 3 11 3 2 3" xfId="7345"/>
    <cellStyle name="Обычный 2 3 11 3 2 3 2" xfId="7346"/>
    <cellStyle name="Обычный 2 3 11 3 2 4" xfId="7347"/>
    <cellStyle name="Обычный 2 3 11 3 2 4 2" xfId="7348"/>
    <cellStyle name="Обычный 2 3 11 3 2 5" xfId="7349"/>
    <cellStyle name="Обычный 2 3 11 3 2 5 2" xfId="7350"/>
    <cellStyle name="Обычный 2 3 11 3 2 6" xfId="7351"/>
    <cellStyle name="Обычный 2 3 11 3 3" xfId="7352"/>
    <cellStyle name="Обычный 2 3 11 3 3 2" xfId="7353"/>
    <cellStyle name="Обычный 2 3 11 3 3 2 2" xfId="7354"/>
    <cellStyle name="Обычный 2 3 11 3 3 2 2 2" xfId="7355"/>
    <cellStyle name="Обычный 2 3 11 3 3 2 3" xfId="7356"/>
    <cellStyle name="Обычный 2 3 11 3 3 2 3 2" xfId="7357"/>
    <cellStyle name="Обычный 2 3 11 3 3 2 4" xfId="7358"/>
    <cellStyle name="Обычный 2 3 11 3 3 3" xfId="7359"/>
    <cellStyle name="Обычный 2 3 11 3 3 3 2" xfId="7360"/>
    <cellStyle name="Обычный 2 3 11 3 3 4" xfId="7361"/>
    <cellStyle name="Обычный 2 3 11 3 3 4 2" xfId="7362"/>
    <cellStyle name="Обычный 2 3 11 3 3 5" xfId="7363"/>
    <cellStyle name="Обычный 2 3 11 3 3 5 2" xfId="7364"/>
    <cellStyle name="Обычный 2 3 11 3 3 6" xfId="7365"/>
    <cellStyle name="Обычный 2 3 11 3 4" xfId="7366"/>
    <cellStyle name="Обычный 2 3 11 3 4 2" xfId="7367"/>
    <cellStyle name="Обычный 2 3 11 3 4 2 2" xfId="7368"/>
    <cellStyle name="Обычный 2 3 11 3 4 2 2 2" xfId="7369"/>
    <cellStyle name="Обычный 2 3 11 3 4 2 3" xfId="7370"/>
    <cellStyle name="Обычный 2 3 11 3 4 2 3 2" xfId="7371"/>
    <cellStyle name="Обычный 2 3 11 3 4 2 4" xfId="7372"/>
    <cellStyle name="Обычный 2 3 11 3 4 3" xfId="7373"/>
    <cellStyle name="Обычный 2 3 11 3 4 3 2" xfId="7374"/>
    <cellStyle name="Обычный 2 3 11 3 4 4" xfId="7375"/>
    <cellStyle name="Обычный 2 3 11 3 4 4 2" xfId="7376"/>
    <cellStyle name="Обычный 2 3 11 3 4 5" xfId="7377"/>
    <cellStyle name="Обычный 2 3 11 3 4 5 2" xfId="7378"/>
    <cellStyle name="Обычный 2 3 11 3 4 6" xfId="7379"/>
    <cellStyle name="Обычный 2 3 11 3 5" xfId="7380"/>
    <cellStyle name="Обычный 2 3 11 3 5 2" xfId="7381"/>
    <cellStyle name="Обычный 2 3 11 3 5 2 2" xfId="7382"/>
    <cellStyle name="Обычный 2 3 11 3 5 2 2 2" xfId="7383"/>
    <cellStyle name="Обычный 2 3 11 3 5 2 3" xfId="7384"/>
    <cellStyle name="Обычный 2 3 11 3 5 2 3 2" xfId="7385"/>
    <cellStyle name="Обычный 2 3 11 3 5 2 4" xfId="7386"/>
    <cellStyle name="Обычный 2 3 11 3 5 3" xfId="7387"/>
    <cellStyle name="Обычный 2 3 11 3 5 3 2" xfId="7388"/>
    <cellStyle name="Обычный 2 3 11 3 5 4" xfId="7389"/>
    <cellStyle name="Обычный 2 3 11 3 5 4 2" xfId="7390"/>
    <cellStyle name="Обычный 2 3 11 3 5 5" xfId="7391"/>
    <cellStyle name="Обычный 2 3 11 3 5 5 2" xfId="7392"/>
    <cellStyle name="Обычный 2 3 11 3 5 6" xfId="7393"/>
    <cellStyle name="Обычный 2 3 11 3 6" xfId="7394"/>
    <cellStyle name="Обычный 2 3 11 3 6 2" xfId="7395"/>
    <cellStyle name="Обычный 2 3 11 3 6 2 2" xfId="7396"/>
    <cellStyle name="Обычный 2 3 11 3 6 3" xfId="7397"/>
    <cellStyle name="Обычный 2 3 11 3 6 3 2" xfId="7398"/>
    <cellStyle name="Обычный 2 3 11 3 6 4" xfId="7399"/>
    <cellStyle name="Обычный 2 3 11 3 7" xfId="7400"/>
    <cellStyle name="Обычный 2 3 11 3 7 2" xfId="7401"/>
    <cellStyle name="Обычный 2 3 11 3 8" xfId="7402"/>
    <cellStyle name="Обычный 2 3 11 3 8 2" xfId="7403"/>
    <cellStyle name="Обычный 2 3 11 3 9" xfId="7404"/>
    <cellStyle name="Обычный 2 3 11 3 9 2" xfId="7405"/>
    <cellStyle name="Обычный 2 3 11 4" xfId="7406"/>
    <cellStyle name="Обычный 2 3 11 4 2" xfId="7407"/>
    <cellStyle name="Обычный 2 3 11 4 2 2" xfId="7408"/>
    <cellStyle name="Обычный 2 3 11 4 2 2 2" xfId="7409"/>
    <cellStyle name="Обычный 2 3 11 4 2 2 2 2" xfId="7410"/>
    <cellStyle name="Обычный 2 3 11 4 2 2 3" xfId="7411"/>
    <cellStyle name="Обычный 2 3 11 4 2 2 3 2" xfId="7412"/>
    <cellStyle name="Обычный 2 3 11 4 2 2 4" xfId="7413"/>
    <cellStyle name="Обычный 2 3 11 4 2 3" xfId="7414"/>
    <cellStyle name="Обычный 2 3 11 4 2 3 2" xfId="7415"/>
    <cellStyle name="Обычный 2 3 11 4 2 4" xfId="7416"/>
    <cellStyle name="Обычный 2 3 11 4 2 4 2" xfId="7417"/>
    <cellStyle name="Обычный 2 3 11 4 2 5" xfId="7418"/>
    <cellStyle name="Обычный 2 3 11 4 2 5 2" xfId="7419"/>
    <cellStyle name="Обычный 2 3 11 4 2 6" xfId="7420"/>
    <cellStyle name="Обычный 2 3 11 4 3" xfId="7421"/>
    <cellStyle name="Обычный 2 3 11 4 3 2" xfId="7422"/>
    <cellStyle name="Обычный 2 3 11 4 3 2 2" xfId="7423"/>
    <cellStyle name="Обычный 2 3 11 4 3 2 2 2" xfId="7424"/>
    <cellStyle name="Обычный 2 3 11 4 3 2 3" xfId="7425"/>
    <cellStyle name="Обычный 2 3 11 4 3 2 3 2" xfId="7426"/>
    <cellStyle name="Обычный 2 3 11 4 3 2 4" xfId="7427"/>
    <cellStyle name="Обычный 2 3 11 4 3 3" xfId="7428"/>
    <cellStyle name="Обычный 2 3 11 4 3 3 2" xfId="7429"/>
    <cellStyle name="Обычный 2 3 11 4 3 4" xfId="7430"/>
    <cellStyle name="Обычный 2 3 11 4 3 4 2" xfId="7431"/>
    <cellStyle name="Обычный 2 3 11 4 3 5" xfId="7432"/>
    <cellStyle name="Обычный 2 3 11 4 3 5 2" xfId="7433"/>
    <cellStyle name="Обычный 2 3 11 4 3 6" xfId="7434"/>
    <cellStyle name="Обычный 2 3 11 4 4" xfId="7435"/>
    <cellStyle name="Обычный 2 3 11 4 4 2" xfId="7436"/>
    <cellStyle name="Обычный 2 3 11 4 4 2 2" xfId="7437"/>
    <cellStyle name="Обычный 2 3 11 4 4 2 2 2" xfId="7438"/>
    <cellStyle name="Обычный 2 3 11 4 4 2 3" xfId="7439"/>
    <cellStyle name="Обычный 2 3 11 4 4 2 3 2" xfId="7440"/>
    <cellStyle name="Обычный 2 3 11 4 4 2 4" xfId="7441"/>
    <cellStyle name="Обычный 2 3 11 4 4 3" xfId="7442"/>
    <cellStyle name="Обычный 2 3 11 4 4 3 2" xfId="7443"/>
    <cellStyle name="Обычный 2 3 11 4 4 4" xfId="7444"/>
    <cellStyle name="Обычный 2 3 11 4 4 4 2" xfId="7445"/>
    <cellStyle name="Обычный 2 3 11 4 4 5" xfId="7446"/>
    <cellStyle name="Обычный 2 3 11 4 4 5 2" xfId="7447"/>
    <cellStyle name="Обычный 2 3 11 4 4 6" xfId="7448"/>
    <cellStyle name="Обычный 2 3 11 4 5" xfId="7449"/>
    <cellStyle name="Обычный 2 3 11 4 5 2" xfId="7450"/>
    <cellStyle name="Обычный 2 3 11 4 5 2 2" xfId="7451"/>
    <cellStyle name="Обычный 2 3 11 4 5 3" xfId="7452"/>
    <cellStyle name="Обычный 2 3 11 4 5 3 2" xfId="7453"/>
    <cellStyle name="Обычный 2 3 11 4 5 4" xfId="7454"/>
    <cellStyle name="Обычный 2 3 11 4 6" xfId="7455"/>
    <cellStyle name="Обычный 2 3 11 4 6 2" xfId="7456"/>
    <cellStyle name="Обычный 2 3 11 4 7" xfId="7457"/>
    <cellStyle name="Обычный 2 3 11 4 7 2" xfId="7458"/>
    <cellStyle name="Обычный 2 3 11 4 8" xfId="7459"/>
    <cellStyle name="Обычный 2 3 11 4 8 2" xfId="7460"/>
    <cellStyle name="Обычный 2 3 11 4 9" xfId="7461"/>
    <cellStyle name="Обычный 2 3 11 5" xfId="7462"/>
    <cellStyle name="Обычный 2 3 11 5 2" xfId="7463"/>
    <cellStyle name="Обычный 2 3 11 5 2 2" xfId="7464"/>
    <cellStyle name="Обычный 2 3 11 5 2 2 2" xfId="7465"/>
    <cellStyle name="Обычный 2 3 11 5 2 3" xfId="7466"/>
    <cellStyle name="Обычный 2 3 11 5 2 3 2" xfId="7467"/>
    <cellStyle name="Обычный 2 3 11 5 2 4" xfId="7468"/>
    <cellStyle name="Обычный 2 3 11 5 3" xfId="7469"/>
    <cellStyle name="Обычный 2 3 11 5 3 2" xfId="7470"/>
    <cellStyle name="Обычный 2 3 11 5 4" xfId="7471"/>
    <cellStyle name="Обычный 2 3 11 5 4 2" xfId="7472"/>
    <cellStyle name="Обычный 2 3 11 5 5" xfId="7473"/>
    <cellStyle name="Обычный 2 3 11 5 5 2" xfId="7474"/>
    <cellStyle name="Обычный 2 3 11 5 6" xfId="7475"/>
    <cellStyle name="Обычный 2 3 11 6" xfId="7476"/>
    <cellStyle name="Обычный 2 3 11 6 2" xfId="7477"/>
    <cellStyle name="Обычный 2 3 11 6 2 2" xfId="7478"/>
    <cellStyle name="Обычный 2 3 11 6 2 2 2" xfId="7479"/>
    <cellStyle name="Обычный 2 3 11 6 2 3" xfId="7480"/>
    <cellStyle name="Обычный 2 3 11 6 2 3 2" xfId="7481"/>
    <cellStyle name="Обычный 2 3 11 6 2 4" xfId="7482"/>
    <cellStyle name="Обычный 2 3 11 6 3" xfId="7483"/>
    <cellStyle name="Обычный 2 3 11 6 3 2" xfId="7484"/>
    <cellStyle name="Обычный 2 3 11 6 4" xfId="7485"/>
    <cellStyle name="Обычный 2 3 11 6 4 2" xfId="7486"/>
    <cellStyle name="Обычный 2 3 11 6 5" xfId="7487"/>
    <cellStyle name="Обычный 2 3 11 6 5 2" xfId="7488"/>
    <cellStyle name="Обычный 2 3 11 6 6" xfId="7489"/>
    <cellStyle name="Обычный 2 3 11 7" xfId="7490"/>
    <cellStyle name="Обычный 2 3 11 7 2" xfId="7491"/>
    <cellStyle name="Обычный 2 3 11 7 2 2" xfId="7492"/>
    <cellStyle name="Обычный 2 3 11 7 2 2 2" xfId="7493"/>
    <cellStyle name="Обычный 2 3 11 7 2 3" xfId="7494"/>
    <cellStyle name="Обычный 2 3 11 7 2 3 2" xfId="7495"/>
    <cellStyle name="Обычный 2 3 11 7 2 4" xfId="7496"/>
    <cellStyle name="Обычный 2 3 11 7 3" xfId="7497"/>
    <cellStyle name="Обычный 2 3 11 7 3 2" xfId="7498"/>
    <cellStyle name="Обычный 2 3 11 7 4" xfId="7499"/>
    <cellStyle name="Обычный 2 3 11 7 4 2" xfId="7500"/>
    <cellStyle name="Обычный 2 3 11 7 5" xfId="7501"/>
    <cellStyle name="Обычный 2 3 11 7 5 2" xfId="7502"/>
    <cellStyle name="Обычный 2 3 11 7 6" xfId="7503"/>
    <cellStyle name="Обычный 2 3 11 8" xfId="7504"/>
    <cellStyle name="Обычный 2 3 11 8 2" xfId="7505"/>
    <cellStyle name="Обычный 2 3 11 8 2 2" xfId="7506"/>
    <cellStyle name="Обычный 2 3 11 8 2 2 2" xfId="7507"/>
    <cellStyle name="Обычный 2 3 11 8 2 3" xfId="7508"/>
    <cellStyle name="Обычный 2 3 11 8 2 3 2" xfId="7509"/>
    <cellStyle name="Обычный 2 3 11 8 2 4" xfId="7510"/>
    <cellStyle name="Обычный 2 3 11 8 3" xfId="7511"/>
    <cellStyle name="Обычный 2 3 11 8 3 2" xfId="7512"/>
    <cellStyle name="Обычный 2 3 11 8 4" xfId="7513"/>
    <cellStyle name="Обычный 2 3 11 8 4 2" xfId="7514"/>
    <cellStyle name="Обычный 2 3 11 8 5" xfId="7515"/>
    <cellStyle name="Обычный 2 3 11 8 5 2" xfId="7516"/>
    <cellStyle name="Обычный 2 3 11 8 6" xfId="7517"/>
    <cellStyle name="Обычный 2 3 11 9" xfId="7518"/>
    <cellStyle name="Обычный 2 3 11 9 2" xfId="7519"/>
    <cellStyle name="Обычный 2 3 11 9 2 2" xfId="7520"/>
    <cellStyle name="Обычный 2 3 11 9 3" xfId="7521"/>
    <cellStyle name="Обычный 2 3 11 9 3 2" xfId="7522"/>
    <cellStyle name="Обычный 2 3 11 9 4" xfId="7523"/>
    <cellStyle name="Обычный 2 3 12" xfId="7524"/>
    <cellStyle name="Обычный 2 3 12 10" xfId="7525"/>
    <cellStyle name="Обычный 2 3 12 10 2" xfId="7526"/>
    <cellStyle name="Обычный 2 3 12 10 2 2" xfId="7527"/>
    <cellStyle name="Обычный 2 3 12 10 3" xfId="7528"/>
    <cellStyle name="Обычный 2 3 12 11" xfId="7529"/>
    <cellStyle name="Обычный 2 3 12 11 2" xfId="7530"/>
    <cellStyle name="Обычный 2 3 12 12" xfId="7531"/>
    <cellStyle name="Обычный 2 3 12 12 2" xfId="7532"/>
    <cellStyle name="Обычный 2 3 12 13" xfId="7533"/>
    <cellStyle name="Обычный 2 3 12 14" xfId="7534"/>
    <cellStyle name="Обычный 2 3 12 2" xfId="7535"/>
    <cellStyle name="Обычный 2 3 12 2 10" xfId="7536"/>
    <cellStyle name="Обычный 2 3 12 2 10 2" xfId="7537"/>
    <cellStyle name="Обычный 2 3 12 2 11" xfId="7538"/>
    <cellStyle name="Обычный 2 3 12 2 11 2" xfId="7539"/>
    <cellStyle name="Обычный 2 3 12 2 12" xfId="7540"/>
    <cellStyle name="Обычный 2 3 12 2 13" xfId="7541"/>
    <cellStyle name="Обычный 2 3 12 2 2" xfId="7542"/>
    <cellStyle name="Обычный 2 3 12 2 2 10" xfId="7543"/>
    <cellStyle name="Обычный 2 3 12 2 2 2" xfId="7544"/>
    <cellStyle name="Обычный 2 3 12 2 2 2 2" xfId="7545"/>
    <cellStyle name="Обычный 2 3 12 2 2 2 2 2" xfId="7546"/>
    <cellStyle name="Обычный 2 3 12 2 2 2 2 2 2" xfId="7547"/>
    <cellStyle name="Обычный 2 3 12 2 2 2 2 3" xfId="7548"/>
    <cellStyle name="Обычный 2 3 12 2 2 2 2 3 2" xfId="7549"/>
    <cellStyle name="Обычный 2 3 12 2 2 2 2 4" xfId="7550"/>
    <cellStyle name="Обычный 2 3 12 2 2 2 3" xfId="7551"/>
    <cellStyle name="Обычный 2 3 12 2 2 2 3 2" xfId="7552"/>
    <cellStyle name="Обычный 2 3 12 2 2 2 4" xfId="7553"/>
    <cellStyle name="Обычный 2 3 12 2 2 2 4 2" xfId="7554"/>
    <cellStyle name="Обычный 2 3 12 2 2 2 5" xfId="7555"/>
    <cellStyle name="Обычный 2 3 12 2 2 2 5 2" xfId="7556"/>
    <cellStyle name="Обычный 2 3 12 2 2 2 6" xfId="7557"/>
    <cellStyle name="Обычный 2 3 12 2 2 3" xfId="7558"/>
    <cellStyle name="Обычный 2 3 12 2 2 3 2" xfId="7559"/>
    <cellStyle name="Обычный 2 3 12 2 2 3 2 2" xfId="7560"/>
    <cellStyle name="Обычный 2 3 12 2 2 3 2 2 2" xfId="7561"/>
    <cellStyle name="Обычный 2 3 12 2 2 3 2 3" xfId="7562"/>
    <cellStyle name="Обычный 2 3 12 2 2 3 2 3 2" xfId="7563"/>
    <cellStyle name="Обычный 2 3 12 2 2 3 2 4" xfId="7564"/>
    <cellStyle name="Обычный 2 3 12 2 2 3 3" xfId="7565"/>
    <cellStyle name="Обычный 2 3 12 2 2 3 3 2" xfId="7566"/>
    <cellStyle name="Обычный 2 3 12 2 2 3 4" xfId="7567"/>
    <cellStyle name="Обычный 2 3 12 2 2 3 4 2" xfId="7568"/>
    <cellStyle name="Обычный 2 3 12 2 2 3 5" xfId="7569"/>
    <cellStyle name="Обычный 2 3 12 2 2 3 5 2" xfId="7570"/>
    <cellStyle name="Обычный 2 3 12 2 2 3 6" xfId="7571"/>
    <cellStyle name="Обычный 2 3 12 2 2 4" xfId="7572"/>
    <cellStyle name="Обычный 2 3 12 2 2 4 2" xfId="7573"/>
    <cellStyle name="Обычный 2 3 12 2 2 4 2 2" xfId="7574"/>
    <cellStyle name="Обычный 2 3 12 2 2 4 2 2 2" xfId="7575"/>
    <cellStyle name="Обычный 2 3 12 2 2 4 2 3" xfId="7576"/>
    <cellStyle name="Обычный 2 3 12 2 2 4 2 3 2" xfId="7577"/>
    <cellStyle name="Обычный 2 3 12 2 2 4 2 4" xfId="7578"/>
    <cellStyle name="Обычный 2 3 12 2 2 4 3" xfId="7579"/>
    <cellStyle name="Обычный 2 3 12 2 2 4 3 2" xfId="7580"/>
    <cellStyle name="Обычный 2 3 12 2 2 4 4" xfId="7581"/>
    <cellStyle name="Обычный 2 3 12 2 2 4 4 2" xfId="7582"/>
    <cellStyle name="Обычный 2 3 12 2 2 4 5" xfId="7583"/>
    <cellStyle name="Обычный 2 3 12 2 2 4 5 2" xfId="7584"/>
    <cellStyle name="Обычный 2 3 12 2 2 4 6" xfId="7585"/>
    <cellStyle name="Обычный 2 3 12 2 2 5" xfId="7586"/>
    <cellStyle name="Обычный 2 3 12 2 2 5 2" xfId="7587"/>
    <cellStyle name="Обычный 2 3 12 2 2 5 2 2" xfId="7588"/>
    <cellStyle name="Обычный 2 3 12 2 2 5 2 2 2" xfId="7589"/>
    <cellStyle name="Обычный 2 3 12 2 2 5 2 3" xfId="7590"/>
    <cellStyle name="Обычный 2 3 12 2 2 5 2 3 2" xfId="7591"/>
    <cellStyle name="Обычный 2 3 12 2 2 5 2 4" xfId="7592"/>
    <cellStyle name="Обычный 2 3 12 2 2 5 3" xfId="7593"/>
    <cellStyle name="Обычный 2 3 12 2 2 5 3 2" xfId="7594"/>
    <cellStyle name="Обычный 2 3 12 2 2 5 4" xfId="7595"/>
    <cellStyle name="Обычный 2 3 12 2 2 5 4 2" xfId="7596"/>
    <cellStyle name="Обычный 2 3 12 2 2 5 5" xfId="7597"/>
    <cellStyle name="Обычный 2 3 12 2 2 5 5 2" xfId="7598"/>
    <cellStyle name="Обычный 2 3 12 2 2 5 6" xfId="7599"/>
    <cellStyle name="Обычный 2 3 12 2 2 6" xfId="7600"/>
    <cellStyle name="Обычный 2 3 12 2 2 6 2" xfId="7601"/>
    <cellStyle name="Обычный 2 3 12 2 2 6 2 2" xfId="7602"/>
    <cellStyle name="Обычный 2 3 12 2 2 6 3" xfId="7603"/>
    <cellStyle name="Обычный 2 3 12 2 2 6 3 2" xfId="7604"/>
    <cellStyle name="Обычный 2 3 12 2 2 6 4" xfId="7605"/>
    <cellStyle name="Обычный 2 3 12 2 2 7" xfId="7606"/>
    <cellStyle name="Обычный 2 3 12 2 2 7 2" xfId="7607"/>
    <cellStyle name="Обычный 2 3 12 2 2 8" xfId="7608"/>
    <cellStyle name="Обычный 2 3 12 2 2 8 2" xfId="7609"/>
    <cellStyle name="Обычный 2 3 12 2 2 9" xfId="7610"/>
    <cellStyle name="Обычный 2 3 12 2 2 9 2" xfId="7611"/>
    <cellStyle name="Обычный 2 3 12 2 3" xfId="7612"/>
    <cellStyle name="Обычный 2 3 12 2 3 2" xfId="7613"/>
    <cellStyle name="Обычный 2 3 12 2 3 2 2" xfId="7614"/>
    <cellStyle name="Обычный 2 3 12 2 3 2 2 2" xfId="7615"/>
    <cellStyle name="Обычный 2 3 12 2 3 2 2 2 2" xfId="7616"/>
    <cellStyle name="Обычный 2 3 12 2 3 2 2 3" xfId="7617"/>
    <cellStyle name="Обычный 2 3 12 2 3 2 2 3 2" xfId="7618"/>
    <cellStyle name="Обычный 2 3 12 2 3 2 2 4" xfId="7619"/>
    <cellStyle name="Обычный 2 3 12 2 3 2 3" xfId="7620"/>
    <cellStyle name="Обычный 2 3 12 2 3 2 3 2" xfId="7621"/>
    <cellStyle name="Обычный 2 3 12 2 3 2 4" xfId="7622"/>
    <cellStyle name="Обычный 2 3 12 2 3 2 4 2" xfId="7623"/>
    <cellStyle name="Обычный 2 3 12 2 3 2 5" xfId="7624"/>
    <cellStyle name="Обычный 2 3 12 2 3 2 5 2" xfId="7625"/>
    <cellStyle name="Обычный 2 3 12 2 3 2 6" xfId="7626"/>
    <cellStyle name="Обычный 2 3 12 2 3 3" xfId="7627"/>
    <cellStyle name="Обычный 2 3 12 2 3 3 2" xfId="7628"/>
    <cellStyle name="Обычный 2 3 12 2 3 3 2 2" xfId="7629"/>
    <cellStyle name="Обычный 2 3 12 2 3 3 2 2 2" xfId="7630"/>
    <cellStyle name="Обычный 2 3 12 2 3 3 2 3" xfId="7631"/>
    <cellStyle name="Обычный 2 3 12 2 3 3 2 3 2" xfId="7632"/>
    <cellStyle name="Обычный 2 3 12 2 3 3 2 4" xfId="7633"/>
    <cellStyle name="Обычный 2 3 12 2 3 3 3" xfId="7634"/>
    <cellStyle name="Обычный 2 3 12 2 3 3 3 2" xfId="7635"/>
    <cellStyle name="Обычный 2 3 12 2 3 3 4" xfId="7636"/>
    <cellStyle name="Обычный 2 3 12 2 3 3 4 2" xfId="7637"/>
    <cellStyle name="Обычный 2 3 12 2 3 3 5" xfId="7638"/>
    <cellStyle name="Обычный 2 3 12 2 3 3 5 2" xfId="7639"/>
    <cellStyle name="Обычный 2 3 12 2 3 3 6" xfId="7640"/>
    <cellStyle name="Обычный 2 3 12 2 3 4" xfId="7641"/>
    <cellStyle name="Обычный 2 3 12 2 3 4 2" xfId="7642"/>
    <cellStyle name="Обычный 2 3 12 2 3 4 2 2" xfId="7643"/>
    <cellStyle name="Обычный 2 3 12 2 3 4 2 2 2" xfId="7644"/>
    <cellStyle name="Обычный 2 3 12 2 3 4 2 3" xfId="7645"/>
    <cellStyle name="Обычный 2 3 12 2 3 4 2 3 2" xfId="7646"/>
    <cellStyle name="Обычный 2 3 12 2 3 4 2 4" xfId="7647"/>
    <cellStyle name="Обычный 2 3 12 2 3 4 3" xfId="7648"/>
    <cellStyle name="Обычный 2 3 12 2 3 4 3 2" xfId="7649"/>
    <cellStyle name="Обычный 2 3 12 2 3 4 4" xfId="7650"/>
    <cellStyle name="Обычный 2 3 12 2 3 4 4 2" xfId="7651"/>
    <cellStyle name="Обычный 2 3 12 2 3 4 5" xfId="7652"/>
    <cellStyle name="Обычный 2 3 12 2 3 4 5 2" xfId="7653"/>
    <cellStyle name="Обычный 2 3 12 2 3 4 6" xfId="7654"/>
    <cellStyle name="Обычный 2 3 12 2 3 5" xfId="7655"/>
    <cellStyle name="Обычный 2 3 12 2 3 5 2" xfId="7656"/>
    <cellStyle name="Обычный 2 3 12 2 3 5 2 2" xfId="7657"/>
    <cellStyle name="Обычный 2 3 12 2 3 5 3" xfId="7658"/>
    <cellStyle name="Обычный 2 3 12 2 3 5 3 2" xfId="7659"/>
    <cellStyle name="Обычный 2 3 12 2 3 5 4" xfId="7660"/>
    <cellStyle name="Обычный 2 3 12 2 3 6" xfId="7661"/>
    <cellStyle name="Обычный 2 3 12 2 3 6 2" xfId="7662"/>
    <cellStyle name="Обычный 2 3 12 2 3 7" xfId="7663"/>
    <cellStyle name="Обычный 2 3 12 2 3 7 2" xfId="7664"/>
    <cellStyle name="Обычный 2 3 12 2 3 8" xfId="7665"/>
    <cellStyle name="Обычный 2 3 12 2 3 8 2" xfId="7666"/>
    <cellStyle name="Обычный 2 3 12 2 3 9" xfId="7667"/>
    <cellStyle name="Обычный 2 3 12 2 4" xfId="7668"/>
    <cellStyle name="Обычный 2 3 12 2 4 2" xfId="7669"/>
    <cellStyle name="Обычный 2 3 12 2 4 2 2" xfId="7670"/>
    <cellStyle name="Обычный 2 3 12 2 4 2 2 2" xfId="7671"/>
    <cellStyle name="Обычный 2 3 12 2 4 2 3" xfId="7672"/>
    <cellStyle name="Обычный 2 3 12 2 4 2 3 2" xfId="7673"/>
    <cellStyle name="Обычный 2 3 12 2 4 2 4" xfId="7674"/>
    <cellStyle name="Обычный 2 3 12 2 4 3" xfId="7675"/>
    <cellStyle name="Обычный 2 3 12 2 4 3 2" xfId="7676"/>
    <cellStyle name="Обычный 2 3 12 2 4 4" xfId="7677"/>
    <cellStyle name="Обычный 2 3 12 2 4 4 2" xfId="7678"/>
    <cellStyle name="Обычный 2 3 12 2 4 5" xfId="7679"/>
    <cellStyle name="Обычный 2 3 12 2 4 5 2" xfId="7680"/>
    <cellStyle name="Обычный 2 3 12 2 4 6" xfId="7681"/>
    <cellStyle name="Обычный 2 3 12 2 5" xfId="7682"/>
    <cellStyle name="Обычный 2 3 12 2 5 2" xfId="7683"/>
    <cellStyle name="Обычный 2 3 12 2 5 2 2" xfId="7684"/>
    <cellStyle name="Обычный 2 3 12 2 5 2 2 2" xfId="7685"/>
    <cellStyle name="Обычный 2 3 12 2 5 2 3" xfId="7686"/>
    <cellStyle name="Обычный 2 3 12 2 5 2 3 2" xfId="7687"/>
    <cellStyle name="Обычный 2 3 12 2 5 2 4" xfId="7688"/>
    <cellStyle name="Обычный 2 3 12 2 5 3" xfId="7689"/>
    <cellStyle name="Обычный 2 3 12 2 5 3 2" xfId="7690"/>
    <cellStyle name="Обычный 2 3 12 2 5 4" xfId="7691"/>
    <cellStyle name="Обычный 2 3 12 2 5 4 2" xfId="7692"/>
    <cellStyle name="Обычный 2 3 12 2 5 5" xfId="7693"/>
    <cellStyle name="Обычный 2 3 12 2 5 5 2" xfId="7694"/>
    <cellStyle name="Обычный 2 3 12 2 5 6" xfId="7695"/>
    <cellStyle name="Обычный 2 3 12 2 6" xfId="7696"/>
    <cellStyle name="Обычный 2 3 12 2 6 2" xfId="7697"/>
    <cellStyle name="Обычный 2 3 12 2 6 2 2" xfId="7698"/>
    <cellStyle name="Обычный 2 3 12 2 6 2 2 2" xfId="7699"/>
    <cellStyle name="Обычный 2 3 12 2 6 2 3" xfId="7700"/>
    <cellStyle name="Обычный 2 3 12 2 6 2 3 2" xfId="7701"/>
    <cellStyle name="Обычный 2 3 12 2 6 2 4" xfId="7702"/>
    <cellStyle name="Обычный 2 3 12 2 6 3" xfId="7703"/>
    <cellStyle name="Обычный 2 3 12 2 6 3 2" xfId="7704"/>
    <cellStyle name="Обычный 2 3 12 2 6 4" xfId="7705"/>
    <cellStyle name="Обычный 2 3 12 2 6 4 2" xfId="7706"/>
    <cellStyle name="Обычный 2 3 12 2 6 5" xfId="7707"/>
    <cellStyle name="Обычный 2 3 12 2 6 5 2" xfId="7708"/>
    <cellStyle name="Обычный 2 3 12 2 6 6" xfId="7709"/>
    <cellStyle name="Обычный 2 3 12 2 7" xfId="7710"/>
    <cellStyle name="Обычный 2 3 12 2 7 2" xfId="7711"/>
    <cellStyle name="Обычный 2 3 12 2 7 2 2" xfId="7712"/>
    <cellStyle name="Обычный 2 3 12 2 7 2 2 2" xfId="7713"/>
    <cellStyle name="Обычный 2 3 12 2 7 2 3" xfId="7714"/>
    <cellStyle name="Обычный 2 3 12 2 7 2 3 2" xfId="7715"/>
    <cellStyle name="Обычный 2 3 12 2 7 2 4" xfId="7716"/>
    <cellStyle name="Обычный 2 3 12 2 7 3" xfId="7717"/>
    <cellStyle name="Обычный 2 3 12 2 7 3 2" xfId="7718"/>
    <cellStyle name="Обычный 2 3 12 2 7 4" xfId="7719"/>
    <cellStyle name="Обычный 2 3 12 2 7 4 2" xfId="7720"/>
    <cellStyle name="Обычный 2 3 12 2 7 5" xfId="7721"/>
    <cellStyle name="Обычный 2 3 12 2 7 5 2" xfId="7722"/>
    <cellStyle name="Обычный 2 3 12 2 7 6" xfId="7723"/>
    <cellStyle name="Обычный 2 3 12 2 8" xfId="7724"/>
    <cellStyle name="Обычный 2 3 12 2 8 2" xfId="7725"/>
    <cellStyle name="Обычный 2 3 12 2 8 2 2" xfId="7726"/>
    <cellStyle name="Обычный 2 3 12 2 8 3" xfId="7727"/>
    <cellStyle name="Обычный 2 3 12 2 8 3 2" xfId="7728"/>
    <cellStyle name="Обычный 2 3 12 2 8 4" xfId="7729"/>
    <cellStyle name="Обычный 2 3 12 2 9" xfId="7730"/>
    <cellStyle name="Обычный 2 3 12 2 9 2" xfId="7731"/>
    <cellStyle name="Обычный 2 3 12 2 9 2 2" xfId="7732"/>
    <cellStyle name="Обычный 2 3 12 2 9 3" xfId="7733"/>
    <cellStyle name="Обычный 2 3 12 3" xfId="7734"/>
    <cellStyle name="Обычный 2 3 12 3 10" xfId="7735"/>
    <cellStyle name="Обычный 2 3 12 3 2" xfId="7736"/>
    <cellStyle name="Обычный 2 3 12 3 2 2" xfId="7737"/>
    <cellStyle name="Обычный 2 3 12 3 2 2 2" xfId="7738"/>
    <cellStyle name="Обычный 2 3 12 3 2 2 2 2" xfId="7739"/>
    <cellStyle name="Обычный 2 3 12 3 2 2 3" xfId="7740"/>
    <cellStyle name="Обычный 2 3 12 3 2 2 3 2" xfId="7741"/>
    <cellStyle name="Обычный 2 3 12 3 2 2 4" xfId="7742"/>
    <cellStyle name="Обычный 2 3 12 3 2 3" xfId="7743"/>
    <cellStyle name="Обычный 2 3 12 3 2 3 2" xfId="7744"/>
    <cellStyle name="Обычный 2 3 12 3 2 4" xfId="7745"/>
    <cellStyle name="Обычный 2 3 12 3 2 4 2" xfId="7746"/>
    <cellStyle name="Обычный 2 3 12 3 2 5" xfId="7747"/>
    <cellStyle name="Обычный 2 3 12 3 2 5 2" xfId="7748"/>
    <cellStyle name="Обычный 2 3 12 3 2 6" xfId="7749"/>
    <cellStyle name="Обычный 2 3 12 3 3" xfId="7750"/>
    <cellStyle name="Обычный 2 3 12 3 3 2" xfId="7751"/>
    <cellStyle name="Обычный 2 3 12 3 3 2 2" xfId="7752"/>
    <cellStyle name="Обычный 2 3 12 3 3 2 2 2" xfId="7753"/>
    <cellStyle name="Обычный 2 3 12 3 3 2 3" xfId="7754"/>
    <cellStyle name="Обычный 2 3 12 3 3 2 3 2" xfId="7755"/>
    <cellStyle name="Обычный 2 3 12 3 3 2 4" xfId="7756"/>
    <cellStyle name="Обычный 2 3 12 3 3 3" xfId="7757"/>
    <cellStyle name="Обычный 2 3 12 3 3 3 2" xfId="7758"/>
    <cellStyle name="Обычный 2 3 12 3 3 4" xfId="7759"/>
    <cellStyle name="Обычный 2 3 12 3 3 4 2" xfId="7760"/>
    <cellStyle name="Обычный 2 3 12 3 3 5" xfId="7761"/>
    <cellStyle name="Обычный 2 3 12 3 3 5 2" xfId="7762"/>
    <cellStyle name="Обычный 2 3 12 3 3 6" xfId="7763"/>
    <cellStyle name="Обычный 2 3 12 3 4" xfId="7764"/>
    <cellStyle name="Обычный 2 3 12 3 4 2" xfId="7765"/>
    <cellStyle name="Обычный 2 3 12 3 4 2 2" xfId="7766"/>
    <cellStyle name="Обычный 2 3 12 3 4 2 2 2" xfId="7767"/>
    <cellStyle name="Обычный 2 3 12 3 4 2 3" xfId="7768"/>
    <cellStyle name="Обычный 2 3 12 3 4 2 3 2" xfId="7769"/>
    <cellStyle name="Обычный 2 3 12 3 4 2 4" xfId="7770"/>
    <cellStyle name="Обычный 2 3 12 3 4 3" xfId="7771"/>
    <cellStyle name="Обычный 2 3 12 3 4 3 2" xfId="7772"/>
    <cellStyle name="Обычный 2 3 12 3 4 4" xfId="7773"/>
    <cellStyle name="Обычный 2 3 12 3 4 4 2" xfId="7774"/>
    <cellStyle name="Обычный 2 3 12 3 4 5" xfId="7775"/>
    <cellStyle name="Обычный 2 3 12 3 4 5 2" xfId="7776"/>
    <cellStyle name="Обычный 2 3 12 3 4 6" xfId="7777"/>
    <cellStyle name="Обычный 2 3 12 3 5" xfId="7778"/>
    <cellStyle name="Обычный 2 3 12 3 5 2" xfId="7779"/>
    <cellStyle name="Обычный 2 3 12 3 5 2 2" xfId="7780"/>
    <cellStyle name="Обычный 2 3 12 3 5 2 2 2" xfId="7781"/>
    <cellStyle name="Обычный 2 3 12 3 5 2 3" xfId="7782"/>
    <cellStyle name="Обычный 2 3 12 3 5 2 3 2" xfId="7783"/>
    <cellStyle name="Обычный 2 3 12 3 5 2 4" xfId="7784"/>
    <cellStyle name="Обычный 2 3 12 3 5 3" xfId="7785"/>
    <cellStyle name="Обычный 2 3 12 3 5 3 2" xfId="7786"/>
    <cellStyle name="Обычный 2 3 12 3 5 4" xfId="7787"/>
    <cellStyle name="Обычный 2 3 12 3 5 4 2" xfId="7788"/>
    <cellStyle name="Обычный 2 3 12 3 5 5" xfId="7789"/>
    <cellStyle name="Обычный 2 3 12 3 5 5 2" xfId="7790"/>
    <cellStyle name="Обычный 2 3 12 3 5 6" xfId="7791"/>
    <cellStyle name="Обычный 2 3 12 3 6" xfId="7792"/>
    <cellStyle name="Обычный 2 3 12 3 6 2" xfId="7793"/>
    <cellStyle name="Обычный 2 3 12 3 6 2 2" xfId="7794"/>
    <cellStyle name="Обычный 2 3 12 3 6 3" xfId="7795"/>
    <cellStyle name="Обычный 2 3 12 3 6 3 2" xfId="7796"/>
    <cellStyle name="Обычный 2 3 12 3 6 4" xfId="7797"/>
    <cellStyle name="Обычный 2 3 12 3 7" xfId="7798"/>
    <cellStyle name="Обычный 2 3 12 3 7 2" xfId="7799"/>
    <cellStyle name="Обычный 2 3 12 3 8" xfId="7800"/>
    <cellStyle name="Обычный 2 3 12 3 8 2" xfId="7801"/>
    <cellStyle name="Обычный 2 3 12 3 9" xfId="7802"/>
    <cellStyle name="Обычный 2 3 12 3 9 2" xfId="7803"/>
    <cellStyle name="Обычный 2 3 12 4" xfId="7804"/>
    <cellStyle name="Обычный 2 3 12 4 2" xfId="7805"/>
    <cellStyle name="Обычный 2 3 12 4 2 2" xfId="7806"/>
    <cellStyle name="Обычный 2 3 12 4 2 2 2" xfId="7807"/>
    <cellStyle name="Обычный 2 3 12 4 2 2 2 2" xfId="7808"/>
    <cellStyle name="Обычный 2 3 12 4 2 2 3" xfId="7809"/>
    <cellStyle name="Обычный 2 3 12 4 2 2 3 2" xfId="7810"/>
    <cellStyle name="Обычный 2 3 12 4 2 2 4" xfId="7811"/>
    <cellStyle name="Обычный 2 3 12 4 2 3" xfId="7812"/>
    <cellStyle name="Обычный 2 3 12 4 2 3 2" xfId="7813"/>
    <cellStyle name="Обычный 2 3 12 4 2 4" xfId="7814"/>
    <cellStyle name="Обычный 2 3 12 4 2 4 2" xfId="7815"/>
    <cellStyle name="Обычный 2 3 12 4 2 5" xfId="7816"/>
    <cellStyle name="Обычный 2 3 12 4 2 5 2" xfId="7817"/>
    <cellStyle name="Обычный 2 3 12 4 2 6" xfId="7818"/>
    <cellStyle name="Обычный 2 3 12 4 3" xfId="7819"/>
    <cellStyle name="Обычный 2 3 12 4 3 2" xfId="7820"/>
    <cellStyle name="Обычный 2 3 12 4 3 2 2" xfId="7821"/>
    <cellStyle name="Обычный 2 3 12 4 3 2 2 2" xfId="7822"/>
    <cellStyle name="Обычный 2 3 12 4 3 2 3" xfId="7823"/>
    <cellStyle name="Обычный 2 3 12 4 3 2 3 2" xfId="7824"/>
    <cellStyle name="Обычный 2 3 12 4 3 2 4" xfId="7825"/>
    <cellStyle name="Обычный 2 3 12 4 3 3" xfId="7826"/>
    <cellStyle name="Обычный 2 3 12 4 3 3 2" xfId="7827"/>
    <cellStyle name="Обычный 2 3 12 4 3 4" xfId="7828"/>
    <cellStyle name="Обычный 2 3 12 4 3 4 2" xfId="7829"/>
    <cellStyle name="Обычный 2 3 12 4 3 5" xfId="7830"/>
    <cellStyle name="Обычный 2 3 12 4 3 5 2" xfId="7831"/>
    <cellStyle name="Обычный 2 3 12 4 3 6" xfId="7832"/>
    <cellStyle name="Обычный 2 3 12 4 4" xfId="7833"/>
    <cellStyle name="Обычный 2 3 12 4 4 2" xfId="7834"/>
    <cellStyle name="Обычный 2 3 12 4 4 2 2" xfId="7835"/>
    <cellStyle name="Обычный 2 3 12 4 4 2 2 2" xfId="7836"/>
    <cellStyle name="Обычный 2 3 12 4 4 2 3" xfId="7837"/>
    <cellStyle name="Обычный 2 3 12 4 4 2 3 2" xfId="7838"/>
    <cellStyle name="Обычный 2 3 12 4 4 2 4" xfId="7839"/>
    <cellStyle name="Обычный 2 3 12 4 4 3" xfId="7840"/>
    <cellStyle name="Обычный 2 3 12 4 4 3 2" xfId="7841"/>
    <cellStyle name="Обычный 2 3 12 4 4 4" xfId="7842"/>
    <cellStyle name="Обычный 2 3 12 4 4 4 2" xfId="7843"/>
    <cellStyle name="Обычный 2 3 12 4 4 5" xfId="7844"/>
    <cellStyle name="Обычный 2 3 12 4 4 5 2" xfId="7845"/>
    <cellStyle name="Обычный 2 3 12 4 4 6" xfId="7846"/>
    <cellStyle name="Обычный 2 3 12 4 5" xfId="7847"/>
    <cellStyle name="Обычный 2 3 12 4 5 2" xfId="7848"/>
    <cellStyle name="Обычный 2 3 12 4 5 2 2" xfId="7849"/>
    <cellStyle name="Обычный 2 3 12 4 5 3" xfId="7850"/>
    <cellStyle name="Обычный 2 3 12 4 5 3 2" xfId="7851"/>
    <cellStyle name="Обычный 2 3 12 4 5 4" xfId="7852"/>
    <cellStyle name="Обычный 2 3 12 4 6" xfId="7853"/>
    <cellStyle name="Обычный 2 3 12 4 6 2" xfId="7854"/>
    <cellStyle name="Обычный 2 3 12 4 7" xfId="7855"/>
    <cellStyle name="Обычный 2 3 12 4 7 2" xfId="7856"/>
    <cellStyle name="Обычный 2 3 12 4 8" xfId="7857"/>
    <cellStyle name="Обычный 2 3 12 4 8 2" xfId="7858"/>
    <cellStyle name="Обычный 2 3 12 4 9" xfId="7859"/>
    <cellStyle name="Обычный 2 3 12 5" xfId="7860"/>
    <cellStyle name="Обычный 2 3 12 5 2" xfId="7861"/>
    <cellStyle name="Обычный 2 3 12 5 2 2" xfId="7862"/>
    <cellStyle name="Обычный 2 3 12 5 2 2 2" xfId="7863"/>
    <cellStyle name="Обычный 2 3 12 5 2 3" xfId="7864"/>
    <cellStyle name="Обычный 2 3 12 5 2 3 2" xfId="7865"/>
    <cellStyle name="Обычный 2 3 12 5 2 4" xfId="7866"/>
    <cellStyle name="Обычный 2 3 12 5 3" xfId="7867"/>
    <cellStyle name="Обычный 2 3 12 5 3 2" xfId="7868"/>
    <cellStyle name="Обычный 2 3 12 5 4" xfId="7869"/>
    <cellStyle name="Обычный 2 3 12 5 4 2" xfId="7870"/>
    <cellStyle name="Обычный 2 3 12 5 5" xfId="7871"/>
    <cellStyle name="Обычный 2 3 12 5 5 2" xfId="7872"/>
    <cellStyle name="Обычный 2 3 12 5 6" xfId="7873"/>
    <cellStyle name="Обычный 2 3 12 6" xfId="7874"/>
    <cellStyle name="Обычный 2 3 12 6 2" xfId="7875"/>
    <cellStyle name="Обычный 2 3 12 6 2 2" xfId="7876"/>
    <cellStyle name="Обычный 2 3 12 6 2 2 2" xfId="7877"/>
    <cellStyle name="Обычный 2 3 12 6 2 3" xfId="7878"/>
    <cellStyle name="Обычный 2 3 12 6 2 3 2" xfId="7879"/>
    <cellStyle name="Обычный 2 3 12 6 2 4" xfId="7880"/>
    <cellStyle name="Обычный 2 3 12 6 3" xfId="7881"/>
    <cellStyle name="Обычный 2 3 12 6 3 2" xfId="7882"/>
    <cellStyle name="Обычный 2 3 12 6 4" xfId="7883"/>
    <cellStyle name="Обычный 2 3 12 6 4 2" xfId="7884"/>
    <cellStyle name="Обычный 2 3 12 6 5" xfId="7885"/>
    <cellStyle name="Обычный 2 3 12 6 5 2" xfId="7886"/>
    <cellStyle name="Обычный 2 3 12 6 6" xfId="7887"/>
    <cellStyle name="Обычный 2 3 12 7" xfId="7888"/>
    <cellStyle name="Обычный 2 3 12 7 2" xfId="7889"/>
    <cellStyle name="Обычный 2 3 12 7 2 2" xfId="7890"/>
    <cellStyle name="Обычный 2 3 12 7 2 2 2" xfId="7891"/>
    <cellStyle name="Обычный 2 3 12 7 2 3" xfId="7892"/>
    <cellStyle name="Обычный 2 3 12 7 2 3 2" xfId="7893"/>
    <cellStyle name="Обычный 2 3 12 7 2 4" xfId="7894"/>
    <cellStyle name="Обычный 2 3 12 7 3" xfId="7895"/>
    <cellStyle name="Обычный 2 3 12 7 3 2" xfId="7896"/>
    <cellStyle name="Обычный 2 3 12 7 4" xfId="7897"/>
    <cellStyle name="Обычный 2 3 12 7 4 2" xfId="7898"/>
    <cellStyle name="Обычный 2 3 12 7 5" xfId="7899"/>
    <cellStyle name="Обычный 2 3 12 7 5 2" xfId="7900"/>
    <cellStyle name="Обычный 2 3 12 7 6" xfId="7901"/>
    <cellStyle name="Обычный 2 3 12 8" xfId="7902"/>
    <cellStyle name="Обычный 2 3 12 8 2" xfId="7903"/>
    <cellStyle name="Обычный 2 3 12 8 2 2" xfId="7904"/>
    <cellStyle name="Обычный 2 3 12 8 2 2 2" xfId="7905"/>
    <cellStyle name="Обычный 2 3 12 8 2 3" xfId="7906"/>
    <cellStyle name="Обычный 2 3 12 8 2 3 2" xfId="7907"/>
    <cellStyle name="Обычный 2 3 12 8 2 4" xfId="7908"/>
    <cellStyle name="Обычный 2 3 12 8 3" xfId="7909"/>
    <cellStyle name="Обычный 2 3 12 8 3 2" xfId="7910"/>
    <cellStyle name="Обычный 2 3 12 8 4" xfId="7911"/>
    <cellStyle name="Обычный 2 3 12 8 4 2" xfId="7912"/>
    <cellStyle name="Обычный 2 3 12 8 5" xfId="7913"/>
    <cellStyle name="Обычный 2 3 12 8 5 2" xfId="7914"/>
    <cellStyle name="Обычный 2 3 12 8 6" xfId="7915"/>
    <cellStyle name="Обычный 2 3 12 9" xfId="7916"/>
    <cellStyle name="Обычный 2 3 12 9 2" xfId="7917"/>
    <cellStyle name="Обычный 2 3 12 9 2 2" xfId="7918"/>
    <cellStyle name="Обычный 2 3 12 9 3" xfId="7919"/>
    <cellStyle name="Обычный 2 3 12 9 3 2" xfId="7920"/>
    <cellStyle name="Обычный 2 3 12 9 4" xfId="7921"/>
    <cellStyle name="Обычный 2 3 13" xfId="7922"/>
    <cellStyle name="Обычный 2 3 13 10" xfId="7923"/>
    <cellStyle name="Обычный 2 3 13 10 2" xfId="7924"/>
    <cellStyle name="Обычный 2 3 13 10 2 2" xfId="7925"/>
    <cellStyle name="Обычный 2 3 13 10 3" xfId="7926"/>
    <cellStyle name="Обычный 2 3 13 11" xfId="7927"/>
    <cellStyle name="Обычный 2 3 13 11 2" xfId="7928"/>
    <cellStyle name="Обычный 2 3 13 12" xfId="7929"/>
    <cellStyle name="Обычный 2 3 13 12 2" xfId="7930"/>
    <cellStyle name="Обычный 2 3 13 13" xfId="7931"/>
    <cellStyle name="Обычный 2 3 13 14" xfId="7932"/>
    <cellStyle name="Обычный 2 3 13 2" xfId="7933"/>
    <cellStyle name="Обычный 2 3 13 2 10" xfId="7934"/>
    <cellStyle name="Обычный 2 3 13 2 10 2" xfId="7935"/>
    <cellStyle name="Обычный 2 3 13 2 11" xfId="7936"/>
    <cellStyle name="Обычный 2 3 13 2 11 2" xfId="7937"/>
    <cellStyle name="Обычный 2 3 13 2 12" xfId="7938"/>
    <cellStyle name="Обычный 2 3 13 2 13" xfId="7939"/>
    <cellStyle name="Обычный 2 3 13 2 2" xfId="7940"/>
    <cellStyle name="Обычный 2 3 13 2 2 10" xfId="7941"/>
    <cellStyle name="Обычный 2 3 13 2 2 2" xfId="7942"/>
    <cellStyle name="Обычный 2 3 13 2 2 2 2" xfId="7943"/>
    <cellStyle name="Обычный 2 3 13 2 2 2 2 2" xfId="7944"/>
    <cellStyle name="Обычный 2 3 13 2 2 2 2 2 2" xfId="7945"/>
    <cellStyle name="Обычный 2 3 13 2 2 2 2 3" xfId="7946"/>
    <cellStyle name="Обычный 2 3 13 2 2 2 2 3 2" xfId="7947"/>
    <cellStyle name="Обычный 2 3 13 2 2 2 2 4" xfId="7948"/>
    <cellStyle name="Обычный 2 3 13 2 2 2 3" xfId="7949"/>
    <cellStyle name="Обычный 2 3 13 2 2 2 3 2" xfId="7950"/>
    <cellStyle name="Обычный 2 3 13 2 2 2 4" xfId="7951"/>
    <cellStyle name="Обычный 2 3 13 2 2 2 4 2" xfId="7952"/>
    <cellStyle name="Обычный 2 3 13 2 2 2 5" xfId="7953"/>
    <cellStyle name="Обычный 2 3 13 2 2 2 5 2" xfId="7954"/>
    <cellStyle name="Обычный 2 3 13 2 2 2 6" xfId="7955"/>
    <cellStyle name="Обычный 2 3 13 2 2 3" xfId="7956"/>
    <cellStyle name="Обычный 2 3 13 2 2 3 2" xfId="7957"/>
    <cellStyle name="Обычный 2 3 13 2 2 3 2 2" xfId="7958"/>
    <cellStyle name="Обычный 2 3 13 2 2 3 2 2 2" xfId="7959"/>
    <cellStyle name="Обычный 2 3 13 2 2 3 2 3" xfId="7960"/>
    <cellStyle name="Обычный 2 3 13 2 2 3 2 3 2" xfId="7961"/>
    <cellStyle name="Обычный 2 3 13 2 2 3 2 4" xfId="7962"/>
    <cellStyle name="Обычный 2 3 13 2 2 3 3" xfId="7963"/>
    <cellStyle name="Обычный 2 3 13 2 2 3 3 2" xfId="7964"/>
    <cellStyle name="Обычный 2 3 13 2 2 3 4" xfId="7965"/>
    <cellStyle name="Обычный 2 3 13 2 2 3 4 2" xfId="7966"/>
    <cellStyle name="Обычный 2 3 13 2 2 3 5" xfId="7967"/>
    <cellStyle name="Обычный 2 3 13 2 2 3 5 2" xfId="7968"/>
    <cellStyle name="Обычный 2 3 13 2 2 3 6" xfId="7969"/>
    <cellStyle name="Обычный 2 3 13 2 2 4" xfId="7970"/>
    <cellStyle name="Обычный 2 3 13 2 2 4 2" xfId="7971"/>
    <cellStyle name="Обычный 2 3 13 2 2 4 2 2" xfId="7972"/>
    <cellStyle name="Обычный 2 3 13 2 2 4 2 2 2" xfId="7973"/>
    <cellStyle name="Обычный 2 3 13 2 2 4 2 3" xfId="7974"/>
    <cellStyle name="Обычный 2 3 13 2 2 4 2 3 2" xfId="7975"/>
    <cellStyle name="Обычный 2 3 13 2 2 4 2 4" xfId="7976"/>
    <cellStyle name="Обычный 2 3 13 2 2 4 3" xfId="7977"/>
    <cellStyle name="Обычный 2 3 13 2 2 4 3 2" xfId="7978"/>
    <cellStyle name="Обычный 2 3 13 2 2 4 4" xfId="7979"/>
    <cellStyle name="Обычный 2 3 13 2 2 4 4 2" xfId="7980"/>
    <cellStyle name="Обычный 2 3 13 2 2 4 5" xfId="7981"/>
    <cellStyle name="Обычный 2 3 13 2 2 4 5 2" xfId="7982"/>
    <cellStyle name="Обычный 2 3 13 2 2 4 6" xfId="7983"/>
    <cellStyle name="Обычный 2 3 13 2 2 5" xfId="7984"/>
    <cellStyle name="Обычный 2 3 13 2 2 5 2" xfId="7985"/>
    <cellStyle name="Обычный 2 3 13 2 2 5 2 2" xfId="7986"/>
    <cellStyle name="Обычный 2 3 13 2 2 5 2 2 2" xfId="7987"/>
    <cellStyle name="Обычный 2 3 13 2 2 5 2 3" xfId="7988"/>
    <cellStyle name="Обычный 2 3 13 2 2 5 2 3 2" xfId="7989"/>
    <cellStyle name="Обычный 2 3 13 2 2 5 2 4" xfId="7990"/>
    <cellStyle name="Обычный 2 3 13 2 2 5 3" xfId="7991"/>
    <cellStyle name="Обычный 2 3 13 2 2 5 3 2" xfId="7992"/>
    <cellStyle name="Обычный 2 3 13 2 2 5 4" xfId="7993"/>
    <cellStyle name="Обычный 2 3 13 2 2 5 4 2" xfId="7994"/>
    <cellStyle name="Обычный 2 3 13 2 2 5 5" xfId="7995"/>
    <cellStyle name="Обычный 2 3 13 2 2 5 5 2" xfId="7996"/>
    <cellStyle name="Обычный 2 3 13 2 2 5 6" xfId="7997"/>
    <cellStyle name="Обычный 2 3 13 2 2 6" xfId="7998"/>
    <cellStyle name="Обычный 2 3 13 2 2 6 2" xfId="7999"/>
    <cellStyle name="Обычный 2 3 13 2 2 6 2 2" xfId="8000"/>
    <cellStyle name="Обычный 2 3 13 2 2 6 3" xfId="8001"/>
    <cellStyle name="Обычный 2 3 13 2 2 6 3 2" xfId="8002"/>
    <cellStyle name="Обычный 2 3 13 2 2 6 4" xfId="8003"/>
    <cellStyle name="Обычный 2 3 13 2 2 7" xfId="8004"/>
    <cellStyle name="Обычный 2 3 13 2 2 7 2" xfId="8005"/>
    <cellStyle name="Обычный 2 3 13 2 2 8" xfId="8006"/>
    <cellStyle name="Обычный 2 3 13 2 2 8 2" xfId="8007"/>
    <cellStyle name="Обычный 2 3 13 2 2 9" xfId="8008"/>
    <cellStyle name="Обычный 2 3 13 2 2 9 2" xfId="8009"/>
    <cellStyle name="Обычный 2 3 13 2 3" xfId="8010"/>
    <cellStyle name="Обычный 2 3 13 2 3 2" xfId="8011"/>
    <cellStyle name="Обычный 2 3 13 2 3 2 2" xfId="8012"/>
    <cellStyle name="Обычный 2 3 13 2 3 2 2 2" xfId="8013"/>
    <cellStyle name="Обычный 2 3 13 2 3 2 2 2 2" xfId="8014"/>
    <cellStyle name="Обычный 2 3 13 2 3 2 2 3" xfId="8015"/>
    <cellStyle name="Обычный 2 3 13 2 3 2 2 3 2" xfId="8016"/>
    <cellStyle name="Обычный 2 3 13 2 3 2 2 4" xfId="8017"/>
    <cellStyle name="Обычный 2 3 13 2 3 2 3" xfId="8018"/>
    <cellStyle name="Обычный 2 3 13 2 3 2 3 2" xfId="8019"/>
    <cellStyle name="Обычный 2 3 13 2 3 2 4" xfId="8020"/>
    <cellStyle name="Обычный 2 3 13 2 3 2 4 2" xfId="8021"/>
    <cellStyle name="Обычный 2 3 13 2 3 2 5" xfId="8022"/>
    <cellStyle name="Обычный 2 3 13 2 3 2 5 2" xfId="8023"/>
    <cellStyle name="Обычный 2 3 13 2 3 2 6" xfId="8024"/>
    <cellStyle name="Обычный 2 3 13 2 3 3" xfId="8025"/>
    <cellStyle name="Обычный 2 3 13 2 3 3 2" xfId="8026"/>
    <cellStyle name="Обычный 2 3 13 2 3 3 2 2" xfId="8027"/>
    <cellStyle name="Обычный 2 3 13 2 3 3 2 2 2" xfId="8028"/>
    <cellStyle name="Обычный 2 3 13 2 3 3 2 3" xfId="8029"/>
    <cellStyle name="Обычный 2 3 13 2 3 3 2 3 2" xfId="8030"/>
    <cellStyle name="Обычный 2 3 13 2 3 3 2 4" xfId="8031"/>
    <cellStyle name="Обычный 2 3 13 2 3 3 3" xfId="8032"/>
    <cellStyle name="Обычный 2 3 13 2 3 3 3 2" xfId="8033"/>
    <cellStyle name="Обычный 2 3 13 2 3 3 4" xfId="8034"/>
    <cellStyle name="Обычный 2 3 13 2 3 3 4 2" xfId="8035"/>
    <cellStyle name="Обычный 2 3 13 2 3 3 5" xfId="8036"/>
    <cellStyle name="Обычный 2 3 13 2 3 3 5 2" xfId="8037"/>
    <cellStyle name="Обычный 2 3 13 2 3 3 6" xfId="8038"/>
    <cellStyle name="Обычный 2 3 13 2 3 4" xfId="8039"/>
    <cellStyle name="Обычный 2 3 13 2 3 4 2" xfId="8040"/>
    <cellStyle name="Обычный 2 3 13 2 3 4 2 2" xfId="8041"/>
    <cellStyle name="Обычный 2 3 13 2 3 4 2 2 2" xfId="8042"/>
    <cellStyle name="Обычный 2 3 13 2 3 4 2 3" xfId="8043"/>
    <cellStyle name="Обычный 2 3 13 2 3 4 2 3 2" xfId="8044"/>
    <cellStyle name="Обычный 2 3 13 2 3 4 2 4" xfId="8045"/>
    <cellStyle name="Обычный 2 3 13 2 3 4 3" xfId="8046"/>
    <cellStyle name="Обычный 2 3 13 2 3 4 3 2" xfId="8047"/>
    <cellStyle name="Обычный 2 3 13 2 3 4 4" xfId="8048"/>
    <cellStyle name="Обычный 2 3 13 2 3 4 4 2" xfId="8049"/>
    <cellStyle name="Обычный 2 3 13 2 3 4 5" xfId="8050"/>
    <cellStyle name="Обычный 2 3 13 2 3 4 5 2" xfId="8051"/>
    <cellStyle name="Обычный 2 3 13 2 3 4 6" xfId="8052"/>
    <cellStyle name="Обычный 2 3 13 2 3 5" xfId="8053"/>
    <cellStyle name="Обычный 2 3 13 2 3 5 2" xfId="8054"/>
    <cellStyle name="Обычный 2 3 13 2 3 5 2 2" xfId="8055"/>
    <cellStyle name="Обычный 2 3 13 2 3 5 3" xfId="8056"/>
    <cellStyle name="Обычный 2 3 13 2 3 5 3 2" xfId="8057"/>
    <cellStyle name="Обычный 2 3 13 2 3 5 4" xfId="8058"/>
    <cellStyle name="Обычный 2 3 13 2 3 6" xfId="8059"/>
    <cellStyle name="Обычный 2 3 13 2 3 6 2" xfId="8060"/>
    <cellStyle name="Обычный 2 3 13 2 3 7" xfId="8061"/>
    <cellStyle name="Обычный 2 3 13 2 3 7 2" xfId="8062"/>
    <cellStyle name="Обычный 2 3 13 2 3 8" xfId="8063"/>
    <cellStyle name="Обычный 2 3 13 2 3 8 2" xfId="8064"/>
    <cellStyle name="Обычный 2 3 13 2 3 9" xfId="8065"/>
    <cellStyle name="Обычный 2 3 13 2 4" xfId="8066"/>
    <cellStyle name="Обычный 2 3 13 2 4 2" xfId="8067"/>
    <cellStyle name="Обычный 2 3 13 2 4 2 2" xfId="8068"/>
    <cellStyle name="Обычный 2 3 13 2 4 2 2 2" xfId="8069"/>
    <cellStyle name="Обычный 2 3 13 2 4 2 3" xfId="8070"/>
    <cellStyle name="Обычный 2 3 13 2 4 2 3 2" xfId="8071"/>
    <cellStyle name="Обычный 2 3 13 2 4 2 4" xfId="8072"/>
    <cellStyle name="Обычный 2 3 13 2 4 3" xfId="8073"/>
    <cellStyle name="Обычный 2 3 13 2 4 3 2" xfId="8074"/>
    <cellStyle name="Обычный 2 3 13 2 4 4" xfId="8075"/>
    <cellStyle name="Обычный 2 3 13 2 4 4 2" xfId="8076"/>
    <cellStyle name="Обычный 2 3 13 2 4 5" xfId="8077"/>
    <cellStyle name="Обычный 2 3 13 2 4 5 2" xfId="8078"/>
    <cellStyle name="Обычный 2 3 13 2 4 6" xfId="8079"/>
    <cellStyle name="Обычный 2 3 13 2 5" xfId="8080"/>
    <cellStyle name="Обычный 2 3 13 2 5 2" xfId="8081"/>
    <cellStyle name="Обычный 2 3 13 2 5 2 2" xfId="8082"/>
    <cellStyle name="Обычный 2 3 13 2 5 2 2 2" xfId="8083"/>
    <cellStyle name="Обычный 2 3 13 2 5 2 3" xfId="8084"/>
    <cellStyle name="Обычный 2 3 13 2 5 2 3 2" xfId="8085"/>
    <cellStyle name="Обычный 2 3 13 2 5 2 4" xfId="8086"/>
    <cellStyle name="Обычный 2 3 13 2 5 3" xfId="8087"/>
    <cellStyle name="Обычный 2 3 13 2 5 3 2" xfId="8088"/>
    <cellStyle name="Обычный 2 3 13 2 5 4" xfId="8089"/>
    <cellStyle name="Обычный 2 3 13 2 5 4 2" xfId="8090"/>
    <cellStyle name="Обычный 2 3 13 2 5 5" xfId="8091"/>
    <cellStyle name="Обычный 2 3 13 2 5 5 2" xfId="8092"/>
    <cellStyle name="Обычный 2 3 13 2 5 6" xfId="8093"/>
    <cellStyle name="Обычный 2 3 13 2 6" xfId="8094"/>
    <cellStyle name="Обычный 2 3 13 2 6 2" xfId="8095"/>
    <cellStyle name="Обычный 2 3 13 2 6 2 2" xfId="8096"/>
    <cellStyle name="Обычный 2 3 13 2 6 2 2 2" xfId="8097"/>
    <cellStyle name="Обычный 2 3 13 2 6 2 3" xfId="8098"/>
    <cellStyle name="Обычный 2 3 13 2 6 2 3 2" xfId="8099"/>
    <cellStyle name="Обычный 2 3 13 2 6 2 4" xfId="8100"/>
    <cellStyle name="Обычный 2 3 13 2 6 3" xfId="8101"/>
    <cellStyle name="Обычный 2 3 13 2 6 3 2" xfId="8102"/>
    <cellStyle name="Обычный 2 3 13 2 6 4" xfId="8103"/>
    <cellStyle name="Обычный 2 3 13 2 6 4 2" xfId="8104"/>
    <cellStyle name="Обычный 2 3 13 2 6 5" xfId="8105"/>
    <cellStyle name="Обычный 2 3 13 2 6 5 2" xfId="8106"/>
    <cellStyle name="Обычный 2 3 13 2 6 6" xfId="8107"/>
    <cellStyle name="Обычный 2 3 13 2 7" xfId="8108"/>
    <cellStyle name="Обычный 2 3 13 2 7 2" xfId="8109"/>
    <cellStyle name="Обычный 2 3 13 2 7 2 2" xfId="8110"/>
    <cellStyle name="Обычный 2 3 13 2 7 2 2 2" xfId="8111"/>
    <cellStyle name="Обычный 2 3 13 2 7 2 3" xfId="8112"/>
    <cellStyle name="Обычный 2 3 13 2 7 2 3 2" xfId="8113"/>
    <cellStyle name="Обычный 2 3 13 2 7 2 4" xfId="8114"/>
    <cellStyle name="Обычный 2 3 13 2 7 3" xfId="8115"/>
    <cellStyle name="Обычный 2 3 13 2 7 3 2" xfId="8116"/>
    <cellStyle name="Обычный 2 3 13 2 7 4" xfId="8117"/>
    <cellStyle name="Обычный 2 3 13 2 7 4 2" xfId="8118"/>
    <cellStyle name="Обычный 2 3 13 2 7 5" xfId="8119"/>
    <cellStyle name="Обычный 2 3 13 2 7 5 2" xfId="8120"/>
    <cellStyle name="Обычный 2 3 13 2 7 6" xfId="8121"/>
    <cellStyle name="Обычный 2 3 13 2 8" xfId="8122"/>
    <cellStyle name="Обычный 2 3 13 2 8 2" xfId="8123"/>
    <cellStyle name="Обычный 2 3 13 2 8 2 2" xfId="8124"/>
    <cellStyle name="Обычный 2 3 13 2 8 3" xfId="8125"/>
    <cellStyle name="Обычный 2 3 13 2 8 3 2" xfId="8126"/>
    <cellStyle name="Обычный 2 3 13 2 8 4" xfId="8127"/>
    <cellStyle name="Обычный 2 3 13 2 9" xfId="8128"/>
    <cellStyle name="Обычный 2 3 13 2 9 2" xfId="8129"/>
    <cellStyle name="Обычный 2 3 13 2 9 2 2" xfId="8130"/>
    <cellStyle name="Обычный 2 3 13 2 9 3" xfId="8131"/>
    <cellStyle name="Обычный 2 3 13 3" xfId="8132"/>
    <cellStyle name="Обычный 2 3 13 3 10" xfId="8133"/>
    <cellStyle name="Обычный 2 3 13 3 2" xfId="8134"/>
    <cellStyle name="Обычный 2 3 13 3 2 2" xfId="8135"/>
    <cellStyle name="Обычный 2 3 13 3 2 2 2" xfId="8136"/>
    <cellStyle name="Обычный 2 3 13 3 2 2 2 2" xfId="8137"/>
    <cellStyle name="Обычный 2 3 13 3 2 2 3" xfId="8138"/>
    <cellStyle name="Обычный 2 3 13 3 2 2 3 2" xfId="8139"/>
    <cellStyle name="Обычный 2 3 13 3 2 2 4" xfId="8140"/>
    <cellStyle name="Обычный 2 3 13 3 2 3" xfId="8141"/>
    <cellStyle name="Обычный 2 3 13 3 2 3 2" xfId="8142"/>
    <cellStyle name="Обычный 2 3 13 3 2 4" xfId="8143"/>
    <cellStyle name="Обычный 2 3 13 3 2 4 2" xfId="8144"/>
    <cellStyle name="Обычный 2 3 13 3 2 5" xfId="8145"/>
    <cellStyle name="Обычный 2 3 13 3 2 5 2" xfId="8146"/>
    <cellStyle name="Обычный 2 3 13 3 2 6" xfId="8147"/>
    <cellStyle name="Обычный 2 3 13 3 3" xfId="8148"/>
    <cellStyle name="Обычный 2 3 13 3 3 2" xfId="8149"/>
    <cellStyle name="Обычный 2 3 13 3 3 2 2" xfId="8150"/>
    <cellStyle name="Обычный 2 3 13 3 3 2 2 2" xfId="8151"/>
    <cellStyle name="Обычный 2 3 13 3 3 2 3" xfId="8152"/>
    <cellStyle name="Обычный 2 3 13 3 3 2 3 2" xfId="8153"/>
    <cellStyle name="Обычный 2 3 13 3 3 2 4" xfId="8154"/>
    <cellStyle name="Обычный 2 3 13 3 3 3" xfId="8155"/>
    <cellStyle name="Обычный 2 3 13 3 3 3 2" xfId="8156"/>
    <cellStyle name="Обычный 2 3 13 3 3 4" xfId="8157"/>
    <cellStyle name="Обычный 2 3 13 3 3 4 2" xfId="8158"/>
    <cellStyle name="Обычный 2 3 13 3 3 5" xfId="8159"/>
    <cellStyle name="Обычный 2 3 13 3 3 5 2" xfId="8160"/>
    <cellStyle name="Обычный 2 3 13 3 3 6" xfId="8161"/>
    <cellStyle name="Обычный 2 3 13 3 4" xfId="8162"/>
    <cellStyle name="Обычный 2 3 13 3 4 2" xfId="8163"/>
    <cellStyle name="Обычный 2 3 13 3 4 2 2" xfId="8164"/>
    <cellStyle name="Обычный 2 3 13 3 4 2 2 2" xfId="8165"/>
    <cellStyle name="Обычный 2 3 13 3 4 2 3" xfId="8166"/>
    <cellStyle name="Обычный 2 3 13 3 4 2 3 2" xfId="8167"/>
    <cellStyle name="Обычный 2 3 13 3 4 2 4" xfId="8168"/>
    <cellStyle name="Обычный 2 3 13 3 4 3" xfId="8169"/>
    <cellStyle name="Обычный 2 3 13 3 4 3 2" xfId="8170"/>
    <cellStyle name="Обычный 2 3 13 3 4 4" xfId="8171"/>
    <cellStyle name="Обычный 2 3 13 3 4 4 2" xfId="8172"/>
    <cellStyle name="Обычный 2 3 13 3 4 5" xfId="8173"/>
    <cellStyle name="Обычный 2 3 13 3 4 5 2" xfId="8174"/>
    <cellStyle name="Обычный 2 3 13 3 4 6" xfId="8175"/>
    <cellStyle name="Обычный 2 3 13 3 5" xfId="8176"/>
    <cellStyle name="Обычный 2 3 13 3 5 2" xfId="8177"/>
    <cellStyle name="Обычный 2 3 13 3 5 2 2" xfId="8178"/>
    <cellStyle name="Обычный 2 3 13 3 5 2 2 2" xfId="8179"/>
    <cellStyle name="Обычный 2 3 13 3 5 2 3" xfId="8180"/>
    <cellStyle name="Обычный 2 3 13 3 5 2 3 2" xfId="8181"/>
    <cellStyle name="Обычный 2 3 13 3 5 2 4" xfId="8182"/>
    <cellStyle name="Обычный 2 3 13 3 5 3" xfId="8183"/>
    <cellStyle name="Обычный 2 3 13 3 5 3 2" xfId="8184"/>
    <cellStyle name="Обычный 2 3 13 3 5 4" xfId="8185"/>
    <cellStyle name="Обычный 2 3 13 3 5 4 2" xfId="8186"/>
    <cellStyle name="Обычный 2 3 13 3 5 5" xfId="8187"/>
    <cellStyle name="Обычный 2 3 13 3 5 5 2" xfId="8188"/>
    <cellStyle name="Обычный 2 3 13 3 5 6" xfId="8189"/>
    <cellStyle name="Обычный 2 3 13 3 6" xfId="8190"/>
    <cellStyle name="Обычный 2 3 13 3 6 2" xfId="8191"/>
    <cellStyle name="Обычный 2 3 13 3 6 2 2" xfId="8192"/>
    <cellStyle name="Обычный 2 3 13 3 6 3" xfId="8193"/>
    <cellStyle name="Обычный 2 3 13 3 6 3 2" xfId="8194"/>
    <cellStyle name="Обычный 2 3 13 3 6 4" xfId="8195"/>
    <cellStyle name="Обычный 2 3 13 3 7" xfId="8196"/>
    <cellStyle name="Обычный 2 3 13 3 7 2" xfId="8197"/>
    <cellStyle name="Обычный 2 3 13 3 8" xfId="8198"/>
    <cellStyle name="Обычный 2 3 13 3 8 2" xfId="8199"/>
    <cellStyle name="Обычный 2 3 13 3 9" xfId="8200"/>
    <cellStyle name="Обычный 2 3 13 3 9 2" xfId="8201"/>
    <cellStyle name="Обычный 2 3 13 4" xfId="8202"/>
    <cellStyle name="Обычный 2 3 13 4 2" xfId="8203"/>
    <cellStyle name="Обычный 2 3 13 4 2 2" xfId="8204"/>
    <cellStyle name="Обычный 2 3 13 4 2 2 2" xfId="8205"/>
    <cellStyle name="Обычный 2 3 13 4 2 2 2 2" xfId="8206"/>
    <cellStyle name="Обычный 2 3 13 4 2 2 3" xfId="8207"/>
    <cellStyle name="Обычный 2 3 13 4 2 2 3 2" xfId="8208"/>
    <cellStyle name="Обычный 2 3 13 4 2 2 4" xfId="8209"/>
    <cellStyle name="Обычный 2 3 13 4 2 3" xfId="8210"/>
    <cellStyle name="Обычный 2 3 13 4 2 3 2" xfId="8211"/>
    <cellStyle name="Обычный 2 3 13 4 2 4" xfId="8212"/>
    <cellStyle name="Обычный 2 3 13 4 2 4 2" xfId="8213"/>
    <cellStyle name="Обычный 2 3 13 4 2 5" xfId="8214"/>
    <cellStyle name="Обычный 2 3 13 4 2 5 2" xfId="8215"/>
    <cellStyle name="Обычный 2 3 13 4 2 6" xfId="8216"/>
    <cellStyle name="Обычный 2 3 13 4 3" xfId="8217"/>
    <cellStyle name="Обычный 2 3 13 4 3 2" xfId="8218"/>
    <cellStyle name="Обычный 2 3 13 4 3 2 2" xfId="8219"/>
    <cellStyle name="Обычный 2 3 13 4 3 2 2 2" xfId="8220"/>
    <cellStyle name="Обычный 2 3 13 4 3 2 3" xfId="8221"/>
    <cellStyle name="Обычный 2 3 13 4 3 2 3 2" xfId="8222"/>
    <cellStyle name="Обычный 2 3 13 4 3 2 4" xfId="8223"/>
    <cellStyle name="Обычный 2 3 13 4 3 3" xfId="8224"/>
    <cellStyle name="Обычный 2 3 13 4 3 3 2" xfId="8225"/>
    <cellStyle name="Обычный 2 3 13 4 3 4" xfId="8226"/>
    <cellStyle name="Обычный 2 3 13 4 3 4 2" xfId="8227"/>
    <cellStyle name="Обычный 2 3 13 4 3 5" xfId="8228"/>
    <cellStyle name="Обычный 2 3 13 4 3 5 2" xfId="8229"/>
    <cellStyle name="Обычный 2 3 13 4 3 6" xfId="8230"/>
    <cellStyle name="Обычный 2 3 13 4 4" xfId="8231"/>
    <cellStyle name="Обычный 2 3 13 4 4 2" xfId="8232"/>
    <cellStyle name="Обычный 2 3 13 4 4 2 2" xfId="8233"/>
    <cellStyle name="Обычный 2 3 13 4 4 2 2 2" xfId="8234"/>
    <cellStyle name="Обычный 2 3 13 4 4 2 3" xfId="8235"/>
    <cellStyle name="Обычный 2 3 13 4 4 2 3 2" xfId="8236"/>
    <cellStyle name="Обычный 2 3 13 4 4 2 4" xfId="8237"/>
    <cellStyle name="Обычный 2 3 13 4 4 3" xfId="8238"/>
    <cellStyle name="Обычный 2 3 13 4 4 3 2" xfId="8239"/>
    <cellStyle name="Обычный 2 3 13 4 4 4" xfId="8240"/>
    <cellStyle name="Обычный 2 3 13 4 4 4 2" xfId="8241"/>
    <cellStyle name="Обычный 2 3 13 4 4 5" xfId="8242"/>
    <cellStyle name="Обычный 2 3 13 4 4 5 2" xfId="8243"/>
    <cellStyle name="Обычный 2 3 13 4 4 6" xfId="8244"/>
    <cellStyle name="Обычный 2 3 13 4 5" xfId="8245"/>
    <cellStyle name="Обычный 2 3 13 4 5 2" xfId="8246"/>
    <cellStyle name="Обычный 2 3 13 4 5 2 2" xfId="8247"/>
    <cellStyle name="Обычный 2 3 13 4 5 3" xfId="8248"/>
    <cellStyle name="Обычный 2 3 13 4 5 3 2" xfId="8249"/>
    <cellStyle name="Обычный 2 3 13 4 5 4" xfId="8250"/>
    <cellStyle name="Обычный 2 3 13 4 6" xfId="8251"/>
    <cellStyle name="Обычный 2 3 13 4 6 2" xfId="8252"/>
    <cellStyle name="Обычный 2 3 13 4 7" xfId="8253"/>
    <cellStyle name="Обычный 2 3 13 4 7 2" xfId="8254"/>
    <cellStyle name="Обычный 2 3 13 4 8" xfId="8255"/>
    <cellStyle name="Обычный 2 3 13 4 8 2" xfId="8256"/>
    <cellStyle name="Обычный 2 3 13 4 9" xfId="8257"/>
    <cellStyle name="Обычный 2 3 13 5" xfId="8258"/>
    <cellStyle name="Обычный 2 3 13 5 2" xfId="8259"/>
    <cellStyle name="Обычный 2 3 13 5 2 2" xfId="8260"/>
    <cellStyle name="Обычный 2 3 13 5 2 2 2" xfId="8261"/>
    <cellStyle name="Обычный 2 3 13 5 2 3" xfId="8262"/>
    <cellStyle name="Обычный 2 3 13 5 2 3 2" xfId="8263"/>
    <cellStyle name="Обычный 2 3 13 5 2 4" xfId="8264"/>
    <cellStyle name="Обычный 2 3 13 5 3" xfId="8265"/>
    <cellStyle name="Обычный 2 3 13 5 3 2" xfId="8266"/>
    <cellStyle name="Обычный 2 3 13 5 4" xfId="8267"/>
    <cellStyle name="Обычный 2 3 13 5 4 2" xfId="8268"/>
    <cellStyle name="Обычный 2 3 13 5 5" xfId="8269"/>
    <cellStyle name="Обычный 2 3 13 5 5 2" xfId="8270"/>
    <cellStyle name="Обычный 2 3 13 5 6" xfId="8271"/>
    <cellStyle name="Обычный 2 3 13 6" xfId="8272"/>
    <cellStyle name="Обычный 2 3 13 6 2" xfId="8273"/>
    <cellStyle name="Обычный 2 3 13 6 2 2" xfId="8274"/>
    <cellStyle name="Обычный 2 3 13 6 2 2 2" xfId="8275"/>
    <cellStyle name="Обычный 2 3 13 6 2 3" xfId="8276"/>
    <cellStyle name="Обычный 2 3 13 6 2 3 2" xfId="8277"/>
    <cellStyle name="Обычный 2 3 13 6 2 4" xfId="8278"/>
    <cellStyle name="Обычный 2 3 13 6 3" xfId="8279"/>
    <cellStyle name="Обычный 2 3 13 6 3 2" xfId="8280"/>
    <cellStyle name="Обычный 2 3 13 6 4" xfId="8281"/>
    <cellStyle name="Обычный 2 3 13 6 4 2" xfId="8282"/>
    <cellStyle name="Обычный 2 3 13 6 5" xfId="8283"/>
    <cellStyle name="Обычный 2 3 13 6 5 2" xfId="8284"/>
    <cellStyle name="Обычный 2 3 13 6 6" xfId="8285"/>
    <cellStyle name="Обычный 2 3 13 7" xfId="8286"/>
    <cellStyle name="Обычный 2 3 13 7 2" xfId="8287"/>
    <cellStyle name="Обычный 2 3 13 7 2 2" xfId="8288"/>
    <cellStyle name="Обычный 2 3 13 7 2 2 2" xfId="8289"/>
    <cellStyle name="Обычный 2 3 13 7 2 3" xfId="8290"/>
    <cellStyle name="Обычный 2 3 13 7 2 3 2" xfId="8291"/>
    <cellStyle name="Обычный 2 3 13 7 2 4" xfId="8292"/>
    <cellStyle name="Обычный 2 3 13 7 3" xfId="8293"/>
    <cellStyle name="Обычный 2 3 13 7 3 2" xfId="8294"/>
    <cellStyle name="Обычный 2 3 13 7 4" xfId="8295"/>
    <cellStyle name="Обычный 2 3 13 7 4 2" xfId="8296"/>
    <cellStyle name="Обычный 2 3 13 7 5" xfId="8297"/>
    <cellStyle name="Обычный 2 3 13 7 5 2" xfId="8298"/>
    <cellStyle name="Обычный 2 3 13 7 6" xfId="8299"/>
    <cellStyle name="Обычный 2 3 13 8" xfId="8300"/>
    <cellStyle name="Обычный 2 3 13 8 2" xfId="8301"/>
    <cellStyle name="Обычный 2 3 13 8 2 2" xfId="8302"/>
    <cellStyle name="Обычный 2 3 13 8 2 2 2" xfId="8303"/>
    <cellStyle name="Обычный 2 3 13 8 2 3" xfId="8304"/>
    <cellStyle name="Обычный 2 3 13 8 2 3 2" xfId="8305"/>
    <cellStyle name="Обычный 2 3 13 8 2 4" xfId="8306"/>
    <cellStyle name="Обычный 2 3 13 8 3" xfId="8307"/>
    <cellStyle name="Обычный 2 3 13 8 3 2" xfId="8308"/>
    <cellStyle name="Обычный 2 3 13 8 4" xfId="8309"/>
    <cellStyle name="Обычный 2 3 13 8 4 2" xfId="8310"/>
    <cellStyle name="Обычный 2 3 13 8 5" xfId="8311"/>
    <cellStyle name="Обычный 2 3 13 8 5 2" xfId="8312"/>
    <cellStyle name="Обычный 2 3 13 8 6" xfId="8313"/>
    <cellStyle name="Обычный 2 3 13 9" xfId="8314"/>
    <cellStyle name="Обычный 2 3 13 9 2" xfId="8315"/>
    <cellStyle name="Обычный 2 3 13 9 2 2" xfId="8316"/>
    <cellStyle name="Обычный 2 3 13 9 3" xfId="8317"/>
    <cellStyle name="Обычный 2 3 13 9 3 2" xfId="8318"/>
    <cellStyle name="Обычный 2 3 13 9 4" xfId="8319"/>
    <cellStyle name="Обычный 2 3 14" xfId="8320"/>
    <cellStyle name="Обычный 2 3 14 10" xfId="8321"/>
    <cellStyle name="Обычный 2 3 14 10 2" xfId="8322"/>
    <cellStyle name="Обычный 2 3 14 10 2 2" xfId="8323"/>
    <cellStyle name="Обычный 2 3 14 10 3" xfId="8324"/>
    <cellStyle name="Обычный 2 3 14 11" xfId="8325"/>
    <cellStyle name="Обычный 2 3 14 11 2" xfId="8326"/>
    <cellStyle name="Обычный 2 3 14 12" xfId="8327"/>
    <cellStyle name="Обычный 2 3 14 12 2" xfId="8328"/>
    <cellStyle name="Обычный 2 3 14 13" xfId="8329"/>
    <cellStyle name="Обычный 2 3 14 14" xfId="8330"/>
    <cellStyle name="Обычный 2 3 14 2" xfId="8331"/>
    <cellStyle name="Обычный 2 3 14 2 10" xfId="8332"/>
    <cellStyle name="Обычный 2 3 14 2 10 2" xfId="8333"/>
    <cellStyle name="Обычный 2 3 14 2 11" xfId="8334"/>
    <cellStyle name="Обычный 2 3 14 2 11 2" xfId="8335"/>
    <cellStyle name="Обычный 2 3 14 2 12" xfId="8336"/>
    <cellStyle name="Обычный 2 3 14 2 13" xfId="8337"/>
    <cellStyle name="Обычный 2 3 14 2 2" xfId="8338"/>
    <cellStyle name="Обычный 2 3 14 2 2 10" xfId="8339"/>
    <cellStyle name="Обычный 2 3 14 2 2 2" xfId="8340"/>
    <cellStyle name="Обычный 2 3 14 2 2 2 2" xfId="8341"/>
    <cellStyle name="Обычный 2 3 14 2 2 2 2 2" xfId="8342"/>
    <cellStyle name="Обычный 2 3 14 2 2 2 2 2 2" xfId="8343"/>
    <cellStyle name="Обычный 2 3 14 2 2 2 2 3" xfId="8344"/>
    <cellStyle name="Обычный 2 3 14 2 2 2 2 3 2" xfId="8345"/>
    <cellStyle name="Обычный 2 3 14 2 2 2 2 4" xfId="8346"/>
    <cellStyle name="Обычный 2 3 14 2 2 2 3" xfId="8347"/>
    <cellStyle name="Обычный 2 3 14 2 2 2 3 2" xfId="8348"/>
    <cellStyle name="Обычный 2 3 14 2 2 2 4" xfId="8349"/>
    <cellStyle name="Обычный 2 3 14 2 2 2 4 2" xfId="8350"/>
    <cellStyle name="Обычный 2 3 14 2 2 2 5" xfId="8351"/>
    <cellStyle name="Обычный 2 3 14 2 2 2 5 2" xfId="8352"/>
    <cellStyle name="Обычный 2 3 14 2 2 2 6" xfId="8353"/>
    <cellStyle name="Обычный 2 3 14 2 2 3" xfId="8354"/>
    <cellStyle name="Обычный 2 3 14 2 2 3 2" xfId="8355"/>
    <cellStyle name="Обычный 2 3 14 2 2 3 2 2" xfId="8356"/>
    <cellStyle name="Обычный 2 3 14 2 2 3 2 2 2" xfId="8357"/>
    <cellStyle name="Обычный 2 3 14 2 2 3 2 3" xfId="8358"/>
    <cellStyle name="Обычный 2 3 14 2 2 3 2 3 2" xfId="8359"/>
    <cellStyle name="Обычный 2 3 14 2 2 3 2 4" xfId="8360"/>
    <cellStyle name="Обычный 2 3 14 2 2 3 3" xfId="8361"/>
    <cellStyle name="Обычный 2 3 14 2 2 3 3 2" xfId="8362"/>
    <cellStyle name="Обычный 2 3 14 2 2 3 4" xfId="8363"/>
    <cellStyle name="Обычный 2 3 14 2 2 3 4 2" xfId="8364"/>
    <cellStyle name="Обычный 2 3 14 2 2 3 5" xfId="8365"/>
    <cellStyle name="Обычный 2 3 14 2 2 3 5 2" xfId="8366"/>
    <cellStyle name="Обычный 2 3 14 2 2 3 6" xfId="8367"/>
    <cellStyle name="Обычный 2 3 14 2 2 4" xfId="8368"/>
    <cellStyle name="Обычный 2 3 14 2 2 4 2" xfId="8369"/>
    <cellStyle name="Обычный 2 3 14 2 2 4 2 2" xfId="8370"/>
    <cellStyle name="Обычный 2 3 14 2 2 4 2 2 2" xfId="8371"/>
    <cellStyle name="Обычный 2 3 14 2 2 4 2 3" xfId="8372"/>
    <cellStyle name="Обычный 2 3 14 2 2 4 2 3 2" xfId="8373"/>
    <cellStyle name="Обычный 2 3 14 2 2 4 2 4" xfId="8374"/>
    <cellStyle name="Обычный 2 3 14 2 2 4 3" xfId="8375"/>
    <cellStyle name="Обычный 2 3 14 2 2 4 3 2" xfId="8376"/>
    <cellStyle name="Обычный 2 3 14 2 2 4 4" xfId="8377"/>
    <cellStyle name="Обычный 2 3 14 2 2 4 4 2" xfId="8378"/>
    <cellStyle name="Обычный 2 3 14 2 2 4 5" xfId="8379"/>
    <cellStyle name="Обычный 2 3 14 2 2 4 5 2" xfId="8380"/>
    <cellStyle name="Обычный 2 3 14 2 2 4 6" xfId="8381"/>
    <cellStyle name="Обычный 2 3 14 2 2 5" xfId="8382"/>
    <cellStyle name="Обычный 2 3 14 2 2 5 2" xfId="8383"/>
    <cellStyle name="Обычный 2 3 14 2 2 5 2 2" xfId="8384"/>
    <cellStyle name="Обычный 2 3 14 2 2 5 2 2 2" xfId="8385"/>
    <cellStyle name="Обычный 2 3 14 2 2 5 2 3" xfId="8386"/>
    <cellStyle name="Обычный 2 3 14 2 2 5 2 3 2" xfId="8387"/>
    <cellStyle name="Обычный 2 3 14 2 2 5 2 4" xfId="8388"/>
    <cellStyle name="Обычный 2 3 14 2 2 5 3" xfId="8389"/>
    <cellStyle name="Обычный 2 3 14 2 2 5 3 2" xfId="8390"/>
    <cellStyle name="Обычный 2 3 14 2 2 5 4" xfId="8391"/>
    <cellStyle name="Обычный 2 3 14 2 2 5 4 2" xfId="8392"/>
    <cellStyle name="Обычный 2 3 14 2 2 5 5" xfId="8393"/>
    <cellStyle name="Обычный 2 3 14 2 2 5 5 2" xfId="8394"/>
    <cellStyle name="Обычный 2 3 14 2 2 5 6" xfId="8395"/>
    <cellStyle name="Обычный 2 3 14 2 2 6" xfId="8396"/>
    <cellStyle name="Обычный 2 3 14 2 2 6 2" xfId="8397"/>
    <cellStyle name="Обычный 2 3 14 2 2 6 2 2" xfId="8398"/>
    <cellStyle name="Обычный 2 3 14 2 2 6 3" xfId="8399"/>
    <cellStyle name="Обычный 2 3 14 2 2 6 3 2" xfId="8400"/>
    <cellStyle name="Обычный 2 3 14 2 2 6 4" xfId="8401"/>
    <cellStyle name="Обычный 2 3 14 2 2 7" xfId="8402"/>
    <cellStyle name="Обычный 2 3 14 2 2 7 2" xfId="8403"/>
    <cellStyle name="Обычный 2 3 14 2 2 8" xfId="8404"/>
    <cellStyle name="Обычный 2 3 14 2 2 8 2" xfId="8405"/>
    <cellStyle name="Обычный 2 3 14 2 2 9" xfId="8406"/>
    <cellStyle name="Обычный 2 3 14 2 2 9 2" xfId="8407"/>
    <cellStyle name="Обычный 2 3 14 2 3" xfId="8408"/>
    <cellStyle name="Обычный 2 3 14 2 3 2" xfId="8409"/>
    <cellStyle name="Обычный 2 3 14 2 3 2 2" xfId="8410"/>
    <cellStyle name="Обычный 2 3 14 2 3 2 2 2" xfId="8411"/>
    <cellStyle name="Обычный 2 3 14 2 3 2 2 2 2" xfId="8412"/>
    <cellStyle name="Обычный 2 3 14 2 3 2 2 3" xfId="8413"/>
    <cellStyle name="Обычный 2 3 14 2 3 2 2 3 2" xfId="8414"/>
    <cellStyle name="Обычный 2 3 14 2 3 2 2 4" xfId="8415"/>
    <cellStyle name="Обычный 2 3 14 2 3 2 3" xfId="8416"/>
    <cellStyle name="Обычный 2 3 14 2 3 2 3 2" xfId="8417"/>
    <cellStyle name="Обычный 2 3 14 2 3 2 4" xfId="8418"/>
    <cellStyle name="Обычный 2 3 14 2 3 2 4 2" xfId="8419"/>
    <cellStyle name="Обычный 2 3 14 2 3 2 5" xfId="8420"/>
    <cellStyle name="Обычный 2 3 14 2 3 2 5 2" xfId="8421"/>
    <cellStyle name="Обычный 2 3 14 2 3 2 6" xfId="8422"/>
    <cellStyle name="Обычный 2 3 14 2 3 3" xfId="8423"/>
    <cellStyle name="Обычный 2 3 14 2 3 3 2" xfId="8424"/>
    <cellStyle name="Обычный 2 3 14 2 3 3 2 2" xfId="8425"/>
    <cellStyle name="Обычный 2 3 14 2 3 3 2 2 2" xfId="8426"/>
    <cellStyle name="Обычный 2 3 14 2 3 3 2 3" xfId="8427"/>
    <cellStyle name="Обычный 2 3 14 2 3 3 2 3 2" xfId="8428"/>
    <cellStyle name="Обычный 2 3 14 2 3 3 2 4" xfId="8429"/>
    <cellStyle name="Обычный 2 3 14 2 3 3 3" xfId="8430"/>
    <cellStyle name="Обычный 2 3 14 2 3 3 3 2" xfId="8431"/>
    <cellStyle name="Обычный 2 3 14 2 3 3 4" xfId="8432"/>
    <cellStyle name="Обычный 2 3 14 2 3 3 4 2" xfId="8433"/>
    <cellStyle name="Обычный 2 3 14 2 3 3 5" xfId="8434"/>
    <cellStyle name="Обычный 2 3 14 2 3 3 5 2" xfId="8435"/>
    <cellStyle name="Обычный 2 3 14 2 3 3 6" xfId="8436"/>
    <cellStyle name="Обычный 2 3 14 2 3 4" xfId="8437"/>
    <cellStyle name="Обычный 2 3 14 2 3 4 2" xfId="8438"/>
    <cellStyle name="Обычный 2 3 14 2 3 4 2 2" xfId="8439"/>
    <cellStyle name="Обычный 2 3 14 2 3 4 2 2 2" xfId="8440"/>
    <cellStyle name="Обычный 2 3 14 2 3 4 2 3" xfId="8441"/>
    <cellStyle name="Обычный 2 3 14 2 3 4 2 3 2" xfId="8442"/>
    <cellStyle name="Обычный 2 3 14 2 3 4 2 4" xfId="8443"/>
    <cellStyle name="Обычный 2 3 14 2 3 4 3" xfId="8444"/>
    <cellStyle name="Обычный 2 3 14 2 3 4 3 2" xfId="8445"/>
    <cellStyle name="Обычный 2 3 14 2 3 4 4" xfId="8446"/>
    <cellStyle name="Обычный 2 3 14 2 3 4 4 2" xfId="8447"/>
    <cellStyle name="Обычный 2 3 14 2 3 4 5" xfId="8448"/>
    <cellStyle name="Обычный 2 3 14 2 3 4 5 2" xfId="8449"/>
    <cellStyle name="Обычный 2 3 14 2 3 4 6" xfId="8450"/>
    <cellStyle name="Обычный 2 3 14 2 3 5" xfId="8451"/>
    <cellStyle name="Обычный 2 3 14 2 3 5 2" xfId="8452"/>
    <cellStyle name="Обычный 2 3 14 2 3 5 2 2" xfId="8453"/>
    <cellStyle name="Обычный 2 3 14 2 3 5 3" xfId="8454"/>
    <cellStyle name="Обычный 2 3 14 2 3 5 3 2" xfId="8455"/>
    <cellStyle name="Обычный 2 3 14 2 3 5 4" xfId="8456"/>
    <cellStyle name="Обычный 2 3 14 2 3 6" xfId="8457"/>
    <cellStyle name="Обычный 2 3 14 2 3 6 2" xfId="8458"/>
    <cellStyle name="Обычный 2 3 14 2 3 7" xfId="8459"/>
    <cellStyle name="Обычный 2 3 14 2 3 7 2" xfId="8460"/>
    <cellStyle name="Обычный 2 3 14 2 3 8" xfId="8461"/>
    <cellStyle name="Обычный 2 3 14 2 3 8 2" xfId="8462"/>
    <cellStyle name="Обычный 2 3 14 2 3 9" xfId="8463"/>
    <cellStyle name="Обычный 2 3 14 2 4" xfId="8464"/>
    <cellStyle name="Обычный 2 3 14 2 4 2" xfId="8465"/>
    <cellStyle name="Обычный 2 3 14 2 4 2 2" xfId="8466"/>
    <cellStyle name="Обычный 2 3 14 2 4 2 2 2" xfId="8467"/>
    <cellStyle name="Обычный 2 3 14 2 4 2 3" xfId="8468"/>
    <cellStyle name="Обычный 2 3 14 2 4 2 3 2" xfId="8469"/>
    <cellStyle name="Обычный 2 3 14 2 4 2 4" xfId="8470"/>
    <cellStyle name="Обычный 2 3 14 2 4 3" xfId="8471"/>
    <cellStyle name="Обычный 2 3 14 2 4 3 2" xfId="8472"/>
    <cellStyle name="Обычный 2 3 14 2 4 4" xfId="8473"/>
    <cellStyle name="Обычный 2 3 14 2 4 4 2" xfId="8474"/>
    <cellStyle name="Обычный 2 3 14 2 4 5" xfId="8475"/>
    <cellStyle name="Обычный 2 3 14 2 4 5 2" xfId="8476"/>
    <cellStyle name="Обычный 2 3 14 2 4 6" xfId="8477"/>
    <cellStyle name="Обычный 2 3 14 2 5" xfId="8478"/>
    <cellStyle name="Обычный 2 3 14 2 5 2" xfId="8479"/>
    <cellStyle name="Обычный 2 3 14 2 5 2 2" xfId="8480"/>
    <cellStyle name="Обычный 2 3 14 2 5 2 2 2" xfId="8481"/>
    <cellStyle name="Обычный 2 3 14 2 5 2 3" xfId="8482"/>
    <cellStyle name="Обычный 2 3 14 2 5 2 3 2" xfId="8483"/>
    <cellStyle name="Обычный 2 3 14 2 5 2 4" xfId="8484"/>
    <cellStyle name="Обычный 2 3 14 2 5 3" xfId="8485"/>
    <cellStyle name="Обычный 2 3 14 2 5 3 2" xfId="8486"/>
    <cellStyle name="Обычный 2 3 14 2 5 4" xfId="8487"/>
    <cellStyle name="Обычный 2 3 14 2 5 4 2" xfId="8488"/>
    <cellStyle name="Обычный 2 3 14 2 5 5" xfId="8489"/>
    <cellStyle name="Обычный 2 3 14 2 5 5 2" xfId="8490"/>
    <cellStyle name="Обычный 2 3 14 2 5 6" xfId="8491"/>
    <cellStyle name="Обычный 2 3 14 2 6" xfId="8492"/>
    <cellStyle name="Обычный 2 3 14 2 6 2" xfId="8493"/>
    <cellStyle name="Обычный 2 3 14 2 6 2 2" xfId="8494"/>
    <cellStyle name="Обычный 2 3 14 2 6 2 2 2" xfId="8495"/>
    <cellStyle name="Обычный 2 3 14 2 6 2 3" xfId="8496"/>
    <cellStyle name="Обычный 2 3 14 2 6 2 3 2" xfId="8497"/>
    <cellStyle name="Обычный 2 3 14 2 6 2 4" xfId="8498"/>
    <cellStyle name="Обычный 2 3 14 2 6 3" xfId="8499"/>
    <cellStyle name="Обычный 2 3 14 2 6 3 2" xfId="8500"/>
    <cellStyle name="Обычный 2 3 14 2 6 4" xfId="8501"/>
    <cellStyle name="Обычный 2 3 14 2 6 4 2" xfId="8502"/>
    <cellStyle name="Обычный 2 3 14 2 6 5" xfId="8503"/>
    <cellStyle name="Обычный 2 3 14 2 6 5 2" xfId="8504"/>
    <cellStyle name="Обычный 2 3 14 2 6 6" xfId="8505"/>
    <cellStyle name="Обычный 2 3 14 2 7" xfId="8506"/>
    <cellStyle name="Обычный 2 3 14 2 7 2" xfId="8507"/>
    <cellStyle name="Обычный 2 3 14 2 7 2 2" xfId="8508"/>
    <cellStyle name="Обычный 2 3 14 2 7 2 2 2" xfId="8509"/>
    <cellStyle name="Обычный 2 3 14 2 7 2 3" xfId="8510"/>
    <cellStyle name="Обычный 2 3 14 2 7 2 3 2" xfId="8511"/>
    <cellStyle name="Обычный 2 3 14 2 7 2 4" xfId="8512"/>
    <cellStyle name="Обычный 2 3 14 2 7 3" xfId="8513"/>
    <cellStyle name="Обычный 2 3 14 2 7 3 2" xfId="8514"/>
    <cellStyle name="Обычный 2 3 14 2 7 4" xfId="8515"/>
    <cellStyle name="Обычный 2 3 14 2 7 4 2" xfId="8516"/>
    <cellStyle name="Обычный 2 3 14 2 7 5" xfId="8517"/>
    <cellStyle name="Обычный 2 3 14 2 7 5 2" xfId="8518"/>
    <cellStyle name="Обычный 2 3 14 2 7 6" xfId="8519"/>
    <cellStyle name="Обычный 2 3 14 2 8" xfId="8520"/>
    <cellStyle name="Обычный 2 3 14 2 8 2" xfId="8521"/>
    <cellStyle name="Обычный 2 3 14 2 8 2 2" xfId="8522"/>
    <cellStyle name="Обычный 2 3 14 2 8 3" xfId="8523"/>
    <cellStyle name="Обычный 2 3 14 2 8 3 2" xfId="8524"/>
    <cellStyle name="Обычный 2 3 14 2 8 4" xfId="8525"/>
    <cellStyle name="Обычный 2 3 14 2 9" xfId="8526"/>
    <cellStyle name="Обычный 2 3 14 2 9 2" xfId="8527"/>
    <cellStyle name="Обычный 2 3 14 2 9 2 2" xfId="8528"/>
    <cellStyle name="Обычный 2 3 14 2 9 3" xfId="8529"/>
    <cellStyle name="Обычный 2 3 14 3" xfId="8530"/>
    <cellStyle name="Обычный 2 3 14 3 10" xfId="8531"/>
    <cellStyle name="Обычный 2 3 14 3 2" xfId="8532"/>
    <cellStyle name="Обычный 2 3 14 3 2 2" xfId="8533"/>
    <cellStyle name="Обычный 2 3 14 3 2 2 2" xfId="8534"/>
    <cellStyle name="Обычный 2 3 14 3 2 2 2 2" xfId="8535"/>
    <cellStyle name="Обычный 2 3 14 3 2 2 3" xfId="8536"/>
    <cellStyle name="Обычный 2 3 14 3 2 2 3 2" xfId="8537"/>
    <cellStyle name="Обычный 2 3 14 3 2 2 4" xfId="8538"/>
    <cellStyle name="Обычный 2 3 14 3 2 3" xfId="8539"/>
    <cellStyle name="Обычный 2 3 14 3 2 3 2" xfId="8540"/>
    <cellStyle name="Обычный 2 3 14 3 2 4" xfId="8541"/>
    <cellStyle name="Обычный 2 3 14 3 2 4 2" xfId="8542"/>
    <cellStyle name="Обычный 2 3 14 3 2 5" xfId="8543"/>
    <cellStyle name="Обычный 2 3 14 3 2 5 2" xfId="8544"/>
    <cellStyle name="Обычный 2 3 14 3 2 6" xfId="8545"/>
    <cellStyle name="Обычный 2 3 14 3 3" xfId="8546"/>
    <cellStyle name="Обычный 2 3 14 3 3 2" xfId="8547"/>
    <cellStyle name="Обычный 2 3 14 3 3 2 2" xfId="8548"/>
    <cellStyle name="Обычный 2 3 14 3 3 2 2 2" xfId="8549"/>
    <cellStyle name="Обычный 2 3 14 3 3 2 3" xfId="8550"/>
    <cellStyle name="Обычный 2 3 14 3 3 2 3 2" xfId="8551"/>
    <cellStyle name="Обычный 2 3 14 3 3 2 4" xfId="8552"/>
    <cellStyle name="Обычный 2 3 14 3 3 3" xfId="8553"/>
    <cellStyle name="Обычный 2 3 14 3 3 3 2" xfId="8554"/>
    <cellStyle name="Обычный 2 3 14 3 3 4" xfId="8555"/>
    <cellStyle name="Обычный 2 3 14 3 3 4 2" xfId="8556"/>
    <cellStyle name="Обычный 2 3 14 3 3 5" xfId="8557"/>
    <cellStyle name="Обычный 2 3 14 3 3 5 2" xfId="8558"/>
    <cellStyle name="Обычный 2 3 14 3 3 6" xfId="8559"/>
    <cellStyle name="Обычный 2 3 14 3 4" xfId="8560"/>
    <cellStyle name="Обычный 2 3 14 3 4 2" xfId="8561"/>
    <cellStyle name="Обычный 2 3 14 3 4 2 2" xfId="8562"/>
    <cellStyle name="Обычный 2 3 14 3 4 2 2 2" xfId="8563"/>
    <cellStyle name="Обычный 2 3 14 3 4 2 3" xfId="8564"/>
    <cellStyle name="Обычный 2 3 14 3 4 2 3 2" xfId="8565"/>
    <cellStyle name="Обычный 2 3 14 3 4 2 4" xfId="8566"/>
    <cellStyle name="Обычный 2 3 14 3 4 3" xfId="8567"/>
    <cellStyle name="Обычный 2 3 14 3 4 3 2" xfId="8568"/>
    <cellStyle name="Обычный 2 3 14 3 4 4" xfId="8569"/>
    <cellStyle name="Обычный 2 3 14 3 4 4 2" xfId="8570"/>
    <cellStyle name="Обычный 2 3 14 3 4 5" xfId="8571"/>
    <cellStyle name="Обычный 2 3 14 3 4 5 2" xfId="8572"/>
    <cellStyle name="Обычный 2 3 14 3 4 6" xfId="8573"/>
    <cellStyle name="Обычный 2 3 14 3 5" xfId="8574"/>
    <cellStyle name="Обычный 2 3 14 3 5 2" xfId="8575"/>
    <cellStyle name="Обычный 2 3 14 3 5 2 2" xfId="8576"/>
    <cellStyle name="Обычный 2 3 14 3 5 2 2 2" xfId="8577"/>
    <cellStyle name="Обычный 2 3 14 3 5 2 3" xfId="8578"/>
    <cellStyle name="Обычный 2 3 14 3 5 2 3 2" xfId="8579"/>
    <cellStyle name="Обычный 2 3 14 3 5 2 4" xfId="8580"/>
    <cellStyle name="Обычный 2 3 14 3 5 3" xfId="8581"/>
    <cellStyle name="Обычный 2 3 14 3 5 3 2" xfId="8582"/>
    <cellStyle name="Обычный 2 3 14 3 5 4" xfId="8583"/>
    <cellStyle name="Обычный 2 3 14 3 5 4 2" xfId="8584"/>
    <cellStyle name="Обычный 2 3 14 3 5 5" xfId="8585"/>
    <cellStyle name="Обычный 2 3 14 3 5 5 2" xfId="8586"/>
    <cellStyle name="Обычный 2 3 14 3 5 6" xfId="8587"/>
    <cellStyle name="Обычный 2 3 14 3 6" xfId="8588"/>
    <cellStyle name="Обычный 2 3 14 3 6 2" xfId="8589"/>
    <cellStyle name="Обычный 2 3 14 3 6 2 2" xfId="8590"/>
    <cellStyle name="Обычный 2 3 14 3 6 3" xfId="8591"/>
    <cellStyle name="Обычный 2 3 14 3 6 3 2" xfId="8592"/>
    <cellStyle name="Обычный 2 3 14 3 6 4" xfId="8593"/>
    <cellStyle name="Обычный 2 3 14 3 7" xfId="8594"/>
    <cellStyle name="Обычный 2 3 14 3 7 2" xfId="8595"/>
    <cellStyle name="Обычный 2 3 14 3 8" xfId="8596"/>
    <cellStyle name="Обычный 2 3 14 3 8 2" xfId="8597"/>
    <cellStyle name="Обычный 2 3 14 3 9" xfId="8598"/>
    <cellStyle name="Обычный 2 3 14 3 9 2" xfId="8599"/>
    <cellStyle name="Обычный 2 3 14 4" xfId="8600"/>
    <cellStyle name="Обычный 2 3 14 4 2" xfId="8601"/>
    <cellStyle name="Обычный 2 3 14 4 2 2" xfId="8602"/>
    <cellStyle name="Обычный 2 3 14 4 2 2 2" xfId="8603"/>
    <cellStyle name="Обычный 2 3 14 4 2 2 2 2" xfId="8604"/>
    <cellStyle name="Обычный 2 3 14 4 2 2 3" xfId="8605"/>
    <cellStyle name="Обычный 2 3 14 4 2 2 3 2" xfId="8606"/>
    <cellStyle name="Обычный 2 3 14 4 2 2 4" xfId="8607"/>
    <cellStyle name="Обычный 2 3 14 4 2 3" xfId="8608"/>
    <cellStyle name="Обычный 2 3 14 4 2 3 2" xfId="8609"/>
    <cellStyle name="Обычный 2 3 14 4 2 4" xfId="8610"/>
    <cellStyle name="Обычный 2 3 14 4 2 4 2" xfId="8611"/>
    <cellStyle name="Обычный 2 3 14 4 2 5" xfId="8612"/>
    <cellStyle name="Обычный 2 3 14 4 2 5 2" xfId="8613"/>
    <cellStyle name="Обычный 2 3 14 4 2 6" xfId="8614"/>
    <cellStyle name="Обычный 2 3 14 4 3" xfId="8615"/>
    <cellStyle name="Обычный 2 3 14 4 3 2" xfId="8616"/>
    <cellStyle name="Обычный 2 3 14 4 3 2 2" xfId="8617"/>
    <cellStyle name="Обычный 2 3 14 4 3 2 2 2" xfId="8618"/>
    <cellStyle name="Обычный 2 3 14 4 3 2 3" xfId="8619"/>
    <cellStyle name="Обычный 2 3 14 4 3 2 3 2" xfId="8620"/>
    <cellStyle name="Обычный 2 3 14 4 3 2 4" xfId="8621"/>
    <cellStyle name="Обычный 2 3 14 4 3 3" xfId="8622"/>
    <cellStyle name="Обычный 2 3 14 4 3 3 2" xfId="8623"/>
    <cellStyle name="Обычный 2 3 14 4 3 4" xfId="8624"/>
    <cellStyle name="Обычный 2 3 14 4 3 4 2" xfId="8625"/>
    <cellStyle name="Обычный 2 3 14 4 3 5" xfId="8626"/>
    <cellStyle name="Обычный 2 3 14 4 3 5 2" xfId="8627"/>
    <cellStyle name="Обычный 2 3 14 4 3 6" xfId="8628"/>
    <cellStyle name="Обычный 2 3 14 4 4" xfId="8629"/>
    <cellStyle name="Обычный 2 3 14 4 4 2" xfId="8630"/>
    <cellStyle name="Обычный 2 3 14 4 4 2 2" xfId="8631"/>
    <cellStyle name="Обычный 2 3 14 4 4 2 2 2" xfId="8632"/>
    <cellStyle name="Обычный 2 3 14 4 4 2 3" xfId="8633"/>
    <cellStyle name="Обычный 2 3 14 4 4 2 3 2" xfId="8634"/>
    <cellStyle name="Обычный 2 3 14 4 4 2 4" xfId="8635"/>
    <cellStyle name="Обычный 2 3 14 4 4 3" xfId="8636"/>
    <cellStyle name="Обычный 2 3 14 4 4 3 2" xfId="8637"/>
    <cellStyle name="Обычный 2 3 14 4 4 4" xfId="8638"/>
    <cellStyle name="Обычный 2 3 14 4 4 4 2" xfId="8639"/>
    <cellStyle name="Обычный 2 3 14 4 4 5" xfId="8640"/>
    <cellStyle name="Обычный 2 3 14 4 4 5 2" xfId="8641"/>
    <cellStyle name="Обычный 2 3 14 4 4 6" xfId="8642"/>
    <cellStyle name="Обычный 2 3 14 4 5" xfId="8643"/>
    <cellStyle name="Обычный 2 3 14 4 5 2" xfId="8644"/>
    <cellStyle name="Обычный 2 3 14 4 5 2 2" xfId="8645"/>
    <cellStyle name="Обычный 2 3 14 4 5 3" xfId="8646"/>
    <cellStyle name="Обычный 2 3 14 4 5 3 2" xfId="8647"/>
    <cellStyle name="Обычный 2 3 14 4 5 4" xfId="8648"/>
    <cellStyle name="Обычный 2 3 14 4 6" xfId="8649"/>
    <cellStyle name="Обычный 2 3 14 4 6 2" xfId="8650"/>
    <cellStyle name="Обычный 2 3 14 4 7" xfId="8651"/>
    <cellStyle name="Обычный 2 3 14 4 7 2" xfId="8652"/>
    <cellStyle name="Обычный 2 3 14 4 8" xfId="8653"/>
    <cellStyle name="Обычный 2 3 14 4 8 2" xfId="8654"/>
    <cellStyle name="Обычный 2 3 14 4 9" xfId="8655"/>
    <cellStyle name="Обычный 2 3 14 5" xfId="8656"/>
    <cellStyle name="Обычный 2 3 14 5 2" xfId="8657"/>
    <cellStyle name="Обычный 2 3 14 5 2 2" xfId="8658"/>
    <cellStyle name="Обычный 2 3 14 5 2 2 2" xfId="8659"/>
    <cellStyle name="Обычный 2 3 14 5 2 3" xfId="8660"/>
    <cellStyle name="Обычный 2 3 14 5 2 3 2" xfId="8661"/>
    <cellStyle name="Обычный 2 3 14 5 2 4" xfId="8662"/>
    <cellStyle name="Обычный 2 3 14 5 3" xfId="8663"/>
    <cellStyle name="Обычный 2 3 14 5 3 2" xfId="8664"/>
    <cellStyle name="Обычный 2 3 14 5 4" xfId="8665"/>
    <cellStyle name="Обычный 2 3 14 5 4 2" xfId="8666"/>
    <cellStyle name="Обычный 2 3 14 5 5" xfId="8667"/>
    <cellStyle name="Обычный 2 3 14 5 5 2" xfId="8668"/>
    <cellStyle name="Обычный 2 3 14 5 6" xfId="8669"/>
    <cellStyle name="Обычный 2 3 14 6" xfId="8670"/>
    <cellStyle name="Обычный 2 3 14 6 2" xfId="8671"/>
    <cellStyle name="Обычный 2 3 14 6 2 2" xfId="8672"/>
    <cellStyle name="Обычный 2 3 14 6 2 2 2" xfId="8673"/>
    <cellStyle name="Обычный 2 3 14 6 2 3" xfId="8674"/>
    <cellStyle name="Обычный 2 3 14 6 2 3 2" xfId="8675"/>
    <cellStyle name="Обычный 2 3 14 6 2 4" xfId="8676"/>
    <cellStyle name="Обычный 2 3 14 6 3" xfId="8677"/>
    <cellStyle name="Обычный 2 3 14 6 3 2" xfId="8678"/>
    <cellStyle name="Обычный 2 3 14 6 4" xfId="8679"/>
    <cellStyle name="Обычный 2 3 14 6 4 2" xfId="8680"/>
    <cellStyle name="Обычный 2 3 14 6 5" xfId="8681"/>
    <cellStyle name="Обычный 2 3 14 6 5 2" xfId="8682"/>
    <cellStyle name="Обычный 2 3 14 6 6" xfId="8683"/>
    <cellStyle name="Обычный 2 3 14 7" xfId="8684"/>
    <cellStyle name="Обычный 2 3 14 7 2" xfId="8685"/>
    <cellStyle name="Обычный 2 3 14 7 2 2" xfId="8686"/>
    <cellStyle name="Обычный 2 3 14 7 2 2 2" xfId="8687"/>
    <cellStyle name="Обычный 2 3 14 7 2 3" xfId="8688"/>
    <cellStyle name="Обычный 2 3 14 7 2 3 2" xfId="8689"/>
    <cellStyle name="Обычный 2 3 14 7 2 4" xfId="8690"/>
    <cellStyle name="Обычный 2 3 14 7 3" xfId="8691"/>
    <cellStyle name="Обычный 2 3 14 7 3 2" xfId="8692"/>
    <cellStyle name="Обычный 2 3 14 7 4" xfId="8693"/>
    <cellStyle name="Обычный 2 3 14 7 4 2" xfId="8694"/>
    <cellStyle name="Обычный 2 3 14 7 5" xfId="8695"/>
    <cellStyle name="Обычный 2 3 14 7 5 2" xfId="8696"/>
    <cellStyle name="Обычный 2 3 14 7 6" xfId="8697"/>
    <cellStyle name="Обычный 2 3 14 8" xfId="8698"/>
    <cellStyle name="Обычный 2 3 14 8 2" xfId="8699"/>
    <cellStyle name="Обычный 2 3 14 8 2 2" xfId="8700"/>
    <cellStyle name="Обычный 2 3 14 8 2 2 2" xfId="8701"/>
    <cellStyle name="Обычный 2 3 14 8 2 3" xfId="8702"/>
    <cellStyle name="Обычный 2 3 14 8 2 3 2" xfId="8703"/>
    <cellStyle name="Обычный 2 3 14 8 2 4" xfId="8704"/>
    <cellStyle name="Обычный 2 3 14 8 3" xfId="8705"/>
    <cellStyle name="Обычный 2 3 14 8 3 2" xfId="8706"/>
    <cellStyle name="Обычный 2 3 14 8 4" xfId="8707"/>
    <cellStyle name="Обычный 2 3 14 8 4 2" xfId="8708"/>
    <cellStyle name="Обычный 2 3 14 8 5" xfId="8709"/>
    <cellStyle name="Обычный 2 3 14 8 5 2" xfId="8710"/>
    <cellStyle name="Обычный 2 3 14 8 6" xfId="8711"/>
    <cellStyle name="Обычный 2 3 14 9" xfId="8712"/>
    <cellStyle name="Обычный 2 3 14 9 2" xfId="8713"/>
    <cellStyle name="Обычный 2 3 14 9 2 2" xfId="8714"/>
    <cellStyle name="Обычный 2 3 14 9 3" xfId="8715"/>
    <cellStyle name="Обычный 2 3 14 9 3 2" xfId="8716"/>
    <cellStyle name="Обычный 2 3 14 9 4" xfId="8717"/>
    <cellStyle name="Обычный 2 3 15" xfId="8718"/>
    <cellStyle name="Обычный 2 3 15 10" xfId="8719"/>
    <cellStyle name="Обычный 2 3 15 10 2" xfId="8720"/>
    <cellStyle name="Обычный 2 3 15 10 2 2" xfId="8721"/>
    <cellStyle name="Обычный 2 3 15 10 3" xfId="8722"/>
    <cellStyle name="Обычный 2 3 15 11" xfId="8723"/>
    <cellStyle name="Обычный 2 3 15 11 2" xfId="8724"/>
    <cellStyle name="Обычный 2 3 15 12" xfId="8725"/>
    <cellStyle name="Обычный 2 3 15 12 2" xfId="8726"/>
    <cellStyle name="Обычный 2 3 15 13" xfId="8727"/>
    <cellStyle name="Обычный 2 3 15 14" xfId="8728"/>
    <cellStyle name="Обычный 2 3 15 2" xfId="8729"/>
    <cellStyle name="Обычный 2 3 15 2 10" xfId="8730"/>
    <cellStyle name="Обычный 2 3 15 2 10 2" xfId="8731"/>
    <cellStyle name="Обычный 2 3 15 2 11" xfId="8732"/>
    <cellStyle name="Обычный 2 3 15 2 11 2" xfId="8733"/>
    <cellStyle name="Обычный 2 3 15 2 12" xfId="8734"/>
    <cellStyle name="Обычный 2 3 15 2 13" xfId="8735"/>
    <cellStyle name="Обычный 2 3 15 2 2" xfId="8736"/>
    <cellStyle name="Обычный 2 3 15 2 2 10" xfId="8737"/>
    <cellStyle name="Обычный 2 3 15 2 2 2" xfId="8738"/>
    <cellStyle name="Обычный 2 3 15 2 2 2 2" xfId="8739"/>
    <cellStyle name="Обычный 2 3 15 2 2 2 2 2" xfId="8740"/>
    <cellStyle name="Обычный 2 3 15 2 2 2 2 2 2" xfId="8741"/>
    <cellStyle name="Обычный 2 3 15 2 2 2 2 3" xfId="8742"/>
    <cellStyle name="Обычный 2 3 15 2 2 2 2 3 2" xfId="8743"/>
    <cellStyle name="Обычный 2 3 15 2 2 2 2 4" xfId="8744"/>
    <cellStyle name="Обычный 2 3 15 2 2 2 3" xfId="8745"/>
    <cellStyle name="Обычный 2 3 15 2 2 2 3 2" xfId="8746"/>
    <cellStyle name="Обычный 2 3 15 2 2 2 4" xfId="8747"/>
    <cellStyle name="Обычный 2 3 15 2 2 2 4 2" xfId="8748"/>
    <cellStyle name="Обычный 2 3 15 2 2 2 5" xfId="8749"/>
    <cellStyle name="Обычный 2 3 15 2 2 2 5 2" xfId="8750"/>
    <cellStyle name="Обычный 2 3 15 2 2 2 6" xfId="8751"/>
    <cellStyle name="Обычный 2 3 15 2 2 3" xfId="8752"/>
    <cellStyle name="Обычный 2 3 15 2 2 3 2" xfId="8753"/>
    <cellStyle name="Обычный 2 3 15 2 2 3 2 2" xfId="8754"/>
    <cellStyle name="Обычный 2 3 15 2 2 3 2 2 2" xfId="8755"/>
    <cellStyle name="Обычный 2 3 15 2 2 3 2 3" xfId="8756"/>
    <cellStyle name="Обычный 2 3 15 2 2 3 2 3 2" xfId="8757"/>
    <cellStyle name="Обычный 2 3 15 2 2 3 2 4" xfId="8758"/>
    <cellStyle name="Обычный 2 3 15 2 2 3 3" xfId="8759"/>
    <cellStyle name="Обычный 2 3 15 2 2 3 3 2" xfId="8760"/>
    <cellStyle name="Обычный 2 3 15 2 2 3 4" xfId="8761"/>
    <cellStyle name="Обычный 2 3 15 2 2 3 4 2" xfId="8762"/>
    <cellStyle name="Обычный 2 3 15 2 2 3 5" xfId="8763"/>
    <cellStyle name="Обычный 2 3 15 2 2 3 5 2" xfId="8764"/>
    <cellStyle name="Обычный 2 3 15 2 2 3 6" xfId="8765"/>
    <cellStyle name="Обычный 2 3 15 2 2 4" xfId="8766"/>
    <cellStyle name="Обычный 2 3 15 2 2 4 2" xfId="8767"/>
    <cellStyle name="Обычный 2 3 15 2 2 4 2 2" xfId="8768"/>
    <cellStyle name="Обычный 2 3 15 2 2 4 2 2 2" xfId="8769"/>
    <cellStyle name="Обычный 2 3 15 2 2 4 2 3" xfId="8770"/>
    <cellStyle name="Обычный 2 3 15 2 2 4 2 3 2" xfId="8771"/>
    <cellStyle name="Обычный 2 3 15 2 2 4 2 4" xfId="8772"/>
    <cellStyle name="Обычный 2 3 15 2 2 4 3" xfId="8773"/>
    <cellStyle name="Обычный 2 3 15 2 2 4 3 2" xfId="8774"/>
    <cellStyle name="Обычный 2 3 15 2 2 4 4" xfId="8775"/>
    <cellStyle name="Обычный 2 3 15 2 2 4 4 2" xfId="8776"/>
    <cellStyle name="Обычный 2 3 15 2 2 4 5" xfId="8777"/>
    <cellStyle name="Обычный 2 3 15 2 2 4 5 2" xfId="8778"/>
    <cellStyle name="Обычный 2 3 15 2 2 4 6" xfId="8779"/>
    <cellStyle name="Обычный 2 3 15 2 2 5" xfId="8780"/>
    <cellStyle name="Обычный 2 3 15 2 2 5 2" xfId="8781"/>
    <cellStyle name="Обычный 2 3 15 2 2 5 2 2" xfId="8782"/>
    <cellStyle name="Обычный 2 3 15 2 2 5 2 2 2" xfId="8783"/>
    <cellStyle name="Обычный 2 3 15 2 2 5 2 3" xfId="8784"/>
    <cellStyle name="Обычный 2 3 15 2 2 5 2 3 2" xfId="8785"/>
    <cellStyle name="Обычный 2 3 15 2 2 5 2 4" xfId="8786"/>
    <cellStyle name="Обычный 2 3 15 2 2 5 3" xfId="8787"/>
    <cellStyle name="Обычный 2 3 15 2 2 5 3 2" xfId="8788"/>
    <cellStyle name="Обычный 2 3 15 2 2 5 4" xfId="8789"/>
    <cellStyle name="Обычный 2 3 15 2 2 5 4 2" xfId="8790"/>
    <cellStyle name="Обычный 2 3 15 2 2 5 5" xfId="8791"/>
    <cellStyle name="Обычный 2 3 15 2 2 5 5 2" xfId="8792"/>
    <cellStyle name="Обычный 2 3 15 2 2 5 6" xfId="8793"/>
    <cellStyle name="Обычный 2 3 15 2 2 6" xfId="8794"/>
    <cellStyle name="Обычный 2 3 15 2 2 6 2" xfId="8795"/>
    <cellStyle name="Обычный 2 3 15 2 2 6 2 2" xfId="8796"/>
    <cellStyle name="Обычный 2 3 15 2 2 6 3" xfId="8797"/>
    <cellStyle name="Обычный 2 3 15 2 2 6 3 2" xfId="8798"/>
    <cellStyle name="Обычный 2 3 15 2 2 6 4" xfId="8799"/>
    <cellStyle name="Обычный 2 3 15 2 2 7" xfId="8800"/>
    <cellStyle name="Обычный 2 3 15 2 2 7 2" xfId="8801"/>
    <cellStyle name="Обычный 2 3 15 2 2 8" xfId="8802"/>
    <cellStyle name="Обычный 2 3 15 2 2 8 2" xfId="8803"/>
    <cellStyle name="Обычный 2 3 15 2 2 9" xfId="8804"/>
    <cellStyle name="Обычный 2 3 15 2 2 9 2" xfId="8805"/>
    <cellStyle name="Обычный 2 3 15 2 3" xfId="8806"/>
    <cellStyle name="Обычный 2 3 15 2 3 2" xfId="8807"/>
    <cellStyle name="Обычный 2 3 15 2 3 2 2" xfId="8808"/>
    <cellStyle name="Обычный 2 3 15 2 3 2 2 2" xfId="8809"/>
    <cellStyle name="Обычный 2 3 15 2 3 2 2 2 2" xfId="8810"/>
    <cellStyle name="Обычный 2 3 15 2 3 2 2 3" xfId="8811"/>
    <cellStyle name="Обычный 2 3 15 2 3 2 2 3 2" xfId="8812"/>
    <cellStyle name="Обычный 2 3 15 2 3 2 2 4" xfId="8813"/>
    <cellStyle name="Обычный 2 3 15 2 3 2 3" xfId="8814"/>
    <cellStyle name="Обычный 2 3 15 2 3 2 3 2" xfId="8815"/>
    <cellStyle name="Обычный 2 3 15 2 3 2 4" xfId="8816"/>
    <cellStyle name="Обычный 2 3 15 2 3 2 4 2" xfId="8817"/>
    <cellStyle name="Обычный 2 3 15 2 3 2 5" xfId="8818"/>
    <cellStyle name="Обычный 2 3 15 2 3 2 5 2" xfId="8819"/>
    <cellStyle name="Обычный 2 3 15 2 3 2 6" xfId="8820"/>
    <cellStyle name="Обычный 2 3 15 2 3 3" xfId="8821"/>
    <cellStyle name="Обычный 2 3 15 2 3 3 2" xfId="8822"/>
    <cellStyle name="Обычный 2 3 15 2 3 3 2 2" xfId="8823"/>
    <cellStyle name="Обычный 2 3 15 2 3 3 2 2 2" xfId="8824"/>
    <cellStyle name="Обычный 2 3 15 2 3 3 2 3" xfId="8825"/>
    <cellStyle name="Обычный 2 3 15 2 3 3 2 3 2" xfId="8826"/>
    <cellStyle name="Обычный 2 3 15 2 3 3 2 4" xfId="8827"/>
    <cellStyle name="Обычный 2 3 15 2 3 3 3" xfId="8828"/>
    <cellStyle name="Обычный 2 3 15 2 3 3 3 2" xfId="8829"/>
    <cellStyle name="Обычный 2 3 15 2 3 3 4" xfId="8830"/>
    <cellStyle name="Обычный 2 3 15 2 3 3 4 2" xfId="8831"/>
    <cellStyle name="Обычный 2 3 15 2 3 3 5" xfId="8832"/>
    <cellStyle name="Обычный 2 3 15 2 3 3 5 2" xfId="8833"/>
    <cellStyle name="Обычный 2 3 15 2 3 3 6" xfId="8834"/>
    <cellStyle name="Обычный 2 3 15 2 3 4" xfId="8835"/>
    <cellStyle name="Обычный 2 3 15 2 3 4 2" xfId="8836"/>
    <cellStyle name="Обычный 2 3 15 2 3 4 2 2" xfId="8837"/>
    <cellStyle name="Обычный 2 3 15 2 3 4 2 2 2" xfId="8838"/>
    <cellStyle name="Обычный 2 3 15 2 3 4 2 3" xfId="8839"/>
    <cellStyle name="Обычный 2 3 15 2 3 4 2 3 2" xfId="8840"/>
    <cellStyle name="Обычный 2 3 15 2 3 4 2 4" xfId="8841"/>
    <cellStyle name="Обычный 2 3 15 2 3 4 3" xfId="8842"/>
    <cellStyle name="Обычный 2 3 15 2 3 4 3 2" xfId="8843"/>
    <cellStyle name="Обычный 2 3 15 2 3 4 4" xfId="8844"/>
    <cellStyle name="Обычный 2 3 15 2 3 4 4 2" xfId="8845"/>
    <cellStyle name="Обычный 2 3 15 2 3 4 5" xfId="8846"/>
    <cellStyle name="Обычный 2 3 15 2 3 4 5 2" xfId="8847"/>
    <cellStyle name="Обычный 2 3 15 2 3 4 6" xfId="8848"/>
    <cellStyle name="Обычный 2 3 15 2 3 5" xfId="8849"/>
    <cellStyle name="Обычный 2 3 15 2 3 5 2" xfId="8850"/>
    <cellStyle name="Обычный 2 3 15 2 3 5 2 2" xfId="8851"/>
    <cellStyle name="Обычный 2 3 15 2 3 5 3" xfId="8852"/>
    <cellStyle name="Обычный 2 3 15 2 3 5 3 2" xfId="8853"/>
    <cellStyle name="Обычный 2 3 15 2 3 5 4" xfId="8854"/>
    <cellStyle name="Обычный 2 3 15 2 3 6" xfId="8855"/>
    <cellStyle name="Обычный 2 3 15 2 3 6 2" xfId="8856"/>
    <cellStyle name="Обычный 2 3 15 2 3 7" xfId="8857"/>
    <cellStyle name="Обычный 2 3 15 2 3 7 2" xfId="8858"/>
    <cellStyle name="Обычный 2 3 15 2 3 8" xfId="8859"/>
    <cellStyle name="Обычный 2 3 15 2 3 8 2" xfId="8860"/>
    <cellStyle name="Обычный 2 3 15 2 3 9" xfId="8861"/>
    <cellStyle name="Обычный 2 3 15 2 4" xfId="8862"/>
    <cellStyle name="Обычный 2 3 15 2 4 2" xfId="8863"/>
    <cellStyle name="Обычный 2 3 15 2 4 2 2" xfId="8864"/>
    <cellStyle name="Обычный 2 3 15 2 4 2 2 2" xfId="8865"/>
    <cellStyle name="Обычный 2 3 15 2 4 2 3" xfId="8866"/>
    <cellStyle name="Обычный 2 3 15 2 4 2 3 2" xfId="8867"/>
    <cellStyle name="Обычный 2 3 15 2 4 2 4" xfId="8868"/>
    <cellStyle name="Обычный 2 3 15 2 4 3" xfId="8869"/>
    <cellStyle name="Обычный 2 3 15 2 4 3 2" xfId="8870"/>
    <cellStyle name="Обычный 2 3 15 2 4 4" xfId="8871"/>
    <cellStyle name="Обычный 2 3 15 2 4 4 2" xfId="8872"/>
    <cellStyle name="Обычный 2 3 15 2 4 5" xfId="8873"/>
    <cellStyle name="Обычный 2 3 15 2 4 5 2" xfId="8874"/>
    <cellStyle name="Обычный 2 3 15 2 4 6" xfId="8875"/>
    <cellStyle name="Обычный 2 3 15 2 5" xfId="8876"/>
    <cellStyle name="Обычный 2 3 15 2 5 2" xfId="8877"/>
    <cellStyle name="Обычный 2 3 15 2 5 2 2" xfId="8878"/>
    <cellStyle name="Обычный 2 3 15 2 5 2 2 2" xfId="8879"/>
    <cellStyle name="Обычный 2 3 15 2 5 2 3" xfId="8880"/>
    <cellStyle name="Обычный 2 3 15 2 5 2 3 2" xfId="8881"/>
    <cellStyle name="Обычный 2 3 15 2 5 2 4" xfId="8882"/>
    <cellStyle name="Обычный 2 3 15 2 5 3" xfId="8883"/>
    <cellStyle name="Обычный 2 3 15 2 5 3 2" xfId="8884"/>
    <cellStyle name="Обычный 2 3 15 2 5 4" xfId="8885"/>
    <cellStyle name="Обычный 2 3 15 2 5 4 2" xfId="8886"/>
    <cellStyle name="Обычный 2 3 15 2 5 5" xfId="8887"/>
    <cellStyle name="Обычный 2 3 15 2 5 5 2" xfId="8888"/>
    <cellStyle name="Обычный 2 3 15 2 5 6" xfId="8889"/>
    <cellStyle name="Обычный 2 3 15 2 6" xfId="8890"/>
    <cellStyle name="Обычный 2 3 15 2 6 2" xfId="8891"/>
    <cellStyle name="Обычный 2 3 15 2 6 2 2" xfId="8892"/>
    <cellStyle name="Обычный 2 3 15 2 6 2 2 2" xfId="8893"/>
    <cellStyle name="Обычный 2 3 15 2 6 2 3" xfId="8894"/>
    <cellStyle name="Обычный 2 3 15 2 6 2 3 2" xfId="8895"/>
    <cellStyle name="Обычный 2 3 15 2 6 2 4" xfId="8896"/>
    <cellStyle name="Обычный 2 3 15 2 6 3" xfId="8897"/>
    <cellStyle name="Обычный 2 3 15 2 6 3 2" xfId="8898"/>
    <cellStyle name="Обычный 2 3 15 2 6 4" xfId="8899"/>
    <cellStyle name="Обычный 2 3 15 2 6 4 2" xfId="8900"/>
    <cellStyle name="Обычный 2 3 15 2 6 5" xfId="8901"/>
    <cellStyle name="Обычный 2 3 15 2 6 5 2" xfId="8902"/>
    <cellStyle name="Обычный 2 3 15 2 6 6" xfId="8903"/>
    <cellStyle name="Обычный 2 3 15 2 7" xfId="8904"/>
    <cellStyle name="Обычный 2 3 15 2 7 2" xfId="8905"/>
    <cellStyle name="Обычный 2 3 15 2 7 2 2" xfId="8906"/>
    <cellStyle name="Обычный 2 3 15 2 7 2 2 2" xfId="8907"/>
    <cellStyle name="Обычный 2 3 15 2 7 2 3" xfId="8908"/>
    <cellStyle name="Обычный 2 3 15 2 7 2 3 2" xfId="8909"/>
    <cellStyle name="Обычный 2 3 15 2 7 2 4" xfId="8910"/>
    <cellStyle name="Обычный 2 3 15 2 7 3" xfId="8911"/>
    <cellStyle name="Обычный 2 3 15 2 7 3 2" xfId="8912"/>
    <cellStyle name="Обычный 2 3 15 2 7 4" xfId="8913"/>
    <cellStyle name="Обычный 2 3 15 2 7 4 2" xfId="8914"/>
    <cellStyle name="Обычный 2 3 15 2 7 5" xfId="8915"/>
    <cellStyle name="Обычный 2 3 15 2 7 5 2" xfId="8916"/>
    <cellStyle name="Обычный 2 3 15 2 7 6" xfId="8917"/>
    <cellStyle name="Обычный 2 3 15 2 8" xfId="8918"/>
    <cellStyle name="Обычный 2 3 15 2 8 2" xfId="8919"/>
    <cellStyle name="Обычный 2 3 15 2 8 2 2" xfId="8920"/>
    <cellStyle name="Обычный 2 3 15 2 8 3" xfId="8921"/>
    <cellStyle name="Обычный 2 3 15 2 8 3 2" xfId="8922"/>
    <cellStyle name="Обычный 2 3 15 2 8 4" xfId="8923"/>
    <cellStyle name="Обычный 2 3 15 2 9" xfId="8924"/>
    <cellStyle name="Обычный 2 3 15 2 9 2" xfId="8925"/>
    <cellStyle name="Обычный 2 3 15 2 9 2 2" xfId="8926"/>
    <cellStyle name="Обычный 2 3 15 2 9 3" xfId="8927"/>
    <cellStyle name="Обычный 2 3 15 3" xfId="8928"/>
    <cellStyle name="Обычный 2 3 15 3 10" xfId="8929"/>
    <cellStyle name="Обычный 2 3 15 3 2" xfId="8930"/>
    <cellStyle name="Обычный 2 3 15 3 2 2" xfId="8931"/>
    <cellStyle name="Обычный 2 3 15 3 2 2 2" xfId="8932"/>
    <cellStyle name="Обычный 2 3 15 3 2 2 2 2" xfId="8933"/>
    <cellStyle name="Обычный 2 3 15 3 2 2 3" xfId="8934"/>
    <cellStyle name="Обычный 2 3 15 3 2 2 3 2" xfId="8935"/>
    <cellStyle name="Обычный 2 3 15 3 2 2 4" xfId="8936"/>
    <cellStyle name="Обычный 2 3 15 3 2 3" xfId="8937"/>
    <cellStyle name="Обычный 2 3 15 3 2 3 2" xfId="8938"/>
    <cellStyle name="Обычный 2 3 15 3 2 4" xfId="8939"/>
    <cellStyle name="Обычный 2 3 15 3 2 4 2" xfId="8940"/>
    <cellStyle name="Обычный 2 3 15 3 2 5" xfId="8941"/>
    <cellStyle name="Обычный 2 3 15 3 2 5 2" xfId="8942"/>
    <cellStyle name="Обычный 2 3 15 3 2 6" xfId="8943"/>
    <cellStyle name="Обычный 2 3 15 3 3" xfId="8944"/>
    <cellStyle name="Обычный 2 3 15 3 3 2" xfId="8945"/>
    <cellStyle name="Обычный 2 3 15 3 3 2 2" xfId="8946"/>
    <cellStyle name="Обычный 2 3 15 3 3 2 2 2" xfId="8947"/>
    <cellStyle name="Обычный 2 3 15 3 3 2 3" xfId="8948"/>
    <cellStyle name="Обычный 2 3 15 3 3 2 3 2" xfId="8949"/>
    <cellStyle name="Обычный 2 3 15 3 3 2 4" xfId="8950"/>
    <cellStyle name="Обычный 2 3 15 3 3 3" xfId="8951"/>
    <cellStyle name="Обычный 2 3 15 3 3 3 2" xfId="8952"/>
    <cellStyle name="Обычный 2 3 15 3 3 4" xfId="8953"/>
    <cellStyle name="Обычный 2 3 15 3 3 4 2" xfId="8954"/>
    <cellStyle name="Обычный 2 3 15 3 3 5" xfId="8955"/>
    <cellStyle name="Обычный 2 3 15 3 3 5 2" xfId="8956"/>
    <cellStyle name="Обычный 2 3 15 3 3 6" xfId="8957"/>
    <cellStyle name="Обычный 2 3 15 3 4" xfId="8958"/>
    <cellStyle name="Обычный 2 3 15 3 4 2" xfId="8959"/>
    <cellStyle name="Обычный 2 3 15 3 4 2 2" xfId="8960"/>
    <cellStyle name="Обычный 2 3 15 3 4 2 2 2" xfId="8961"/>
    <cellStyle name="Обычный 2 3 15 3 4 2 3" xfId="8962"/>
    <cellStyle name="Обычный 2 3 15 3 4 2 3 2" xfId="8963"/>
    <cellStyle name="Обычный 2 3 15 3 4 2 4" xfId="8964"/>
    <cellStyle name="Обычный 2 3 15 3 4 3" xfId="8965"/>
    <cellStyle name="Обычный 2 3 15 3 4 3 2" xfId="8966"/>
    <cellStyle name="Обычный 2 3 15 3 4 4" xfId="8967"/>
    <cellStyle name="Обычный 2 3 15 3 4 4 2" xfId="8968"/>
    <cellStyle name="Обычный 2 3 15 3 4 5" xfId="8969"/>
    <cellStyle name="Обычный 2 3 15 3 4 5 2" xfId="8970"/>
    <cellStyle name="Обычный 2 3 15 3 4 6" xfId="8971"/>
    <cellStyle name="Обычный 2 3 15 3 5" xfId="8972"/>
    <cellStyle name="Обычный 2 3 15 3 5 2" xfId="8973"/>
    <cellStyle name="Обычный 2 3 15 3 5 2 2" xfId="8974"/>
    <cellStyle name="Обычный 2 3 15 3 5 2 2 2" xfId="8975"/>
    <cellStyle name="Обычный 2 3 15 3 5 2 3" xfId="8976"/>
    <cellStyle name="Обычный 2 3 15 3 5 2 3 2" xfId="8977"/>
    <cellStyle name="Обычный 2 3 15 3 5 2 4" xfId="8978"/>
    <cellStyle name="Обычный 2 3 15 3 5 3" xfId="8979"/>
    <cellStyle name="Обычный 2 3 15 3 5 3 2" xfId="8980"/>
    <cellStyle name="Обычный 2 3 15 3 5 4" xfId="8981"/>
    <cellStyle name="Обычный 2 3 15 3 5 4 2" xfId="8982"/>
    <cellStyle name="Обычный 2 3 15 3 5 5" xfId="8983"/>
    <cellStyle name="Обычный 2 3 15 3 5 5 2" xfId="8984"/>
    <cellStyle name="Обычный 2 3 15 3 5 6" xfId="8985"/>
    <cellStyle name="Обычный 2 3 15 3 6" xfId="8986"/>
    <cellStyle name="Обычный 2 3 15 3 6 2" xfId="8987"/>
    <cellStyle name="Обычный 2 3 15 3 6 2 2" xfId="8988"/>
    <cellStyle name="Обычный 2 3 15 3 6 3" xfId="8989"/>
    <cellStyle name="Обычный 2 3 15 3 6 3 2" xfId="8990"/>
    <cellStyle name="Обычный 2 3 15 3 6 4" xfId="8991"/>
    <cellStyle name="Обычный 2 3 15 3 7" xfId="8992"/>
    <cellStyle name="Обычный 2 3 15 3 7 2" xfId="8993"/>
    <cellStyle name="Обычный 2 3 15 3 8" xfId="8994"/>
    <cellStyle name="Обычный 2 3 15 3 8 2" xfId="8995"/>
    <cellStyle name="Обычный 2 3 15 3 9" xfId="8996"/>
    <cellStyle name="Обычный 2 3 15 3 9 2" xfId="8997"/>
    <cellStyle name="Обычный 2 3 15 4" xfId="8998"/>
    <cellStyle name="Обычный 2 3 15 4 2" xfId="8999"/>
    <cellStyle name="Обычный 2 3 15 4 2 2" xfId="9000"/>
    <cellStyle name="Обычный 2 3 15 4 2 2 2" xfId="9001"/>
    <cellStyle name="Обычный 2 3 15 4 2 2 2 2" xfId="9002"/>
    <cellStyle name="Обычный 2 3 15 4 2 2 3" xfId="9003"/>
    <cellStyle name="Обычный 2 3 15 4 2 2 3 2" xfId="9004"/>
    <cellStyle name="Обычный 2 3 15 4 2 2 4" xfId="9005"/>
    <cellStyle name="Обычный 2 3 15 4 2 3" xfId="9006"/>
    <cellStyle name="Обычный 2 3 15 4 2 3 2" xfId="9007"/>
    <cellStyle name="Обычный 2 3 15 4 2 4" xfId="9008"/>
    <cellStyle name="Обычный 2 3 15 4 2 4 2" xfId="9009"/>
    <cellStyle name="Обычный 2 3 15 4 2 5" xfId="9010"/>
    <cellStyle name="Обычный 2 3 15 4 2 5 2" xfId="9011"/>
    <cellStyle name="Обычный 2 3 15 4 2 6" xfId="9012"/>
    <cellStyle name="Обычный 2 3 15 4 3" xfId="9013"/>
    <cellStyle name="Обычный 2 3 15 4 3 2" xfId="9014"/>
    <cellStyle name="Обычный 2 3 15 4 3 2 2" xfId="9015"/>
    <cellStyle name="Обычный 2 3 15 4 3 2 2 2" xfId="9016"/>
    <cellStyle name="Обычный 2 3 15 4 3 2 3" xfId="9017"/>
    <cellStyle name="Обычный 2 3 15 4 3 2 3 2" xfId="9018"/>
    <cellStyle name="Обычный 2 3 15 4 3 2 4" xfId="9019"/>
    <cellStyle name="Обычный 2 3 15 4 3 3" xfId="9020"/>
    <cellStyle name="Обычный 2 3 15 4 3 3 2" xfId="9021"/>
    <cellStyle name="Обычный 2 3 15 4 3 4" xfId="9022"/>
    <cellStyle name="Обычный 2 3 15 4 3 4 2" xfId="9023"/>
    <cellStyle name="Обычный 2 3 15 4 3 5" xfId="9024"/>
    <cellStyle name="Обычный 2 3 15 4 3 5 2" xfId="9025"/>
    <cellStyle name="Обычный 2 3 15 4 3 6" xfId="9026"/>
    <cellStyle name="Обычный 2 3 15 4 4" xfId="9027"/>
    <cellStyle name="Обычный 2 3 15 4 4 2" xfId="9028"/>
    <cellStyle name="Обычный 2 3 15 4 4 2 2" xfId="9029"/>
    <cellStyle name="Обычный 2 3 15 4 4 2 2 2" xfId="9030"/>
    <cellStyle name="Обычный 2 3 15 4 4 2 3" xfId="9031"/>
    <cellStyle name="Обычный 2 3 15 4 4 2 3 2" xfId="9032"/>
    <cellStyle name="Обычный 2 3 15 4 4 2 4" xfId="9033"/>
    <cellStyle name="Обычный 2 3 15 4 4 3" xfId="9034"/>
    <cellStyle name="Обычный 2 3 15 4 4 3 2" xfId="9035"/>
    <cellStyle name="Обычный 2 3 15 4 4 4" xfId="9036"/>
    <cellStyle name="Обычный 2 3 15 4 4 4 2" xfId="9037"/>
    <cellStyle name="Обычный 2 3 15 4 4 5" xfId="9038"/>
    <cellStyle name="Обычный 2 3 15 4 4 5 2" xfId="9039"/>
    <cellStyle name="Обычный 2 3 15 4 4 6" xfId="9040"/>
    <cellStyle name="Обычный 2 3 15 4 5" xfId="9041"/>
    <cellStyle name="Обычный 2 3 15 4 5 2" xfId="9042"/>
    <cellStyle name="Обычный 2 3 15 4 5 2 2" xfId="9043"/>
    <cellStyle name="Обычный 2 3 15 4 5 3" xfId="9044"/>
    <cellStyle name="Обычный 2 3 15 4 5 3 2" xfId="9045"/>
    <cellStyle name="Обычный 2 3 15 4 5 4" xfId="9046"/>
    <cellStyle name="Обычный 2 3 15 4 6" xfId="9047"/>
    <cellStyle name="Обычный 2 3 15 4 6 2" xfId="9048"/>
    <cellStyle name="Обычный 2 3 15 4 7" xfId="9049"/>
    <cellStyle name="Обычный 2 3 15 4 7 2" xfId="9050"/>
    <cellStyle name="Обычный 2 3 15 4 8" xfId="9051"/>
    <cellStyle name="Обычный 2 3 15 4 8 2" xfId="9052"/>
    <cellStyle name="Обычный 2 3 15 4 9" xfId="9053"/>
    <cellStyle name="Обычный 2 3 15 5" xfId="9054"/>
    <cellStyle name="Обычный 2 3 15 5 2" xfId="9055"/>
    <cellStyle name="Обычный 2 3 15 5 2 2" xfId="9056"/>
    <cellStyle name="Обычный 2 3 15 5 2 2 2" xfId="9057"/>
    <cellStyle name="Обычный 2 3 15 5 2 3" xfId="9058"/>
    <cellStyle name="Обычный 2 3 15 5 2 3 2" xfId="9059"/>
    <cellStyle name="Обычный 2 3 15 5 2 4" xfId="9060"/>
    <cellStyle name="Обычный 2 3 15 5 3" xfId="9061"/>
    <cellStyle name="Обычный 2 3 15 5 3 2" xfId="9062"/>
    <cellStyle name="Обычный 2 3 15 5 4" xfId="9063"/>
    <cellStyle name="Обычный 2 3 15 5 4 2" xfId="9064"/>
    <cellStyle name="Обычный 2 3 15 5 5" xfId="9065"/>
    <cellStyle name="Обычный 2 3 15 5 5 2" xfId="9066"/>
    <cellStyle name="Обычный 2 3 15 5 6" xfId="9067"/>
    <cellStyle name="Обычный 2 3 15 6" xfId="9068"/>
    <cellStyle name="Обычный 2 3 15 6 2" xfId="9069"/>
    <cellStyle name="Обычный 2 3 15 6 2 2" xfId="9070"/>
    <cellStyle name="Обычный 2 3 15 6 2 2 2" xfId="9071"/>
    <cellStyle name="Обычный 2 3 15 6 2 3" xfId="9072"/>
    <cellStyle name="Обычный 2 3 15 6 2 3 2" xfId="9073"/>
    <cellStyle name="Обычный 2 3 15 6 2 4" xfId="9074"/>
    <cellStyle name="Обычный 2 3 15 6 3" xfId="9075"/>
    <cellStyle name="Обычный 2 3 15 6 3 2" xfId="9076"/>
    <cellStyle name="Обычный 2 3 15 6 4" xfId="9077"/>
    <cellStyle name="Обычный 2 3 15 6 4 2" xfId="9078"/>
    <cellStyle name="Обычный 2 3 15 6 5" xfId="9079"/>
    <cellStyle name="Обычный 2 3 15 6 5 2" xfId="9080"/>
    <cellStyle name="Обычный 2 3 15 6 6" xfId="9081"/>
    <cellStyle name="Обычный 2 3 15 7" xfId="9082"/>
    <cellStyle name="Обычный 2 3 15 7 2" xfId="9083"/>
    <cellStyle name="Обычный 2 3 15 7 2 2" xfId="9084"/>
    <cellStyle name="Обычный 2 3 15 7 2 2 2" xfId="9085"/>
    <cellStyle name="Обычный 2 3 15 7 2 3" xfId="9086"/>
    <cellStyle name="Обычный 2 3 15 7 2 3 2" xfId="9087"/>
    <cellStyle name="Обычный 2 3 15 7 2 4" xfId="9088"/>
    <cellStyle name="Обычный 2 3 15 7 3" xfId="9089"/>
    <cellStyle name="Обычный 2 3 15 7 3 2" xfId="9090"/>
    <cellStyle name="Обычный 2 3 15 7 4" xfId="9091"/>
    <cellStyle name="Обычный 2 3 15 7 4 2" xfId="9092"/>
    <cellStyle name="Обычный 2 3 15 7 5" xfId="9093"/>
    <cellStyle name="Обычный 2 3 15 7 5 2" xfId="9094"/>
    <cellStyle name="Обычный 2 3 15 7 6" xfId="9095"/>
    <cellStyle name="Обычный 2 3 15 8" xfId="9096"/>
    <cellStyle name="Обычный 2 3 15 8 2" xfId="9097"/>
    <cellStyle name="Обычный 2 3 15 8 2 2" xfId="9098"/>
    <cellStyle name="Обычный 2 3 15 8 2 2 2" xfId="9099"/>
    <cellStyle name="Обычный 2 3 15 8 2 3" xfId="9100"/>
    <cellStyle name="Обычный 2 3 15 8 2 3 2" xfId="9101"/>
    <cellStyle name="Обычный 2 3 15 8 2 4" xfId="9102"/>
    <cellStyle name="Обычный 2 3 15 8 3" xfId="9103"/>
    <cellStyle name="Обычный 2 3 15 8 3 2" xfId="9104"/>
    <cellStyle name="Обычный 2 3 15 8 4" xfId="9105"/>
    <cellStyle name="Обычный 2 3 15 8 4 2" xfId="9106"/>
    <cellStyle name="Обычный 2 3 15 8 5" xfId="9107"/>
    <cellStyle name="Обычный 2 3 15 8 5 2" xfId="9108"/>
    <cellStyle name="Обычный 2 3 15 8 6" xfId="9109"/>
    <cellStyle name="Обычный 2 3 15 9" xfId="9110"/>
    <cellStyle name="Обычный 2 3 15 9 2" xfId="9111"/>
    <cellStyle name="Обычный 2 3 15 9 2 2" xfId="9112"/>
    <cellStyle name="Обычный 2 3 15 9 3" xfId="9113"/>
    <cellStyle name="Обычный 2 3 15 9 3 2" xfId="9114"/>
    <cellStyle name="Обычный 2 3 15 9 4" xfId="9115"/>
    <cellStyle name="Обычный 2 3 16" xfId="9116"/>
    <cellStyle name="Обычный 2 3 16 10" xfId="9117"/>
    <cellStyle name="Обычный 2 3 16 10 2" xfId="9118"/>
    <cellStyle name="Обычный 2 3 16 11" xfId="9119"/>
    <cellStyle name="Обычный 2 3 16 11 2" xfId="9120"/>
    <cellStyle name="Обычный 2 3 16 12" xfId="9121"/>
    <cellStyle name="Обычный 2 3 16 13" xfId="9122"/>
    <cellStyle name="Обычный 2 3 16 2" xfId="9123"/>
    <cellStyle name="Обычный 2 3 16 2 10" xfId="9124"/>
    <cellStyle name="Обычный 2 3 16 2 2" xfId="9125"/>
    <cellStyle name="Обычный 2 3 16 2 2 2" xfId="9126"/>
    <cellStyle name="Обычный 2 3 16 2 2 2 2" xfId="9127"/>
    <cellStyle name="Обычный 2 3 16 2 2 2 2 2" xfId="9128"/>
    <cellStyle name="Обычный 2 3 16 2 2 2 3" xfId="9129"/>
    <cellStyle name="Обычный 2 3 16 2 2 2 3 2" xfId="9130"/>
    <cellStyle name="Обычный 2 3 16 2 2 2 4" xfId="9131"/>
    <cellStyle name="Обычный 2 3 16 2 2 3" xfId="9132"/>
    <cellStyle name="Обычный 2 3 16 2 2 3 2" xfId="9133"/>
    <cellStyle name="Обычный 2 3 16 2 2 4" xfId="9134"/>
    <cellStyle name="Обычный 2 3 16 2 2 4 2" xfId="9135"/>
    <cellStyle name="Обычный 2 3 16 2 2 5" xfId="9136"/>
    <cellStyle name="Обычный 2 3 16 2 2 5 2" xfId="9137"/>
    <cellStyle name="Обычный 2 3 16 2 2 6" xfId="9138"/>
    <cellStyle name="Обычный 2 3 16 2 3" xfId="9139"/>
    <cellStyle name="Обычный 2 3 16 2 3 2" xfId="9140"/>
    <cellStyle name="Обычный 2 3 16 2 3 2 2" xfId="9141"/>
    <cellStyle name="Обычный 2 3 16 2 3 2 2 2" xfId="9142"/>
    <cellStyle name="Обычный 2 3 16 2 3 2 3" xfId="9143"/>
    <cellStyle name="Обычный 2 3 16 2 3 2 3 2" xfId="9144"/>
    <cellStyle name="Обычный 2 3 16 2 3 2 4" xfId="9145"/>
    <cellStyle name="Обычный 2 3 16 2 3 3" xfId="9146"/>
    <cellStyle name="Обычный 2 3 16 2 3 3 2" xfId="9147"/>
    <cellStyle name="Обычный 2 3 16 2 3 4" xfId="9148"/>
    <cellStyle name="Обычный 2 3 16 2 3 4 2" xfId="9149"/>
    <cellStyle name="Обычный 2 3 16 2 3 5" xfId="9150"/>
    <cellStyle name="Обычный 2 3 16 2 3 5 2" xfId="9151"/>
    <cellStyle name="Обычный 2 3 16 2 3 6" xfId="9152"/>
    <cellStyle name="Обычный 2 3 16 2 4" xfId="9153"/>
    <cellStyle name="Обычный 2 3 16 2 4 2" xfId="9154"/>
    <cellStyle name="Обычный 2 3 16 2 4 2 2" xfId="9155"/>
    <cellStyle name="Обычный 2 3 16 2 4 2 2 2" xfId="9156"/>
    <cellStyle name="Обычный 2 3 16 2 4 2 3" xfId="9157"/>
    <cellStyle name="Обычный 2 3 16 2 4 2 3 2" xfId="9158"/>
    <cellStyle name="Обычный 2 3 16 2 4 2 4" xfId="9159"/>
    <cellStyle name="Обычный 2 3 16 2 4 3" xfId="9160"/>
    <cellStyle name="Обычный 2 3 16 2 4 3 2" xfId="9161"/>
    <cellStyle name="Обычный 2 3 16 2 4 4" xfId="9162"/>
    <cellStyle name="Обычный 2 3 16 2 4 4 2" xfId="9163"/>
    <cellStyle name="Обычный 2 3 16 2 4 5" xfId="9164"/>
    <cellStyle name="Обычный 2 3 16 2 4 5 2" xfId="9165"/>
    <cellStyle name="Обычный 2 3 16 2 4 6" xfId="9166"/>
    <cellStyle name="Обычный 2 3 16 2 5" xfId="9167"/>
    <cellStyle name="Обычный 2 3 16 2 5 2" xfId="9168"/>
    <cellStyle name="Обычный 2 3 16 2 5 2 2" xfId="9169"/>
    <cellStyle name="Обычный 2 3 16 2 5 2 2 2" xfId="9170"/>
    <cellStyle name="Обычный 2 3 16 2 5 2 3" xfId="9171"/>
    <cellStyle name="Обычный 2 3 16 2 5 2 3 2" xfId="9172"/>
    <cellStyle name="Обычный 2 3 16 2 5 2 4" xfId="9173"/>
    <cellStyle name="Обычный 2 3 16 2 5 3" xfId="9174"/>
    <cellStyle name="Обычный 2 3 16 2 5 3 2" xfId="9175"/>
    <cellStyle name="Обычный 2 3 16 2 5 4" xfId="9176"/>
    <cellStyle name="Обычный 2 3 16 2 5 4 2" xfId="9177"/>
    <cellStyle name="Обычный 2 3 16 2 5 5" xfId="9178"/>
    <cellStyle name="Обычный 2 3 16 2 5 5 2" xfId="9179"/>
    <cellStyle name="Обычный 2 3 16 2 5 6" xfId="9180"/>
    <cellStyle name="Обычный 2 3 16 2 6" xfId="9181"/>
    <cellStyle name="Обычный 2 3 16 2 6 2" xfId="9182"/>
    <cellStyle name="Обычный 2 3 16 2 6 2 2" xfId="9183"/>
    <cellStyle name="Обычный 2 3 16 2 6 3" xfId="9184"/>
    <cellStyle name="Обычный 2 3 16 2 6 3 2" xfId="9185"/>
    <cellStyle name="Обычный 2 3 16 2 6 4" xfId="9186"/>
    <cellStyle name="Обычный 2 3 16 2 7" xfId="9187"/>
    <cellStyle name="Обычный 2 3 16 2 7 2" xfId="9188"/>
    <cellStyle name="Обычный 2 3 16 2 8" xfId="9189"/>
    <cellStyle name="Обычный 2 3 16 2 8 2" xfId="9190"/>
    <cellStyle name="Обычный 2 3 16 2 9" xfId="9191"/>
    <cellStyle name="Обычный 2 3 16 2 9 2" xfId="9192"/>
    <cellStyle name="Обычный 2 3 16 3" xfId="9193"/>
    <cellStyle name="Обычный 2 3 16 3 2" xfId="9194"/>
    <cellStyle name="Обычный 2 3 16 3 2 2" xfId="9195"/>
    <cellStyle name="Обычный 2 3 16 3 2 2 2" xfId="9196"/>
    <cellStyle name="Обычный 2 3 16 3 2 2 2 2" xfId="9197"/>
    <cellStyle name="Обычный 2 3 16 3 2 2 3" xfId="9198"/>
    <cellStyle name="Обычный 2 3 16 3 2 2 3 2" xfId="9199"/>
    <cellStyle name="Обычный 2 3 16 3 2 2 4" xfId="9200"/>
    <cellStyle name="Обычный 2 3 16 3 2 3" xfId="9201"/>
    <cellStyle name="Обычный 2 3 16 3 2 3 2" xfId="9202"/>
    <cellStyle name="Обычный 2 3 16 3 2 4" xfId="9203"/>
    <cellStyle name="Обычный 2 3 16 3 2 4 2" xfId="9204"/>
    <cellStyle name="Обычный 2 3 16 3 2 5" xfId="9205"/>
    <cellStyle name="Обычный 2 3 16 3 2 5 2" xfId="9206"/>
    <cellStyle name="Обычный 2 3 16 3 2 6" xfId="9207"/>
    <cellStyle name="Обычный 2 3 16 3 3" xfId="9208"/>
    <cellStyle name="Обычный 2 3 16 3 3 2" xfId="9209"/>
    <cellStyle name="Обычный 2 3 16 3 3 2 2" xfId="9210"/>
    <cellStyle name="Обычный 2 3 16 3 3 2 2 2" xfId="9211"/>
    <cellStyle name="Обычный 2 3 16 3 3 2 3" xfId="9212"/>
    <cellStyle name="Обычный 2 3 16 3 3 2 3 2" xfId="9213"/>
    <cellStyle name="Обычный 2 3 16 3 3 2 4" xfId="9214"/>
    <cellStyle name="Обычный 2 3 16 3 3 3" xfId="9215"/>
    <cellStyle name="Обычный 2 3 16 3 3 3 2" xfId="9216"/>
    <cellStyle name="Обычный 2 3 16 3 3 4" xfId="9217"/>
    <cellStyle name="Обычный 2 3 16 3 3 4 2" xfId="9218"/>
    <cellStyle name="Обычный 2 3 16 3 3 5" xfId="9219"/>
    <cellStyle name="Обычный 2 3 16 3 3 5 2" xfId="9220"/>
    <cellStyle name="Обычный 2 3 16 3 3 6" xfId="9221"/>
    <cellStyle name="Обычный 2 3 16 3 4" xfId="9222"/>
    <cellStyle name="Обычный 2 3 16 3 4 2" xfId="9223"/>
    <cellStyle name="Обычный 2 3 16 3 4 2 2" xfId="9224"/>
    <cellStyle name="Обычный 2 3 16 3 4 2 2 2" xfId="9225"/>
    <cellStyle name="Обычный 2 3 16 3 4 2 3" xfId="9226"/>
    <cellStyle name="Обычный 2 3 16 3 4 2 3 2" xfId="9227"/>
    <cellStyle name="Обычный 2 3 16 3 4 2 4" xfId="9228"/>
    <cellStyle name="Обычный 2 3 16 3 4 3" xfId="9229"/>
    <cellStyle name="Обычный 2 3 16 3 4 3 2" xfId="9230"/>
    <cellStyle name="Обычный 2 3 16 3 4 4" xfId="9231"/>
    <cellStyle name="Обычный 2 3 16 3 4 4 2" xfId="9232"/>
    <cellStyle name="Обычный 2 3 16 3 4 5" xfId="9233"/>
    <cellStyle name="Обычный 2 3 16 3 4 5 2" xfId="9234"/>
    <cellStyle name="Обычный 2 3 16 3 4 6" xfId="9235"/>
    <cellStyle name="Обычный 2 3 16 3 5" xfId="9236"/>
    <cellStyle name="Обычный 2 3 16 3 5 2" xfId="9237"/>
    <cellStyle name="Обычный 2 3 16 3 5 2 2" xfId="9238"/>
    <cellStyle name="Обычный 2 3 16 3 5 3" xfId="9239"/>
    <cellStyle name="Обычный 2 3 16 3 5 3 2" xfId="9240"/>
    <cellStyle name="Обычный 2 3 16 3 5 4" xfId="9241"/>
    <cellStyle name="Обычный 2 3 16 3 6" xfId="9242"/>
    <cellStyle name="Обычный 2 3 16 3 6 2" xfId="9243"/>
    <cellStyle name="Обычный 2 3 16 3 7" xfId="9244"/>
    <cellStyle name="Обычный 2 3 16 3 7 2" xfId="9245"/>
    <cellStyle name="Обычный 2 3 16 3 8" xfId="9246"/>
    <cellStyle name="Обычный 2 3 16 3 8 2" xfId="9247"/>
    <cellStyle name="Обычный 2 3 16 3 9" xfId="9248"/>
    <cellStyle name="Обычный 2 3 16 4" xfId="9249"/>
    <cellStyle name="Обычный 2 3 16 4 2" xfId="9250"/>
    <cellStyle name="Обычный 2 3 16 4 2 2" xfId="9251"/>
    <cellStyle name="Обычный 2 3 16 4 2 2 2" xfId="9252"/>
    <cellStyle name="Обычный 2 3 16 4 2 3" xfId="9253"/>
    <cellStyle name="Обычный 2 3 16 4 2 3 2" xfId="9254"/>
    <cellStyle name="Обычный 2 3 16 4 2 4" xfId="9255"/>
    <cellStyle name="Обычный 2 3 16 4 3" xfId="9256"/>
    <cellStyle name="Обычный 2 3 16 4 3 2" xfId="9257"/>
    <cellStyle name="Обычный 2 3 16 4 4" xfId="9258"/>
    <cellStyle name="Обычный 2 3 16 4 4 2" xfId="9259"/>
    <cellStyle name="Обычный 2 3 16 4 5" xfId="9260"/>
    <cellStyle name="Обычный 2 3 16 4 5 2" xfId="9261"/>
    <cellStyle name="Обычный 2 3 16 4 6" xfId="9262"/>
    <cellStyle name="Обычный 2 3 16 5" xfId="9263"/>
    <cellStyle name="Обычный 2 3 16 5 2" xfId="9264"/>
    <cellStyle name="Обычный 2 3 16 5 2 2" xfId="9265"/>
    <cellStyle name="Обычный 2 3 16 5 2 2 2" xfId="9266"/>
    <cellStyle name="Обычный 2 3 16 5 2 3" xfId="9267"/>
    <cellStyle name="Обычный 2 3 16 5 2 3 2" xfId="9268"/>
    <cellStyle name="Обычный 2 3 16 5 2 4" xfId="9269"/>
    <cellStyle name="Обычный 2 3 16 5 3" xfId="9270"/>
    <cellStyle name="Обычный 2 3 16 5 3 2" xfId="9271"/>
    <cellStyle name="Обычный 2 3 16 5 4" xfId="9272"/>
    <cellStyle name="Обычный 2 3 16 5 4 2" xfId="9273"/>
    <cellStyle name="Обычный 2 3 16 5 5" xfId="9274"/>
    <cellStyle name="Обычный 2 3 16 5 5 2" xfId="9275"/>
    <cellStyle name="Обычный 2 3 16 5 6" xfId="9276"/>
    <cellStyle name="Обычный 2 3 16 6" xfId="9277"/>
    <cellStyle name="Обычный 2 3 16 6 2" xfId="9278"/>
    <cellStyle name="Обычный 2 3 16 6 2 2" xfId="9279"/>
    <cellStyle name="Обычный 2 3 16 6 2 2 2" xfId="9280"/>
    <cellStyle name="Обычный 2 3 16 6 2 3" xfId="9281"/>
    <cellStyle name="Обычный 2 3 16 6 2 3 2" xfId="9282"/>
    <cellStyle name="Обычный 2 3 16 6 2 4" xfId="9283"/>
    <cellStyle name="Обычный 2 3 16 6 3" xfId="9284"/>
    <cellStyle name="Обычный 2 3 16 6 3 2" xfId="9285"/>
    <cellStyle name="Обычный 2 3 16 6 4" xfId="9286"/>
    <cellStyle name="Обычный 2 3 16 6 4 2" xfId="9287"/>
    <cellStyle name="Обычный 2 3 16 6 5" xfId="9288"/>
    <cellStyle name="Обычный 2 3 16 6 5 2" xfId="9289"/>
    <cellStyle name="Обычный 2 3 16 6 6" xfId="9290"/>
    <cellStyle name="Обычный 2 3 16 7" xfId="9291"/>
    <cellStyle name="Обычный 2 3 16 7 2" xfId="9292"/>
    <cellStyle name="Обычный 2 3 16 7 2 2" xfId="9293"/>
    <cellStyle name="Обычный 2 3 16 7 2 2 2" xfId="9294"/>
    <cellStyle name="Обычный 2 3 16 7 2 3" xfId="9295"/>
    <cellStyle name="Обычный 2 3 16 7 2 3 2" xfId="9296"/>
    <cellStyle name="Обычный 2 3 16 7 2 4" xfId="9297"/>
    <cellStyle name="Обычный 2 3 16 7 3" xfId="9298"/>
    <cellStyle name="Обычный 2 3 16 7 3 2" xfId="9299"/>
    <cellStyle name="Обычный 2 3 16 7 4" xfId="9300"/>
    <cellStyle name="Обычный 2 3 16 7 4 2" xfId="9301"/>
    <cellStyle name="Обычный 2 3 16 7 5" xfId="9302"/>
    <cellStyle name="Обычный 2 3 16 7 5 2" xfId="9303"/>
    <cellStyle name="Обычный 2 3 16 7 6" xfId="9304"/>
    <cellStyle name="Обычный 2 3 16 8" xfId="9305"/>
    <cellStyle name="Обычный 2 3 16 8 2" xfId="9306"/>
    <cellStyle name="Обычный 2 3 16 8 2 2" xfId="9307"/>
    <cellStyle name="Обычный 2 3 16 8 3" xfId="9308"/>
    <cellStyle name="Обычный 2 3 16 8 3 2" xfId="9309"/>
    <cellStyle name="Обычный 2 3 16 8 4" xfId="9310"/>
    <cellStyle name="Обычный 2 3 16 9" xfId="9311"/>
    <cellStyle name="Обычный 2 3 16 9 2" xfId="9312"/>
    <cellStyle name="Обычный 2 3 16 9 2 2" xfId="9313"/>
    <cellStyle name="Обычный 2 3 16 9 3" xfId="9314"/>
    <cellStyle name="Обычный 2 3 17" xfId="9315"/>
    <cellStyle name="Обычный 2 3 17 10" xfId="9316"/>
    <cellStyle name="Обычный 2 3 17 10 2" xfId="9317"/>
    <cellStyle name="Обычный 2 3 17 11" xfId="9318"/>
    <cellStyle name="Обычный 2 3 17 11 2" xfId="9319"/>
    <cellStyle name="Обычный 2 3 17 12" xfId="9320"/>
    <cellStyle name="Обычный 2 3 17 13" xfId="9321"/>
    <cellStyle name="Обычный 2 3 17 2" xfId="9322"/>
    <cellStyle name="Обычный 2 3 17 2 10" xfId="9323"/>
    <cellStyle name="Обычный 2 3 17 2 2" xfId="9324"/>
    <cellStyle name="Обычный 2 3 17 2 2 2" xfId="9325"/>
    <cellStyle name="Обычный 2 3 17 2 2 2 2" xfId="9326"/>
    <cellStyle name="Обычный 2 3 17 2 2 2 2 2" xfId="9327"/>
    <cellStyle name="Обычный 2 3 17 2 2 2 3" xfId="9328"/>
    <cellStyle name="Обычный 2 3 17 2 2 2 3 2" xfId="9329"/>
    <cellStyle name="Обычный 2 3 17 2 2 2 4" xfId="9330"/>
    <cellStyle name="Обычный 2 3 17 2 2 3" xfId="9331"/>
    <cellStyle name="Обычный 2 3 17 2 2 3 2" xfId="9332"/>
    <cellStyle name="Обычный 2 3 17 2 2 4" xfId="9333"/>
    <cellStyle name="Обычный 2 3 17 2 2 4 2" xfId="9334"/>
    <cellStyle name="Обычный 2 3 17 2 2 5" xfId="9335"/>
    <cellStyle name="Обычный 2 3 17 2 2 5 2" xfId="9336"/>
    <cellStyle name="Обычный 2 3 17 2 2 6" xfId="9337"/>
    <cellStyle name="Обычный 2 3 17 2 3" xfId="9338"/>
    <cellStyle name="Обычный 2 3 17 2 3 2" xfId="9339"/>
    <cellStyle name="Обычный 2 3 17 2 3 2 2" xfId="9340"/>
    <cellStyle name="Обычный 2 3 17 2 3 2 2 2" xfId="9341"/>
    <cellStyle name="Обычный 2 3 17 2 3 2 3" xfId="9342"/>
    <cellStyle name="Обычный 2 3 17 2 3 2 3 2" xfId="9343"/>
    <cellStyle name="Обычный 2 3 17 2 3 2 4" xfId="9344"/>
    <cellStyle name="Обычный 2 3 17 2 3 3" xfId="9345"/>
    <cellStyle name="Обычный 2 3 17 2 3 3 2" xfId="9346"/>
    <cellStyle name="Обычный 2 3 17 2 3 4" xfId="9347"/>
    <cellStyle name="Обычный 2 3 17 2 3 4 2" xfId="9348"/>
    <cellStyle name="Обычный 2 3 17 2 3 5" xfId="9349"/>
    <cellStyle name="Обычный 2 3 17 2 3 5 2" xfId="9350"/>
    <cellStyle name="Обычный 2 3 17 2 3 6" xfId="9351"/>
    <cellStyle name="Обычный 2 3 17 2 4" xfId="9352"/>
    <cellStyle name="Обычный 2 3 17 2 4 2" xfId="9353"/>
    <cellStyle name="Обычный 2 3 17 2 4 2 2" xfId="9354"/>
    <cellStyle name="Обычный 2 3 17 2 4 2 2 2" xfId="9355"/>
    <cellStyle name="Обычный 2 3 17 2 4 2 3" xfId="9356"/>
    <cellStyle name="Обычный 2 3 17 2 4 2 3 2" xfId="9357"/>
    <cellStyle name="Обычный 2 3 17 2 4 2 4" xfId="9358"/>
    <cellStyle name="Обычный 2 3 17 2 4 3" xfId="9359"/>
    <cellStyle name="Обычный 2 3 17 2 4 3 2" xfId="9360"/>
    <cellStyle name="Обычный 2 3 17 2 4 4" xfId="9361"/>
    <cellStyle name="Обычный 2 3 17 2 4 4 2" xfId="9362"/>
    <cellStyle name="Обычный 2 3 17 2 4 5" xfId="9363"/>
    <cellStyle name="Обычный 2 3 17 2 4 5 2" xfId="9364"/>
    <cellStyle name="Обычный 2 3 17 2 4 6" xfId="9365"/>
    <cellStyle name="Обычный 2 3 17 2 5" xfId="9366"/>
    <cellStyle name="Обычный 2 3 17 2 5 2" xfId="9367"/>
    <cellStyle name="Обычный 2 3 17 2 5 2 2" xfId="9368"/>
    <cellStyle name="Обычный 2 3 17 2 5 2 2 2" xfId="9369"/>
    <cellStyle name="Обычный 2 3 17 2 5 2 3" xfId="9370"/>
    <cellStyle name="Обычный 2 3 17 2 5 2 3 2" xfId="9371"/>
    <cellStyle name="Обычный 2 3 17 2 5 2 4" xfId="9372"/>
    <cellStyle name="Обычный 2 3 17 2 5 3" xfId="9373"/>
    <cellStyle name="Обычный 2 3 17 2 5 3 2" xfId="9374"/>
    <cellStyle name="Обычный 2 3 17 2 5 4" xfId="9375"/>
    <cellStyle name="Обычный 2 3 17 2 5 4 2" xfId="9376"/>
    <cellStyle name="Обычный 2 3 17 2 5 5" xfId="9377"/>
    <cellStyle name="Обычный 2 3 17 2 5 5 2" xfId="9378"/>
    <cellStyle name="Обычный 2 3 17 2 5 6" xfId="9379"/>
    <cellStyle name="Обычный 2 3 17 2 6" xfId="9380"/>
    <cellStyle name="Обычный 2 3 17 2 6 2" xfId="9381"/>
    <cellStyle name="Обычный 2 3 17 2 6 2 2" xfId="9382"/>
    <cellStyle name="Обычный 2 3 17 2 6 3" xfId="9383"/>
    <cellStyle name="Обычный 2 3 17 2 6 3 2" xfId="9384"/>
    <cellStyle name="Обычный 2 3 17 2 6 4" xfId="9385"/>
    <cellStyle name="Обычный 2 3 17 2 7" xfId="9386"/>
    <cellStyle name="Обычный 2 3 17 2 7 2" xfId="9387"/>
    <cellStyle name="Обычный 2 3 17 2 8" xfId="9388"/>
    <cellStyle name="Обычный 2 3 17 2 8 2" xfId="9389"/>
    <cellStyle name="Обычный 2 3 17 2 9" xfId="9390"/>
    <cellStyle name="Обычный 2 3 17 2 9 2" xfId="9391"/>
    <cellStyle name="Обычный 2 3 17 3" xfId="9392"/>
    <cellStyle name="Обычный 2 3 17 3 2" xfId="9393"/>
    <cellStyle name="Обычный 2 3 17 3 2 2" xfId="9394"/>
    <cellStyle name="Обычный 2 3 17 3 2 2 2" xfId="9395"/>
    <cellStyle name="Обычный 2 3 17 3 2 2 2 2" xfId="9396"/>
    <cellStyle name="Обычный 2 3 17 3 2 2 3" xfId="9397"/>
    <cellStyle name="Обычный 2 3 17 3 2 2 3 2" xfId="9398"/>
    <cellStyle name="Обычный 2 3 17 3 2 2 4" xfId="9399"/>
    <cellStyle name="Обычный 2 3 17 3 2 3" xfId="9400"/>
    <cellStyle name="Обычный 2 3 17 3 2 3 2" xfId="9401"/>
    <cellStyle name="Обычный 2 3 17 3 2 4" xfId="9402"/>
    <cellStyle name="Обычный 2 3 17 3 2 4 2" xfId="9403"/>
    <cellStyle name="Обычный 2 3 17 3 2 5" xfId="9404"/>
    <cellStyle name="Обычный 2 3 17 3 2 5 2" xfId="9405"/>
    <cellStyle name="Обычный 2 3 17 3 2 6" xfId="9406"/>
    <cellStyle name="Обычный 2 3 17 3 3" xfId="9407"/>
    <cellStyle name="Обычный 2 3 17 3 3 2" xfId="9408"/>
    <cellStyle name="Обычный 2 3 17 3 3 2 2" xfId="9409"/>
    <cellStyle name="Обычный 2 3 17 3 3 2 2 2" xfId="9410"/>
    <cellStyle name="Обычный 2 3 17 3 3 2 3" xfId="9411"/>
    <cellStyle name="Обычный 2 3 17 3 3 2 3 2" xfId="9412"/>
    <cellStyle name="Обычный 2 3 17 3 3 2 4" xfId="9413"/>
    <cellStyle name="Обычный 2 3 17 3 3 3" xfId="9414"/>
    <cellStyle name="Обычный 2 3 17 3 3 3 2" xfId="9415"/>
    <cellStyle name="Обычный 2 3 17 3 3 4" xfId="9416"/>
    <cellStyle name="Обычный 2 3 17 3 3 4 2" xfId="9417"/>
    <cellStyle name="Обычный 2 3 17 3 3 5" xfId="9418"/>
    <cellStyle name="Обычный 2 3 17 3 3 5 2" xfId="9419"/>
    <cellStyle name="Обычный 2 3 17 3 3 6" xfId="9420"/>
    <cellStyle name="Обычный 2 3 17 3 4" xfId="9421"/>
    <cellStyle name="Обычный 2 3 17 3 4 2" xfId="9422"/>
    <cellStyle name="Обычный 2 3 17 3 4 2 2" xfId="9423"/>
    <cellStyle name="Обычный 2 3 17 3 4 2 2 2" xfId="9424"/>
    <cellStyle name="Обычный 2 3 17 3 4 2 3" xfId="9425"/>
    <cellStyle name="Обычный 2 3 17 3 4 2 3 2" xfId="9426"/>
    <cellStyle name="Обычный 2 3 17 3 4 2 4" xfId="9427"/>
    <cellStyle name="Обычный 2 3 17 3 4 3" xfId="9428"/>
    <cellStyle name="Обычный 2 3 17 3 4 3 2" xfId="9429"/>
    <cellStyle name="Обычный 2 3 17 3 4 4" xfId="9430"/>
    <cellStyle name="Обычный 2 3 17 3 4 4 2" xfId="9431"/>
    <cellStyle name="Обычный 2 3 17 3 4 5" xfId="9432"/>
    <cellStyle name="Обычный 2 3 17 3 4 5 2" xfId="9433"/>
    <cellStyle name="Обычный 2 3 17 3 4 6" xfId="9434"/>
    <cellStyle name="Обычный 2 3 17 3 5" xfId="9435"/>
    <cellStyle name="Обычный 2 3 17 3 5 2" xfId="9436"/>
    <cellStyle name="Обычный 2 3 17 3 5 2 2" xfId="9437"/>
    <cellStyle name="Обычный 2 3 17 3 5 3" xfId="9438"/>
    <cellStyle name="Обычный 2 3 17 3 5 3 2" xfId="9439"/>
    <cellStyle name="Обычный 2 3 17 3 5 4" xfId="9440"/>
    <cellStyle name="Обычный 2 3 17 3 6" xfId="9441"/>
    <cellStyle name="Обычный 2 3 17 3 6 2" xfId="9442"/>
    <cellStyle name="Обычный 2 3 17 3 7" xfId="9443"/>
    <cellStyle name="Обычный 2 3 17 3 7 2" xfId="9444"/>
    <cellStyle name="Обычный 2 3 17 3 8" xfId="9445"/>
    <cellStyle name="Обычный 2 3 17 3 8 2" xfId="9446"/>
    <cellStyle name="Обычный 2 3 17 3 9" xfId="9447"/>
    <cellStyle name="Обычный 2 3 17 4" xfId="9448"/>
    <cellStyle name="Обычный 2 3 17 4 2" xfId="9449"/>
    <cellStyle name="Обычный 2 3 17 4 2 2" xfId="9450"/>
    <cellStyle name="Обычный 2 3 17 4 2 2 2" xfId="9451"/>
    <cellStyle name="Обычный 2 3 17 4 2 3" xfId="9452"/>
    <cellStyle name="Обычный 2 3 17 4 2 3 2" xfId="9453"/>
    <cellStyle name="Обычный 2 3 17 4 2 4" xfId="9454"/>
    <cellStyle name="Обычный 2 3 17 4 3" xfId="9455"/>
    <cellStyle name="Обычный 2 3 17 4 3 2" xfId="9456"/>
    <cellStyle name="Обычный 2 3 17 4 4" xfId="9457"/>
    <cellStyle name="Обычный 2 3 17 4 4 2" xfId="9458"/>
    <cellStyle name="Обычный 2 3 17 4 5" xfId="9459"/>
    <cellStyle name="Обычный 2 3 17 4 5 2" xfId="9460"/>
    <cellStyle name="Обычный 2 3 17 4 6" xfId="9461"/>
    <cellStyle name="Обычный 2 3 17 5" xfId="9462"/>
    <cellStyle name="Обычный 2 3 17 5 2" xfId="9463"/>
    <cellStyle name="Обычный 2 3 17 5 2 2" xfId="9464"/>
    <cellStyle name="Обычный 2 3 17 5 2 2 2" xfId="9465"/>
    <cellStyle name="Обычный 2 3 17 5 2 3" xfId="9466"/>
    <cellStyle name="Обычный 2 3 17 5 2 3 2" xfId="9467"/>
    <cellStyle name="Обычный 2 3 17 5 2 4" xfId="9468"/>
    <cellStyle name="Обычный 2 3 17 5 3" xfId="9469"/>
    <cellStyle name="Обычный 2 3 17 5 3 2" xfId="9470"/>
    <cellStyle name="Обычный 2 3 17 5 4" xfId="9471"/>
    <cellStyle name="Обычный 2 3 17 5 4 2" xfId="9472"/>
    <cellStyle name="Обычный 2 3 17 5 5" xfId="9473"/>
    <cellStyle name="Обычный 2 3 17 5 5 2" xfId="9474"/>
    <cellStyle name="Обычный 2 3 17 5 6" xfId="9475"/>
    <cellStyle name="Обычный 2 3 17 6" xfId="9476"/>
    <cellStyle name="Обычный 2 3 17 6 2" xfId="9477"/>
    <cellStyle name="Обычный 2 3 17 6 2 2" xfId="9478"/>
    <cellStyle name="Обычный 2 3 17 6 2 2 2" xfId="9479"/>
    <cellStyle name="Обычный 2 3 17 6 2 3" xfId="9480"/>
    <cellStyle name="Обычный 2 3 17 6 2 3 2" xfId="9481"/>
    <cellStyle name="Обычный 2 3 17 6 2 4" xfId="9482"/>
    <cellStyle name="Обычный 2 3 17 6 3" xfId="9483"/>
    <cellStyle name="Обычный 2 3 17 6 3 2" xfId="9484"/>
    <cellStyle name="Обычный 2 3 17 6 4" xfId="9485"/>
    <cellStyle name="Обычный 2 3 17 6 4 2" xfId="9486"/>
    <cellStyle name="Обычный 2 3 17 6 5" xfId="9487"/>
    <cellStyle name="Обычный 2 3 17 6 5 2" xfId="9488"/>
    <cellStyle name="Обычный 2 3 17 6 6" xfId="9489"/>
    <cellStyle name="Обычный 2 3 17 7" xfId="9490"/>
    <cellStyle name="Обычный 2 3 17 7 2" xfId="9491"/>
    <cellStyle name="Обычный 2 3 17 7 2 2" xfId="9492"/>
    <cellStyle name="Обычный 2 3 17 7 2 2 2" xfId="9493"/>
    <cellStyle name="Обычный 2 3 17 7 2 3" xfId="9494"/>
    <cellStyle name="Обычный 2 3 17 7 2 3 2" xfId="9495"/>
    <cellStyle name="Обычный 2 3 17 7 2 4" xfId="9496"/>
    <cellStyle name="Обычный 2 3 17 7 3" xfId="9497"/>
    <cellStyle name="Обычный 2 3 17 7 3 2" xfId="9498"/>
    <cellStyle name="Обычный 2 3 17 7 4" xfId="9499"/>
    <cellStyle name="Обычный 2 3 17 7 4 2" xfId="9500"/>
    <cellStyle name="Обычный 2 3 17 7 5" xfId="9501"/>
    <cellStyle name="Обычный 2 3 17 7 5 2" xfId="9502"/>
    <cellStyle name="Обычный 2 3 17 7 6" xfId="9503"/>
    <cellStyle name="Обычный 2 3 17 8" xfId="9504"/>
    <cellStyle name="Обычный 2 3 17 8 2" xfId="9505"/>
    <cellStyle name="Обычный 2 3 17 8 2 2" xfId="9506"/>
    <cellStyle name="Обычный 2 3 17 8 3" xfId="9507"/>
    <cellStyle name="Обычный 2 3 17 8 3 2" xfId="9508"/>
    <cellStyle name="Обычный 2 3 17 8 4" xfId="9509"/>
    <cellStyle name="Обычный 2 3 17 9" xfId="9510"/>
    <cellStyle name="Обычный 2 3 17 9 2" xfId="9511"/>
    <cellStyle name="Обычный 2 3 17 9 2 2" xfId="9512"/>
    <cellStyle name="Обычный 2 3 17 9 3" xfId="9513"/>
    <cellStyle name="Обычный 2 3 18" xfId="9514"/>
    <cellStyle name="Обычный 2 3 18 10" xfId="9515"/>
    <cellStyle name="Обычный 2 3 18 10 2" xfId="9516"/>
    <cellStyle name="Обычный 2 3 18 11" xfId="9517"/>
    <cellStyle name="Обычный 2 3 18 11 2" xfId="9518"/>
    <cellStyle name="Обычный 2 3 18 12" xfId="9519"/>
    <cellStyle name="Обычный 2 3 18 13" xfId="9520"/>
    <cellStyle name="Обычный 2 3 18 2" xfId="9521"/>
    <cellStyle name="Обычный 2 3 18 2 10" xfId="9522"/>
    <cellStyle name="Обычный 2 3 18 2 2" xfId="9523"/>
    <cellStyle name="Обычный 2 3 18 2 2 2" xfId="9524"/>
    <cellStyle name="Обычный 2 3 18 2 2 2 2" xfId="9525"/>
    <cellStyle name="Обычный 2 3 18 2 2 2 2 2" xfId="9526"/>
    <cellStyle name="Обычный 2 3 18 2 2 2 3" xfId="9527"/>
    <cellStyle name="Обычный 2 3 18 2 2 2 3 2" xfId="9528"/>
    <cellStyle name="Обычный 2 3 18 2 2 2 4" xfId="9529"/>
    <cellStyle name="Обычный 2 3 18 2 2 3" xfId="9530"/>
    <cellStyle name="Обычный 2 3 18 2 2 3 2" xfId="9531"/>
    <cellStyle name="Обычный 2 3 18 2 2 4" xfId="9532"/>
    <cellStyle name="Обычный 2 3 18 2 2 4 2" xfId="9533"/>
    <cellStyle name="Обычный 2 3 18 2 2 5" xfId="9534"/>
    <cellStyle name="Обычный 2 3 18 2 2 5 2" xfId="9535"/>
    <cellStyle name="Обычный 2 3 18 2 2 6" xfId="9536"/>
    <cellStyle name="Обычный 2 3 18 2 3" xfId="9537"/>
    <cellStyle name="Обычный 2 3 18 2 3 2" xfId="9538"/>
    <cellStyle name="Обычный 2 3 18 2 3 2 2" xfId="9539"/>
    <cellStyle name="Обычный 2 3 18 2 3 2 2 2" xfId="9540"/>
    <cellStyle name="Обычный 2 3 18 2 3 2 3" xfId="9541"/>
    <cellStyle name="Обычный 2 3 18 2 3 2 3 2" xfId="9542"/>
    <cellStyle name="Обычный 2 3 18 2 3 2 4" xfId="9543"/>
    <cellStyle name="Обычный 2 3 18 2 3 3" xfId="9544"/>
    <cellStyle name="Обычный 2 3 18 2 3 3 2" xfId="9545"/>
    <cellStyle name="Обычный 2 3 18 2 3 4" xfId="9546"/>
    <cellStyle name="Обычный 2 3 18 2 3 4 2" xfId="9547"/>
    <cellStyle name="Обычный 2 3 18 2 3 5" xfId="9548"/>
    <cellStyle name="Обычный 2 3 18 2 3 5 2" xfId="9549"/>
    <cellStyle name="Обычный 2 3 18 2 3 6" xfId="9550"/>
    <cellStyle name="Обычный 2 3 18 2 4" xfId="9551"/>
    <cellStyle name="Обычный 2 3 18 2 4 2" xfId="9552"/>
    <cellStyle name="Обычный 2 3 18 2 4 2 2" xfId="9553"/>
    <cellStyle name="Обычный 2 3 18 2 4 2 2 2" xfId="9554"/>
    <cellStyle name="Обычный 2 3 18 2 4 2 3" xfId="9555"/>
    <cellStyle name="Обычный 2 3 18 2 4 2 3 2" xfId="9556"/>
    <cellStyle name="Обычный 2 3 18 2 4 2 4" xfId="9557"/>
    <cellStyle name="Обычный 2 3 18 2 4 3" xfId="9558"/>
    <cellStyle name="Обычный 2 3 18 2 4 3 2" xfId="9559"/>
    <cellStyle name="Обычный 2 3 18 2 4 4" xfId="9560"/>
    <cellStyle name="Обычный 2 3 18 2 4 4 2" xfId="9561"/>
    <cellStyle name="Обычный 2 3 18 2 4 5" xfId="9562"/>
    <cellStyle name="Обычный 2 3 18 2 4 5 2" xfId="9563"/>
    <cellStyle name="Обычный 2 3 18 2 4 6" xfId="9564"/>
    <cellStyle name="Обычный 2 3 18 2 5" xfId="9565"/>
    <cellStyle name="Обычный 2 3 18 2 5 2" xfId="9566"/>
    <cellStyle name="Обычный 2 3 18 2 5 2 2" xfId="9567"/>
    <cellStyle name="Обычный 2 3 18 2 5 2 2 2" xfId="9568"/>
    <cellStyle name="Обычный 2 3 18 2 5 2 3" xfId="9569"/>
    <cellStyle name="Обычный 2 3 18 2 5 2 3 2" xfId="9570"/>
    <cellStyle name="Обычный 2 3 18 2 5 2 4" xfId="9571"/>
    <cellStyle name="Обычный 2 3 18 2 5 3" xfId="9572"/>
    <cellStyle name="Обычный 2 3 18 2 5 3 2" xfId="9573"/>
    <cellStyle name="Обычный 2 3 18 2 5 4" xfId="9574"/>
    <cellStyle name="Обычный 2 3 18 2 5 4 2" xfId="9575"/>
    <cellStyle name="Обычный 2 3 18 2 5 5" xfId="9576"/>
    <cellStyle name="Обычный 2 3 18 2 5 5 2" xfId="9577"/>
    <cellStyle name="Обычный 2 3 18 2 5 6" xfId="9578"/>
    <cellStyle name="Обычный 2 3 18 2 6" xfId="9579"/>
    <cellStyle name="Обычный 2 3 18 2 6 2" xfId="9580"/>
    <cellStyle name="Обычный 2 3 18 2 6 2 2" xfId="9581"/>
    <cellStyle name="Обычный 2 3 18 2 6 3" xfId="9582"/>
    <cellStyle name="Обычный 2 3 18 2 6 3 2" xfId="9583"/>
    <cellStyle name="Обычный 2 3 18 2 6 4" xfId="9584"/>
    <cellStyle name="Обычный 2 3 18 2 7" xfId="9585"/>
    <cellStyle name="Обычный 2 3 18 2 7 2" xfId="9586"/>
    <cellStyle name="Обычный 2 3 18 2 8" xfId="9587"/>
    <cellStyle name="Обычный 2 3 18 2 8 2" xfId="9588"/>
    <cellStyle name="Обычный 2 3 18 2 9" xfId="9589"/>
    <cellStyle name="Обычный 2 3 18 2 9 2" xfId="9590"/>
    <cellStyle name="Обычный 2 3 18 3" xfId="9591"/>
    <cellStyle name="Обычный 2 3 18 3 2" xfId="9592"/>
    <cellStyle name="Обычный 2 3 18 3 2 2" xfId="9593"/>
    <cellStyle name="Обычный 2 3 18 3 2 2 2" xfId="9594"/>
    <cellStyle name="Обычный 2 3 18 3 2 2 2 2" xfId="9595"/>
    <cellStyle name="Обычный 2 3 18 3 2 2 3" xfId="9596"/>
    <cellStyle name="Обычный 2 3 18 3 2 2 3 2" xfId="9597"/>
    <cellStyle name="Обычный 2 3 18 3 2 2 4" xfId="9598"/>
    <cellStyle name="Обычный 2 3 18 3 2 3" xfId="9599"/>
    <cellStyle name="Обычный 2 3 18 3 2 3 2" xfId="9600"/>
    <cellStyle name="Обычный 2 3 18 3 2 4" xfId="9601"/>
    <cellStyle name="Обычный 2 3 18 3 2 4 2" xfId="9602"/>
    <cellStyle name="Обычный 2 3 18 3 2 5" xfId="9603"/>
    <cellStyle name="Обычный 2 3 18 3 2 5 2" xfId="9604"/>
    <cellStyle name="Обычный 2 3 18 3 2 6" xfId="9605"/>
    <cellStyle name="Обычный 2 3 18 3 3" xfId="9606"/>
    <cellStyle name="Обычный 2 3 18 3 3 2" xfId="9607"/>
    <cellStyle name="Обычный 2 3 18 3 3 2 2" xfId="9608"/>
    <cellStyle name="Обычный 2 3 18 3 3 2 2 2" xfId="9609"/>
    <cellStyle name="Обычный 2 3 18 3 3 2 3" xfId="9610"/>
    <cellStyle name="Обычный 2 3 18 3 3 2 3 2" xfId="9611"/>
    <cellStyle name="Обычный 2 3 18 3 3 2 4" xfId="9612"/>
    <cellStyle name="Обычный 2 3 18 3 3 3" xfId="9613"/>
    <cellStyle name="Обычный 2 3 18 3 3 3 2" xfId="9614"/>
    <cellStyle name="Обычный 2 3 18 3 3 4" xfId="9615"/>
    <cellStyle name="Обычный 2 3 18 3 3 4 2" xfId="9616"/>
    <cellStyle name="Обычный 2 3 18 3 3 5" xfId="9617"/>
    <cellStyle name="Обычный 2 3 18 3 3 5 2" xfId="9618"/>
    <cellStyle name="Обычный 2 3 18 3 3 6" xfId="9619"/>
    <cellStyle name="Обычный 2 3 18 3 4" xfId="9620"/>
    <cellStyle name="Обычный 2 3 18 3 4 2" xfId="9621"/>
    <cellStyle name="Обычный 2 3 18 3 4 2 2" xfId="9622"/>
    <cellStyle name="Обычный 2 3 18 3 4 2 2 2" xfId="9623"/>
    <cellStyle name="Обычный 2 3 18 3 4 2 3" xfId="9624"/>
    <cellStyle name="Обычный 2 3 18 3 4 2 3 2" xfId="9625"/>
    <cellStyle name="Обычный 2 3 18 3 4 2 4" xfId="9626"/>
    <cellStyle name="Обычный 2 3 18 3 4 3" xfId="9627"/>
    <cellStyle name="Обычный 2 3 18 3 4 3 2" xfId="9628"/>
    <cellStyle name="Обычный 2 3 18 3 4 4" xfId="9629"/>
    <cellStyle name="Обычный 2 3 18 3 4 4 2" xfId="9630"/>
    <cellStyle name="Обычный 2 3 18 3 4 5" xfId="9631"/>
    <cellStyle name="Обычный 2 3 18 3 4 5 2" xfId="9632"/>
    <cellStyle name="Обычный 2 3 18 3 4 6" xfId="9633"/>
    <cellStyle name="Обычный 2 3 18 3 5" xfId="9634"/>
    <cellStyle name="Обычный 2 3 18 3 5 2" xfId="9635"/>
    <cellStyle name="Обычный 2 3 18 3 5 2 2" xfId="9636"/>
    <cellStyle name="Обычный 2 3 18 3 5 3" xfId="9637"/>
    <cellStyle name="Обычный 2 3 18 3 5 3 2" xfId="9638"/>
    <cellStyle name="Обычный 2 3 18 3 5 4" xfId="9639"/>
    <cellStyle name="Обычный 2 3 18 3 6" xfId="9640"/>
    <cellStyle name="Обычный 2 3 18 3 6 2" xfId="9641"/>
    <cellStyle name="Обычный 2 3 18 3 7" xfId="9642"/>
    <cellStyle name="Обычный 2 3 18 3 7 2" xfId="9643"/>
    <cellStyle name="Обычный 2 3 18 3 8" xfId="9644"/>
    <cellStyle name="Обычный 2 3 18 3 8 2" xfId="9645"/>
    <cellStyle name="Обычный 2 3 18 3 9" xfId="9646"/>
    <cellStyle name="Обычный 2 3 18 4" xfId="9647"/>
    <cellStyle name="Обычный 2 3 18 4 2" xfId="9648"/>
    <cellStyle name="Обычный 2 3 18 4 2 2" xfId="9649"/>
    <cellStyle name="Обычный 2 3 18 4 2 2 2" xfId="9650"/>
    <cellStyle name="Обычный 2 3 18 4 2 3" xfId="9651"/>
    <cellStyle name="Обычный 2 3 18 4 2 3 2" xfId="9652"/>
    <cellStyle name="Обычный 2 3 18 4 2 4" xfId="9653"/>
    <cellStyle name="Обычный 2 3 18 4 3" xfId="9654"/>
    <cellStyle name="Обычный 2 3 18 4 3 2" xfId="9655"/>
    <cellStyle name="Обычный 2 3 18 4 4" xfId="9656"/>
    <cellStyle name="Обычный 2 3 18 4 4 2" xfId="9657"/>
    <cellStyle name="Обычный 2 3 18 4 5" xfId="9658"/>
    <cellStyle name="Обычный 2 3 18 4 5 2" xfId="9659"/>
    <cellStyle name="Обычный 2 3 18 4 6" xfId="9660"/>
    <cellStyle name="Обычный 2 3 18 5" xfId="9661"/>
    <cellStyle name="Обычный 2 3 18 5 2" xfId="9662"/>
    <cellStyle name="Обычный 2 3 18 5 2 2" xfId="9663"/>
    <cellStyle name="Обычный 2 3 18 5 2 2 2" xfId="9664"/>
    <cellStyle name="Обычный 2 3 18 5 2 3" xfId="9665"/>
    <cellStyle name="Обычный 2 3 18 5 2 3 2" xfId="9666"/>
    <cellStyle name="Обычный 2 3 18 5 2 4" xfId="9667"/>
    <cellStyle name="Обычный 2 3 18 5 3" xfId="9668"/>
    <cellStyle name="Обычный 2 3 18 5 3 2" xfId="9669"/>
    <cellStyle name="Обычный 2 3 18 5 4" xfId="9670"/>
    <cellStyle name="Обычный 2 3 18 5 4 2" xfId="9671"/>
    <cellStyle name="Обычный 2 3 18 5 5" xfId="9672"/>
    <cellStyle name="Обычный 2 3 18 5 5 2" xfId="9673"/>
    <cellStyle name="Обычный 2 3 18 5 6" xfId="9674"/>
    <cellStyle name="Обычный 2 3 18 6" xfId="9675"/>
    <cellStyle name="Обычный 2 3 18 6 2" xfId="9676"/>
    <cellStyle name="Обычный 2 3 18 6 2 2" xfId="9677"/>
    <cellStyle name="Обычный 2 3 18 6 2 2 2" xfId="9678"/>
    <cellStyle name="Обычный 2 3 18 6 2 3" xfId="9679"/>
    <cellStyle name="Обычный 2 3 18 6 2 3 2" xfId="9680"/>
    <cellStyle name="Обычный 2 3 18 6 2 4" xfId="9681"/>
    <cellStyle name="Обычный 2 3 18 6 3" xfId="9682"/>
    <cellStyle name="Обычный 2 3 18 6 3 2" xfId="9683"/>
    <cellStyle name="Обычный 2 3 18 6 4" xfId="9684"/>
    <cellStyle name="Обычный 2 3 18 6 4 2" xfId="9685"/>
    <cellStyle name="Обычный 2 3 18 6 5" xfId="9686"/>
    <cellStyle name="Обычный 2 3 18 6 5 2" xfId="9687"/>
    <cellStyle name="Обычный 2 3 18 6 6" xfId="9688"/>
    <cellStyle name="Обычный 2 3 18 7" xfId="9689"/>
    <cellStyle name="Обычный 2 3 18 7 2" xfId="9690"/>
    <cellStyle name="Обычный 2 3 18 7 2 2" xfId="9691"/>
    <cellStyle name="Обычный 2 3 18 7 2 2 2" xfId="9692"/>
    <cellStyle name="Обычный 2 3 18 7 2 3" xfId="9693"/>
    <cellStyle name="Обычный 2 3 18 7 2 3 2" xfId="9694"/>
    <cellStyle name="Обычный 2 3 18 7 2 4" xfId="9695"/>
    <cellStyle name="Обычный 2 3 18 7 3" xfId="9696"/>
    <cellStyle name="Обычный 2 3 18 7 3 2" xfId="9697"/>
    <cellStyle name="Обычный 2 3 18 7 4" xfId="9698"/>
    <cellStyle name="Обычный 2 3 18 7 4 2" xfId="9699"/>
    <cellStyle name="Обычный 2 3 18 7 5" xfId="9700"/>
    <cellStyle name="Обычный 2 3 18 7 5 2" xfId="9701"/>
    <cellStyle name="Обычный 2 3 18 7 6" xfId="9702"/>
    <cellStyle name="Обычный 2 3 18 8" xfId="9703"/>
    <cellStyle name="Обычный 2 3 18 8 2" xfId="9704"/>
    <cellStyle name="Обычный 2 3 18 8 2 2" xfId="9705"/>
    <cellStyle name="Обычный 2 3 18 8 3" xfId="9706"/>
    <cellStyle name="Обычный 2 3 18 8 3 2" xfId="9707"/>
    <cellStyle name="Обычный 2 3 18 8 4" xfId="9708"/>
    <cellStyle name="Обычный 2 3 18 9" xfId="9709"/>
    <cellStyle name="Обычный 2 3 18 9 2" xfId="9710"/>
    <cellStyle name="Обычный 2 3 18 9 2 2" xfId="9711"/>
    <cellStyle name="Обычный 2 3 18 9 3" xfId="9712"/>
    <cellStyle name="Обычный 2 3 19" xfId="9713"/>
    <cellStyle name="Обычный 2 3 19 10" xfId="9714"/>
    <cellStyle name="Обычный 2 3 19 10 2" xfId="9715"/>
    <cellStyle name="Обычный 2 3 19 11" xfId="9716"/>
    <cellStyle name="Обычный 2 3 19 11 2" xfId="9717"/>
    <cellStyle name="Обычный 2 3 19 12" xfId="9718"/>
    <cellStyle name="Обычный 2 3 19 13" xfId="9719"/>
    <cellStyle name="Обычный 2 3 19 2" xfId="9720"/>
    <cellStyle name="Обычный 2 3 19 2 10" xfId="9721"/>
    <cellStyle name="Обычный 2 3 19 2 2" xfId="9722"/>
    <cellStyle name="Обычный 2 3 19 2 2 2" xfId="9723"/>
    <cellStyle name="Обычный 2 3 19 2 2 2 2" xfId="9724"/>
    <cellStyle name="Обычный 2 3 19 2 2 2 2 2" xfId="9725"/>
    <cellStyle name="Обычный 2 3 19 2 2 2 3" xfId="9726"/>
    <cellStyle name="Обычный 2 3 19 2 2 2 3 2" xfId="9727"/>
    <cellStyle name="Обычный 2 3 19 2 2 2 4" xfId="9728"/>
    <cellStyle name="Обычный 2 3 19 2 2 3" xfId="9729"/>
    <cellStyle name="Обычный 2 3 19 2 2 3 2" xfId="9730"/>
    <cellStyle name="Обычный 2 3 19 2 2 4" xfId="9731"/>
    <cellStyle name="Обычный 2 3 19 2 2 4 2" xfId="9732"/>
    <cellStyle name="Обычный 2 3 19 2 2 5" xfId="9733"/>
    <cellStyle name="Обычный 2 3 19 2 2 5 2" xfId="9734"/>
    <cellStyle name="Обычный 2 3 19 2 2 6" xfId="9735"/>
    <cellStyle name="Обычный 2 3 19 2 3" xfId="9736"/>
    <cellStyle name="Обычный 2 3 19 2 3 2" xfId="9737"/>
    <cellStyle name="Обычный 2 3 19 2 3 2 2" xfId="9738"/>
    <cellStyle name="Обычный 2 3 19 2 3 2 2 2" xfId="9739"/>
    <cellStyle name="Обычный 2 3 19 2 3 2 3" xfId="9740"/>
    <cellStyle name="Обычный 2 3 19 2 3 2 3 2" xfId="9741"/>
    <cellStyle name="Обычный 2 3 19 2 3 2 4" xfId="9742"/>
    <cellStyle name="Обычный 2 3 19 2 3 3" xfId="9743"/>
    <cellStyle name="Обычный 2 3 19 2 3 3 2" xfId="9744"/>
    <cellStyle name="Обычный 2 3 19 2 3 4" xfId="9745"/>
    <cellStyle name="Обычный 2 3 19 2 3 4 2" xfId="9746"/>
    <cellStyle name="Обычный 2 3 19 2 3 5" xfId="9747"/>
    <cellStyle name="Обычный 2 3 19 2 3 5 2" xfId="9748"/>
    <cellStyle name="Обычный 2 3 19 2 3 6" xfId="9749"/>
    <cellStyle name="Обычный 2 3 19 2 4" xfId="9750"/>
    <cellStyle name="Обычный 2 3 19 2 4 2" xfId="9751"/>
    <cellStyle name="Обычный 2 3 19 2 4 2 2" xfId="9752"/>
    <cellStyle name="Обычный 2 3 19 2 4 2 2 2" xfId="9753"/>
    <cellStyle name="Обычный 2 3 19 2 4 2 3" xfId="9754"/>
    <cellStyle name="Обычный 2 3 19 2 4 2 3 2" xfId="9755"/>
    <cellStyle name="Обычный 2 3 19 2 4 2 4" xfId="9756"/>
    <cellStyle name="Обычный 2 3 19 2 4 3" xfId="9757"/>
    <cellStyle name="Обычный 2 3 19 2 4 3 2" xfId="9758"/>
    <cellStyle name="Обычный 2 3 19 2 4 4" xfId="9759"/>
    <cellStyle name="Обычный 2 3 19 2 4 4 2" xfId="9760"/>
    <cellStyle name="Обычный 2 3 19 2 4 5" xfId="9761"/>
    <cellStyle name="Обычный 2 3 19 2 4 5 2" xfId="9762"/>
    <cellStyle name="Обычный 2 3 19 2 4 6" xfId="9763"/>
    <cellStyle name="Обычный 2 3 19 2 5" xfId="9764"/>
    <cellStyle name="Обычный 2 3 19 2 5 2" xfId="9765"/>
    <cellStyle name="Обычный 2 3 19 2 5 2 2" xfId="9766"/>
    <cellStyle name="Обычный 2 3 19 2 5 2 2 2" xfId="9767"/>
    <cellStyle name="Обычный 2 3 19 2 5 2 3" xfId="9768"/>
    <cellStyle name="Обычный 2 3 19 2 5 2 3 2" xfId="9769"/>
    <cellStyle name="Обычный 2 3 19 2 5 2 4" xfId="9770"/>
    <cellStyle name="Обычный 2 3 19 2 5 3" xfId="9771"/>
    <cellStyle name="Обычный 2 3 19 2 5 3 2" xfId="9772"/>
    <cellStyle name="Обычный 2 3 19 2 5 4" xfId="9773"/>
    <cellStyle name="Обычный 2 3 19 2 5 4 2" xfId="9774"/>
    <cellStyle name="Обычный 2 3 19 2 5 5" xfId="9775"/>
    <cellStyle name="Обычный 2 3 19 2 5 5 2" xfId="9776"/>
    <cellStyle name="Обычный 2 3 19 2 5 6" xfId="9777"/>
    <cellStyle name="Обычный 2 3 19 2 6" xfId="9778"/>
    <cellStyle name="Обычный 2 3 19 2 6 2" xfId="9779"/>
    <cellStyle name="Обычный 2 3 19 2 6 2 2" xfId="9780"/>
    <cellStyle name="Обычный 2 3 19 2 6 3" xfId="9781"/>
    <cellStyle name="Обычный 2 3 19 2 6 3 2" xfId="9782"/>
    <cellStyle name="Обычный 2 3 19 2 6 4" xfId="9783"/>
    <cellStyle name="Обычный 2 3 19 2 7" xfId="9784"/>
    <cellStyle name="Обычный 2 3 19 2 7 2" xfId="9785"/>
    <cellStyle name="Обычный 2 3 19 2 8" xfId="9786"/>
    <cellStyle name="Обычный 2 3 19 2 8 2" xfId="9787"/>
    <cellStyle name="Обычный 2 3 19 2 9" xfId="9788"/>
    <cellStyle name="Обычный 2 3 19 2 9 2" xfId="9789"/>
    <cellStyle name="Обычный 2 3 19 3" xfId="9790"/>
    <cellStyle name="Обычный 2 3 19 3 2" xfId="9791"/>
    <cellStyle name="Обычный 2 3 19 3 2 2" xfId="9792"/>
    <cellStyle name="Обычный 2 3 19 3 2 2 2" xfId="9793"/>
    <cellStyle name="Обычный 2 3 19 3 2 2 2 2" xfId="9794"/>
    <cellStyle name="Обычный 2 3 19 3 2 2 3" xfId="9795"/>
    <cellStyle name="Обычный 2 3 19 3 2 2 3 2" xfId="9796"/>
    <cellStyle name="Обычный 2 3 19 3 2 2 4" xfId="9797"/>
    <cellStyle name="Обычный 2 3 19 3 2 3" xfId="9798"/>
    <cellStyle name="Обычный 2 3 19 3 2 3 2" xfId="9799"/>
    <cellStyle name="Обычный 2 3 19 3 2 4" xfId="9800"/>
    <cellStyle name="Обычный 2 3 19 3 2 4 2" xfId="9801"/>
    <cellStyle name="Обычный 2 3 19 3 2 5" xfId="9802"/>
    <cellStyle name="Обычный 2 3 19 3 2 5 2" xfId="9803"/>
    <cellStyle name="Обычный 2 3 19 3 2 6" xfId="9804"/>
    <cellStyle name="Обычный 2 3 19 3 3" xfId="9805"/>
    <cellStyle name="Обычный 2 3 19 3 3 2" xfId="9806"/>
    <cellStyle name="Обычный 2 3 19 3 3 2 2" xfId="9807"/>
    <cellStyle name="Обычный 2 3 19 3 3 2 2 2" xfId="9808"/>
    <cellStyle name="Обычный 2 3 19 3 3 2 3" xfId="9809"/>
    <cellStyle name="Обычный 2 3 19 3 3 2 3 2" xfId="9810"/>
    <cellStyle name="Обычный 2 3 19 3 3 2 4" xfId="9811"/>
    <cellStyle name="Обычный 2 3 19 3 3 3" xfId="9812"/>
    <cellStyle name="Обычный 2 3 19 3 3 3 2" xfId="9813"/>
    <cellStyle name="Обычный 2 3 19 3 3 4" xfId="9814"/>
    <cellStyle name="Обычный 2 3 19 3 3 4 2" xfId="9815"/>
    <cellStyle name="Обычный 2 3 19 3 3 5" xfId="9816"/>
    <cellStyle name="Обычный 2 3 19 3 3 5 2" xfId="9817"/>
    <cellStyle name="Обычный 2 3 19 3 3 6" xfId="9818"/>
    <cellStyle name="Обычный 2 3 19 3 4" xfId="9819"/>
    <cellStyle name="Обычный 2 3 19 3 4 2" xfId="9820"/>
    <cellStyle name="Обычный 2 3 19 3 4 2 2" xfId="9821"/>
    <cellStyle name="Обычный 2 3 19 3 4 2 2 2" xfId="9822"/>
    <cellStyle name="Обычный 2 3 19 3 4 2 3" xfId="9823"/>
    <cellStyle name="Обычный 2 3 19 3 4 2 3 2" xfId="9824"/>
    <cellStyle name="Обычный 2 3 19 3 4 2 4" xfId="9825"/>
    <cellStyle name="Обычный 2 3 19 3 4 3" xfId="9826"/>
    <cellStyle name="Обычный 2 3 19 3 4 3 2" xfId="9827"/>
    <cellStyle name="Обычный 2 3 19 3 4 4" xfId="9828"/>
    <cellStyle name="Обычный 2 3 19 3 4 4 2" xfId="9829"/>
    <cellStyle name="Обычный 2 3 19 3 4 5" xfId="9830"/>
    <cellStyle name="Обычный 2 3 19 3 4 5 2" xfId="9831"/>
    <cellStyle name="Обычный 2 3 19 3 4 6" xfId="9832"/>
    <cellStyle name="Обычный 2 3 19 3 5" xfId="9833"/>
    <cellStyle name="Обычный 2 3 19 3 5 2" xfId="9834"/>
    <cellStyle name="Обычный 2 3 19 3 5 2 2" xfId="9835"/>
    <cellStyle name="Обычный 2 3 19 3 5 3" xfId="9836"/>
    <cellStyle name="Обычный 2 3 19 3 5 3 2" xfId="9837"/>
    <cellStyle name="Обычный 2 3 19 3 5 4" xfId="9838"/>
    <cellStyle name="Обычный 2 3 19 3 6" xfId="9839"/>
    <cellStyle name="Обычный 2 3 19 3 6 2" xfId="9840"/>
    <cellStyle name="Обычный 2 3 19 3 7" xfId="9841"/>
    <cellStyle name="Обычный 2 3 19 3 7 2" xfId="9842"/>
    <cellStyle name="Обычный 2 3 19 3 8" xfId="9843"/>
    <cellStyle name="Обычный 2 3 19 3 8 2" xfId="9844"/>
    <cellStyle name="Обычный 2 3 19 3 9" xfId="9845"/>
    <cellStyle name="Обычный 2 3 19 4" xfId="9846"/>
    <cellStyle name="Обычный 2 3 19 4 2" xfId="9847"/>
    <cellStyle name="Обычный 2 3 19 4 2 2" xfId="9848"/>
    <cellStyle name="Обычный 2 3 19 4 2 2 2" xfId="9849"/>
    <cellStyle name="Обычный 2 3 19 4 2 3" xfId="9850"/>
    <cellStyle name="Обычный 2 3 19 4 2 3 2" xfId="9851"/>
    <cellStyle name="Обычный 2 3 19 4 2 4" xfId="9852"/>
    <cellStyle name="Обычный 2 3 19 4 3" xfId="9853"/>
    <cellStyle name="Обычный 2 3 19 4 3 2" xfId="9854"/>
    <cellStyle name="Обычный 2 3 19 4 4" xfId="9855"/>
    <cellStyle name="Обычный 2 3 19 4 4 2" xfId="9856"/>
    <cellStyle name="Обычный 2 3 19 4 5" xfId="9857"/>
    <cellStyle name="Обычный 2 3 19 4 5 2" xfId="9858"/>
    <cellStyle name="Обычный 2 3 19 4 6" xfId="9859"/>
    <cellStyle name="Обычный 2 3 19 5" xfId="9860"/>
    <cellStyle name="Обычный 2 3 19 5 2" xfId="9861"/>
    <cellStyle name="Обычный 2 3 19 5 2 2" xfId="9862"/>
    <cellStyle name="Обычный 2 3 19 5 2 2 2" xfId="9863"/>
    <cellStyle name="Обычный 2 3 19 5 2 3" xfId="9864"/>
    <cellStyle name="Обычный 2 3 19 5 2 3 2" xfId="9865"/>
    <cellStyle name="Обычный 2 3 19 5 2 4" xfId="9866"/>
    <cellStyle name="Обычный 2 3 19 5 3" xfId="9867"/>
    <cellStyle name="Обычный 2 3 19 5 3 2" xfId="9868"/>
    <cellStyle name="Обычный 2 3 19 5 4" xfId="9869"/>
    <cellStyle name="Обычный 2 3 19 5 4 2" xfId="9870"/>
    <cellStyle name="Обычный 2 3 19 5 5" xfId="9871"/>
    <cellStyle name="Обычный 2 3 19 5 5 2" xfId="9872"/>
    <cellStyle name="Обычный 2 3 19 5 6" xfId="9873"/>
    <cellStyle name="Обычный 2 3 19 6" xfId="9874"/>
    <cellStyle name="Обычный 2 3 19 6 2" xfId="9875"/>
    <cellStyle name="Обычный 2 3 19 6 2 2" xfId="9876"/>
    <cellStyle name="Обычный 2 3 19 6 2 2 2" xfId="9877"/>
    <cellStyle name="Обычный 2 3 19 6 2 3" xfId="9878"/>
    <cellStyle name="Обычный 2 3 19 6 2 3 2" xfId="9879"/>
    <cellStyle name="Обычный 2 3 19 6 2 4" xfId="9880"/>
    <cellStyle name="Обычный 2 3 19 6 3" xfId="9881"/>
    <cellStyle name="Обычный 2 3 19 6 3 2" xfId="9882"/>
    <cellStyle name="Обычный 2 3 19 6 4" xfId="9883"/>
    <cellStyle name="Обычный 2 3 19 6 4 2" xfId="9884"/>
    <cellStyle name="Обычный 2 3 19 6 5" xfId="9885"/>
    <cellStyle name="Обычный 2 3 19 6 5 2" xfId="9886"/>
    <cellStyle name="Обычный 2 3 19 6 6" xfId="9887"/>
    <cellStyle name="Обычный 2 3 19 7" xfId="9888"/>
    <cellStyle name="Обычный 2 3 19 7 2" xfId="9889"/>
    <cellStyle name="Обычный 2 3 19 7 2 2" xfId="9890"/>
    <cellStyle name="Обычный 2 3 19 7 2 2 2" xfId="9891"/>
    <cellStyle name="Обычный 2 3 19 7 2 3" xfId="9892"/>
    <cellStyle name="Обычный 2 3 19 7 2 3 2" xfId="9893"/>
    <cellStyle name="Обычный 2 3 19 7 2 4" xfId="9894"/>
    <cellStyle name="Обычный 2 3 19 7 3" xfId="9895"/>
    <cellStyle name="Обычный 2 3 19 7 3 2" xfId="9896"/>
    <cellStyle name="Обычный 2 3 19 7 4" xfId="9897"/>
    <cellStyle name="Обычный 2 3 19 7 4 2" xfId="9898"/>
    <cellStyle name="Обычный 2 3 19 7 5" xfId="9899"/>
    <cellStyle name="Обычный 2 3 19 7 5 2" xfId="9900"/>
    <cellStyle name="Обычный 2 3 19 7 6" xfId="9901"/>
    <cellStyle name="Обычный 2 3 19 8" xfId="9902"/>
    <cellStyle name="Обычный 2 3 19 8 2" xfId="9903"/>
    <cellStyle name="Обычный 2 3 19 8 2 2" xfId="9904"/>
    <cellStyle name="Обычный 2 3 19 8 3" xfId="9905"/>
    <cellStyle name="Обычный 2 3 19 8 3 2" xfId="9906"/>
    <cellStyle name="Обычный 2 3 19 8 4" xfId="9907"/>
    <cellStyle name="Обычный 2 3 19 9" xfId="9908"/>
    <cellStyle name="Обычный 2 3 19 9 2" xfId="9909"/>
    <cellStyle name="Обычный 2 3 19 9 2 2" xfId="9910"/>
    <cellStyle name="Обычный 2 3 19 9 3" xfId="9911"/>
    <cellStyle name="Обычный 2 3 2" xfId="9912"/>
    <cellStyle name="Обычный 2 3 2 10" xfId="9913"/>
    <cellStyle name="Обычный 2 3 2 10 10" xfId="9914"/>
    <cellStyle name="Обычный 2 3 2 10 10 2" xfId="9915"/>
    <cellStyle name="Обычный 2 3 2 10 10 2 2" xfId="9916"/>
    <cellStyle name="Обычный 2 3 2 10 10 3" xfId="9917"/>
    <cellStyle name="Обычный 2 3 2 10 11" xfId="9918"/>
    <cellStyle name="Обычный 2 3 2 10 11 2" xfId="9919"/>
    <cellStyle name="Обычный 2 3 2 10 12" xfId="9920"/>
    <cellStyle name="Обычный 2 3 2 10 12 2" xfId="9921"/>
    <cellStyle name="Обычный 2 3 2 10 13" xfId="9922"/>
    <cellStyle name="Обычный 2 3 2 10 14" xfId="9923"/>
    <cellStyle name="Обычный 2 3 2 10 2" xfId="9924"/>
    <cellStyle name="Обычный 2 3 2 10 2 10" xfId="9925"/>
    <cellStyle name="Обычный 2 3 2 10 2 10 2" xfId="9926"/>
    <cellStyle name="Обычный 2 3 2 10 2 11" xfId="9927"/>
    <cellStyle name="Обычный 2 3 2 10 2 11 2" xfId="9928"/>
    <cellStyle name="Обычный 2 3 2 10 2 12" xfId="9929"/>
    <cellStyle name="Обычный 2 3 2 10 2 13" xfId="9930"/>
    <cellStyle name="Обычный 2 3 2 10 2 2" xfId="9931"/>
    <cellStyle name="Обычный 2 3 2 10 2 2 10" xfId="9932"/>
    <cellStyle name="Обычный 2 3 2 10 2 2 2" xfId="9933"/>
    <cellStyle name="Обычный 2 3 2 10 2 2 2 2" xfId="9934"/>
    <cellStyle name="Обычный 2 3 2 10 2 2 2 2 2" xfId="9935"/>
    <cellStyle name="Обычный 2 3 2 10 2 2 2 2 2 2" xfId="9936"/>
    <cellStyle name="Обычный 2 3 2 10 2 2 2 2 3" xfId="9937"/>
    <cellStyle name="Обычный 2 3 2 10 2 2 2 2 3 2" xfId="9938"/>
    <cellStyle name="Обычный 2 3 2 10 2 2 2 2 4" xfId="9939"/>
    <cellStyle name="Обычный 2 3 2 10 2 2 2 3" xfId="9940"/>
    <cellStyle name="Обычный 2 3 2 10 2 2 2 3 2" xfId="9941"/>
    <cellStyle name="Обычный 2 3 2 10 2 2 2 4" xfId="9942"/>
    <cellStyle name="Обычный 2 3 2 10 2 2 2 4 2" xfId="9943"/>
    <cellStyle name="Обычный 2 3 2 10 2 2 2 5" xfId="9944"/>
    <cellStyle name="Обычный 2 3 2 10 2 2 2 5 2" xfId="9945"/>
    <cellStyle name="Обычный 2 3 2 10 2 2 2 6" xfId="9946"/>
    <cellStyle name="Обычный 2 3 2 10 2 2 3" xfId="9947"/>
    <cellStyle name="Обычный 2 3 2 10 2 2 3 2" xfId="9948"/>
    <cellStyle name="Обычный 2 3 2 10 2 2 3 2 2" xfId="9949"/>
    <cellStyle name="Обычный 2 3 2 10 2 2 3 2 2 2" xfId="9950"/>
    <cellStyle name="Обычный 2 3 2 10 2 2 3 2 3" xfId="9951"/>
    <cellStyle name="Обычный 2 3 2 10 2 2 3 2 3 2" xfId="9952"/>
    <cellStyle name="Обычный 2 3 2 10 2 2 3 2 4" xfId="9953"/>
    <cellStyle name="Обычный 2 3 2 10 2 2 3 3" xfId="9954"/>
    <cellStyle name="Обычный 2 3 2 10 2 2 3 3 2" xfId="9955"/>
    <cellStyle name="Обычный 2 3 2 10 2 2 3 4" xfId="9956"/>
    <cellStyle name="Обычный 2 3 2 10 2 2 3 4 2" xfId="9957"/>
    <cellStyle name="Обычный 2 3 2 10 2 2 3 5" xfId="9958"/>
    <cellStyle name="Обычный 2 3 2 10 2 2 3 5 2" xfId="9959"/>
    <cellStyle name="Обычный 2 3 2 10 2 2 3 6" xfId="9960"/>
    <cellStyle name="Обычный 2 3 2 10 2 2 4" xfId="9961"/>
    <cellStyle name="Обычный 2 3 2 10 2 2 4 2" xfId="9962"/>
    <cellStyle name="Обычный 2 3 2 10 2 2 4 2 2" xfId="9963"/>
    <cellStyle name="Обычный 2 3 2 10 2 2 4 2 2 2" xfId="9964"/>
    <cellStyle name="Обычный 2 3 2 10 2 2 4 2 3" xfId="9965"/>
    <cellStyle name="Обычный 2 3 2 10 2 2 4 2 3 2" xfId="9966"/>
    <cellStyle name="Обычный 2 3 2 10 2 2 4 2 4" xfId="9967"/>
    <cellStyle name="Обычный 2 3 2 10 2 2 4 3" xfId="9968"/>
    <cellStyle name="Обычный 2 3 2 10 2 2 4 3 2" xfId="9969"/>
    <cellStyle name="Обычный 2 3 2 10 2 2 4 4" xfId="9970"/>
    <cellStyle name="Обычный 2 3 2 10 2 2 4 4 2" xfId="9971"/>
    <cellStyle name="Обычный 2 3 2 10 2 2 4 5" xfId="9972"/>
    <cellStyle name="Обычный 2 3 2 10 2 2 4 5 2" xfId="9973"/>
    <cellStyle name="Обычный 2 3 2 10 2 2 4 6" xfId="9974"/>
    <cellStyle name="Обычный 2 3 2 10 2 2 5" xfId="9975"/>
    <cellStyle name="Обычный 2 3 2 10 2 2 5 2" xfId="9976"/>
    <cellStyle name="Обычный 2 3 2 10 2 2 5 2 2" xfId="9977"/>
    <cellStyle name="Обычный 2 3 2 10 2 2 5 2 2 2" xfId="9978"/>
    <cellStyle name="Обычный 2 3 2 10 2 2 5 2 3" xfId="9979"/>
    <cellStyle name="Обычный 2 3 2 10 2 2 5 2 3 2" xfId="9980"/>
    <cellStyle name="Обычный 2 3 2 10 2 2 5 2 4" xfId="9981"/>
    <cellStyle name="Обычный 2 3 2 10 2 2 5 3" xfId="9982"/>
    <cellStyle name="Обычный 2 3 2 10 2 2 5 3 2" xfId="9983"/>
    <cellStyle name="Обычный 2 3 2 10 2 2 5 4" xfId="9984"/>
    <cellStyle name="Обычный 2 3 2 10 2 2 5 4 2" xfId="9985"/>
    <cellStyle name="Обычный 2 3 2 10 2 2 5 5" xfId="9986"/>
    <cellStyle name="Обычный 2 3 2 10 2 2 5 5 2" xfId="9987"/>
    <cellStyle name="Обычный 2 3 2 10 2 2 5 6" xfId="9988"/>
    <cellStyle name="Обычный 2 3 2 10 2 2 6" xfId="9989"/>
    <cellStyle name="Обычный 2 3 2 10 2 2 6 2" xfId="9990"/>
    <cellStyle name="Обычный 2 3 2 10 2 2 6 2 2" xfId="9991"/>
    <cellStyle name="Обычный 2 3 2 10 2 2 6 3" xfId="9992"/>
    <cellStyle name="Обычный 2 3 2 10 2 2 6 3 2" xfId="9993"/>
    <cellStyle name="Обычный 2 3 2 10 2 2 6 4" xfId="9994"/>
    <cellStyle name="Обычный 2 3 2 10 2 2 7" xfId="9995"/>
    <cellStyle name="Обычный 2 3 2 10 2 2 7 2" xfId="9996"/>
    <cellStyle name="Обычный 2 3 2 10 2 2 8" xfId="9997"/>
    <cellStyle name="Обычный 2 3 2 10 2 2 8 2" xfId="9998"/>
    <cellStyle name="Обычный 2 3 2 10 2 2 9" xfId="9999"/>
    <cellStyle name="Обычный 2 3 2 10 2 2 9 2" xfId="10000"/>
    <cellStyle name="Обычный 2 3 2 10 2 3" xfId="10001"/>
    <cellStyle name="Обычный 2 3 2 10 2 3 2" xfId="10002"/>
    <cellStyle name="Обычный 2 3 2 10 2 3 2 2" xfId="10003"/>
    <cellStyle name="Обычный 2 3 2 10 2 3 2 2 2" xfId="10004"/>
    <cellStyle name="Обычный 2 3 2 10 2 3 2 2 2 2" xfId="10005"/>
    <cellStyle name="Обычный 2 3 2 10 2 3 2 2 3" xfId="10006"/>
    <cellStyle name="Обычный 2 3 2 10 2 3 2 2 3 2" xfId="10007"/>
    <cellStyle name="Обычный 2 3 2 10 2 3 2 2 4" xfId="10008"/>
    <cellStyle name="Обычный 2 3 2 10 2 3 2 3" xfId="10009"/>
    <cellStyle name="Обычный 2 3 2 10 2 3 2 3 2" xfId="10010"/>
    <cellStyle name="Обычный 2 3 2 10 2 3 2 4" xfId="10011"/>
    <cellStyle name="Обычный 2 3 2 10 2 3 2 4 2" xfId="10012"/>
    <cellStyle name="Обычный 2 3 2 10 2 3 2 5" xfId="10013"/>
    <cellStyle name="Обычный 2 3 2 10 2 3 2 5 2" xfId="10014"/>
    <cellStyle name="Обычный 2 3 2 10 2 3 2 6" xfId="10015"/>
    <cellStyle name="Обычный 2 3 2 10 2 3 3" xfId="10016"/>
    <cellStyle name="Обычный 2 3 2 10 2 3 3 2" xfId="10017"/>
    <cellStyle name="Обычный 2 3 2 10 2 3 3 2 2" xfId="10018"/>
    <cellStyle name="Обычный 2 3 2 10 2 3 3 2 2 2" xfId="10019"/>
    <cellStyle name="Обычный 2 3 2 10 2 3 3 2 3" xfId="10020"/>
    <cellStyle name="Обычный 2 3 2 10 2 3 3 2 3 2" xfId="10021"/>
    <cellStyle name="Обычный 2 3 2 10 2 3 3 2 4" xfId="10022"/>
    <cellStyle name="Обычный 2 3 2 10 2 3 3 3" xfId="10023"/>
    <cellStyle name="Обычный 2 3 2 10 2 3 3 3 2" xfId="10024"/>
    <cellStyle name="Обычный 2 3 2 10 2 3 3 4" xfId="10025"/>
    <cellStyle name="Обычный 2 3 2 10 2 3 3 4 2" xfId="10026"/>
    <cellStyle name="Обычный 2 3 2 10 2 3 3 5" xfId="10027"/>
    <cellStyle name="Обычный 2 3 2 10 2 3 3 5 2" xfId="10028"/>
    <cellStyle name="Обычный 2 3 2 10 2 3 3 6" xfId="10029"/>
    <cellStyle name="Обычный 2 3 2 10 2 3 4" xfId="10030"/>
    <cellStyle name="Обычный 2 3 2 10 2 3 4 2" xfId="10031"/>
    <cellStyle name="Обычный 2 3 2 10 2 3 4 2 2" xfId="10032"/>
    <cellStyle name="Обычный 2 3 2 10 2 3 4 2 2 2" xfId="10033"/>
    <cellStyle name="Обычный 2 3 2 10 2 3 4 2 3" xfId="10034"/>
    <cellStyle name="Обычный 2 3 2 10 2 3 4 2 3 2" xfId="10035"/>
    <cellStyle name="Обычный 2 3 2 10 2 3 4 2 4" xfId="10036"/>
    <cellStyle name="Обычный 2 3 2 10 2 3 4 3" xfId="10037"/>
    <cellStyle name="Обычный 2 3 2 10 2 3 4 3 2" xfId="10038"/>
    <cellStyle name="Обычный 2 3 2 10 2 3 4 4" xfId="10039"/>
    <cellStyle name="Обычный 2 3 2 10 2 3 4 4 2" xfId="10040"/>
    <cellStyle name="Обычный 2 3 2 10 2 3 4 5" xfId="10041"/>
    <cellStyle name="Обычный 2 3 2 10 2 3 4 5 2" xfId="10042"/>
    <cellStyle name="Обычный 2 3 2 10 2 3 4 6" xfId="10043"/>
    <cellStyle name="Обычный 2 3 2 10 2 3 5" xfId="10044"/>
    <cellStyle name="Обычный 2 3 2 10 2 3 5 2" xfId="10045"/>
    <cellStyle name="Обычный 2 3 2 10 2 3 5 2 2" xfId="10046"/>
    <cellStyle name="Обычный 2 3 2 10 2 3 5 3" xfId="10047"/>
    <cellStyle name="Обычный 2 3 2 10 2 3 5 3 2" xfId="10048"/>
    <cellStyle name="Обычный 2 3 2 10 2 3 5 4" xfId="10049"/>
    <cellStyle name="Обычный 2 3 2 10 2 3 6" xfId="10050"/>
    <cellStyle name="Обычный 2 3 2 10 2 3 6 2" xfId="10051"/>
    <cellStyle name="Обычный 2 3 2 10 2 3 7" xfId="10052"/>
    <cellStyle name="Обычный 2 3 2 10 2 3 7 2" xfId="10053"/>
    <cellStyle name="Обычный 2 3 2 10 2 3 8" xfId="10054"/>
    <cellStyle name="Обычный 2 3 2 10 2 3 8 2" xfId="10055"/>
    <cellStyle name="Обычный 2 3 2 10 2 3 9" xfId="10056"/>
    <cellStyle name="Обычный 2 3 2 10 2 4" xfId="10057"/>
    <cellStyle name="Обычный 2 3 2 10 2 4 2" xfId="10058"/>
    <cellStyle name="Обычный 2 3 2 10 2 4 2 2" xfId="10059"/>
    <cellStyle name="Обычный 2 3 2 10 2 4 2 2 2" xfId="10060"/>
    <cellStyle name="Обычный 2 3 2 10 2 4 2 3" xfId="10061"/>
    <cellStyle name="Обычный 2 3 2 10 2 4 2 3 2" xfId="10062"/>
    <cellStyle name="Обычный 2 3 2 10 2 4 2 4" xfId="10063"/>
    <cellStyle name="Обычный 2 3 2 10 2 4 3" xfId="10064"/>
    <cellStyle name="Обычный 2 3 2 10 2 4 3 2" xfId="10065"/>
    <cellStyle name="Обычный 2 3 2 10 2 4 4" xfId="10066"/>
    <cellStyle name="Обычный 2 3 2 10 2 4 4 2" xfId="10067"/>
    <cellStyle name="Обычный 2 3 2 10 2 4 5" xfId="10068"/>
    <cellStyle name="Обычный 2 3 2 10 2 4 5 2" xfId="10069"/>
    <cellStyle name="Обычный 2 3 2 10 2 4 6" xfId="10070"/>
    <cellStyle name="Обычный 2 3 2 10 2 5" xfId="10071"/>
    <cellStyle name="Обычный 2 3 2 10 2 5 2" xfId="10072"/>
    <cellStyle name="Обычный 2 3 2 10 2 5 2 2" xfId="10073"/>
    <cellStyle name="Обычный 2 3 2 10 2 5 2 2 2" xfId="10074"/>
    <cellStyle name="Обычный 2 3 2 10 2 5 2 3" xfId="10075"/>
    <cellStyle name="Обычный 2 3 2 10 2 5 2 3 2" xfId="10076"/>
    <cellStyle name="Обычный 2 3 2 10 2 5 2 4" xfId="10077"/>
    <cellStyle name="Обычный 2 3 2 10 2 5 3" xfId="10078"/>
    <cellStyle name="Обычный 2 3 2 10 2 5 3 2" xfId="10079"/>
    <cellStyle name="Обычный 2 3 2 10 2 5 4" xfId="10080"/>
    <cellStyle name="Обычный 2 3 2 10 2 5 4 2" xfId="10081"/>
    <cellStyle name="Обычный 2 3 2 10 2 5 5" xfId="10082"/>
    <cellStyle name="Обычный 2 3 2 10 2 5 5 2" xfId="10083"/>
    <cellStyle name="Обычный 2 3 2 10 2 5 6" xfId="10084"/>
    <cellStyle name="Обычный 2 3 2 10 2 6" xfId="10085"/>
    <cellStyle name="Обычный 2 3 2 10 2 6 2" xfId="10086"/>
    <cellStyle name="Обычный 2 3 2 10 2 6 2 2" xfId="10087"/>
    <cellStyle name="Обычный 2 3 2 10 2 6 2 2 2" xfId="10088"/>
    <cellStyle name="Обычный 2 3 2 10 2 6 2 3" xfId="10089"/>
    <cellStyle name="Обычный 2 3 2 10 2 6 2 3 2" xfId="10090"/>
    <cellStyle name="Обычный 2 3 2 10 2 6 2 4" xfId="10091"/>
    <cellStyle name="Обычный 2 3 2 10 2 6 3" xfId="10092"/>
    <cellStyle name="Обычный 2 3 2 10 2 6 3 2" xfId="10093"/>
    <cellStyle name="Обычный 2 3 2 10 2 6 4" xfId="10094"/>
    <cellStyle name="Обычный 2 3 2 10 2 6 4 2" xfId="10095"/>
    <cellStyle name="Обычный 2 3 2 10 2 6 5" xfId="10096"/>
    <cellStyle name="Обычный 2 3 2 10 2 6 5 2" xfId="10097"/>
    <cellStyle name="Обычный 2 3 2 10 2 6 6" xfId="10098"/>
    <cellStyle name="Обычный 2 3 2 10 2 7" xfId="10099"/>
    <cellStyle name="Обычный 2 3 2 10 2 7 2" xfId="10100"/>
    <cellStyle name="Обычный 2 3 2 10 2 7 2 2" xfId="10101"/>
    <cellStyle name="Обычный 2 3 2 10 2 7 2 2 2" xfId="10102"/>
    <cellStyle name="Обычный 2 3 2 10 2 7 2 3" xfId="10103"/>
    <cellStyle name="Обычный 2 3 2 10 2 7 2 3 2" xfId="10104"/>
    <cellStyle name="Обычный 2 3 2 10 2 7 2 4" xfId="10105"/>
    <cellStyle name="Обычный 2 3 2 10 2 7 3" xfId="10106"/>
    <cellStyle name="Обычный 2 3 2 10 2 7 3 2" xfId="10107"/>
    <cellStyle name="Обычный 2 3 2 10 2 7 4" xfId="10108"/>
    <cellStyle name="Обычный 2 3 2 10 2 7 4 2" xfId="10109"/>
    <cellStyle name="Обычный 2 3 2 10 2 7 5" xfId="10110"/>
    <cellStyle name="Обычный 2 3 2 10 2 7 5 2" xfId="10111"/>
    <cellStyle name="Обычный 2 3 2 10 2 7 6" xfId="10112"/>
    <cellStyle name="Обычный 2 3 2 10 2 8" xfId="10113"/>
    <cellStyle name="Обычный 2 3 2 10 2 8 2" xfId="10114"/>
    <cellStyle name="Обычный 2 3 2 10 2 8 2 2" xfId="10115"/>
    <cellStyle name="Обычный 2 3 2 10 2 8 3" xfId="10116"/>
    <cellStyle name="Обычный 2 3 2 10 2 8 3 2" xfId="10117"/>
    <cellStyle name="Обычный 2 3 2 10 2 8 4" xfId="10118"/>
    <cellStyle name="Обычный 2 3 2 10 2 9" xfId="10119"/>
    <cellStyle name="Обычный 2 3 2 10 2 9 2" xfId="10120"/>
    <cellStyle name="Обычный 2 3 2 10 2 9 2 2" xfId="10121"/>
    <cellStyle name="Обычный 2 3 2 10 2 9 3" xfId="10122"/>
    <cellStyle name="Обычный 2 3 2 10 3" xfId="10123"/>
    <cellStyle name="Обычный 2 3 2 10 3 10" xfId="10124"/>
    <cellStyle name="Обычный 2 3 2 10 3 2" xfId="10125"/>
    <cellStyle name="Обычный 2 3 2 10 3 2 2" xfId="10126"/>
    <cellStyle name="Обычный 2 3 2 10 3 2 2 2" xfId="10127"/>
    <cellStyle name="Обычный 2 3 2 10 3 2 2 2 2" xfId="10128"/>
    <cellStyle name="Обычный 2 3 2 10 3 2 2 3" xfId="10129"/>
    <cellStyle name="Обычный 2 3 2 10 3 2 2 3 2" xfId="10130"/>
    <cellStyle name="Обычный 2 3 2 10 3 2 2 4" xfId="10131"/>
    <cellStyle name="Обычный 2 3 2 10 3 2 3" xfId="10132"/>
    <cellStyle name="Обычный 2 3 2 10 3 2 3 2" xfId="10133"/>
    <cellStyle name="Обычный 2 3 2 10 3 2 4" xfId="10134"/>
    <cellStyle name="Обычный 2 3 2 10 3 2 4 2" xfId="10135"/>
    <cellStyle name="Обычный 2 3 2 10 3 2 5" xfId="10136"/>
    <cellStyle name="Обычный 2 3 2 10 3 2 5 2" xfId="10137"/>
    <cellStyle name="Обычный 2 3 2 10 3 2 6" xfId="10138"/>
    <cellStyle name="Обычный 2 3 2 10 3 3" xfId="10139"/>
    <cellStyle name="Обычный 2 3 2 10 3 3 2" xfId="10140"/>
    <cellStyle name="Обычный 2 3 2 10 3 3 2 2" xfId="10141"/>
    <cellStyle name="Обычный 2 3 2 10 3 3 2 2 2" xfId="10142"/>
    <cellStyle name="Обычный 2 3 2 10 3 3 2 3" xfId="10143"/>
    <cellStyle name="Обычный 2 3 2 10 3 3 2 3 2" xfId="10144"/>
    <cellStyle name="Обычный 2 3 2 10 3 3 2 4" xfId="10145"/>
    <cellStyle name="Обычный 2 3 2 10 3 3 3" xfId="10146"/>
    <cellStyle name="Обычный 2 3 2 10 3 3 3 2" xfId="10147"/>
    <cellStyle name="Обычный 2 3 2 10 3 3 4" xfId="10148"/>
    <cellStyle name="Обычный 2 3 2 10 3 3 4 2" xfId="10149"/>
    <cellStyle name="Обычный 2 3 2 10 3 3 5" xfId="10150"/>
    <cellStyle name="Обычный 2 3 2 10 3 3 5 2" xfId="10151"/>
    <cellStyle name="Обычный 2 3 2 10 3 3 6" xfId="10152"/>
    <cellStyle name="Обычный 2 3 2 10 3 4" xfId="10153"/>
    <cellStyle name="Обычный 2 3 2 10 3 4 2" xfId="10154"/>
    <cellStyle name="Обычный 2 3 2 10 3 4 2 2" xfId="10155"/>
    <cellStyle name="Обычный 2 3 2 10 3 4 2 2 2" xfId="10156"/>
    <cellStyle name="Обычный 2 3 2 10 3 4 2 3" xfId="10157"/>
    <cellStyle name="Обычный 2 3 2 10 3 4 2 3 2" xfId="10158"/>
    <cellStyle name="Обычный 2 3 2 10 3 4 2 4" xfId="10159"/>
    <cellStyle name="Обычный 2 3 2 10 3 4 3" xfId="10160"/>
    <cellStyle name="Обычный 2 3 2 10 3 4 3 2" xfId="10161"/>
    <cellStyle name="Обычный 2 3 2 10 3 4 4" xfId="10162"/>
    <cellStyle name="Обычный 2 3 2 10 3 4 4 2" xfId="10163"/>
    <cellStyle name="Обычный 2 3 2 10 3 4 5" xfId="10164"/>
    <cellStyle name="Обычный 2 3 2 10 3 4 5 2" xfId="10165"/>
    <cellStyle name="Обычный 2 3 2 10 3 4 6" xfId="10166"/>
    <cellStyle name="Обычный 2 3 2 10 3 5" xfId="10167"/>
    <cellStyle name="Обычный 2 3 2 10 3 5 2" xfId="10168"/>
    <cellStyle name="Обычный 2 3 2 10 3 5 2 2" xfId="10169"/>
    <cellStyle name="Обычный 2 3 2 10 3 5 2 2 2" xfId="10170"/>
    <cellStyle name="Обычный 2 3 2 10 3 5 2 3" xfId="10171"/>
    <cellStyle name="Обычный 2 3 2 10 3 5 2 3 2" xfId="10172"/>
    <cellStyle name="Обычный 2 3 2 10 3 5 2 4" xfId="10173"/>
    <cellStyle name="Обычный 2 3 2 10 3 5 3" xfId="10174"/>
    <cellStyle name="Обычный 2 3 2 10 3 5 3 2" xfId="10175"/>
    <cellStyle name="Обычный 2 3 2 10 3 5 4" xfId="10176"/>
    <cellStyle name="Обычный 2 3 2 10 3 5 4 2" xfId="10177"/>
    <cellStyle name="Обычный 2 3 2 10 3 5 5" xfId="10178"/>
    <cellStyle name="Обычный 2 3 2 10 3 5 5 2" xfId="10179"/>
    <cellStyle name="Обычный 2 3 2 10 3 5 6" xfId="10180"/>
    <cellStyle name="Обычный 2 3 2 10 3 6" xfId="10181"/>
    <cellStyle name="Обычный 2 3 2 10 3 6 2" xfId="10182"/>
    <cellStyle name="Обычный 2 3 2 10 3 6 2 2" xfId="10183"/>
    <cellStyle name="Обычный 2 3 2 10 3 6 3" xfId="10184"/>
    <cellStyle name="Обычный 2 3 2 10 3 6 3 2" xfId="10185"/>
    <cellStyle name="Обычный 2 3 2 10 3 6 4" xfId="10186"/>
    <cellStyle name="Обычный 2 3 2 10 3 7" xfId="10187"/>
    <cellStyle name="Обычный 2 3 2 10 3 7 2" xfId="10188"/>
    <cellStyle name="Обычный 2 3 2 10 3 8" xfId="10189"/>
    <cellStyle name="Обычный 2 3 2 10 3 8 2" xfId="10190"/>
    <cellStyle name="Обычный 2 3 2 10 3 9" xfId="10191"/>
    <cellStyle name="Обычный 2 3 2 10 3 9 2" xfId="10192"/>
    <cellStyle name="Обычный 2 3 2 10 4" xfId="10193"/>
    <cellStyle name="Обычный 2 3 2 10 4 2" xfId="10194"/>
    <cellStyle name="Обычный 2 3 2 10 4 2 2" xfId="10195"/>
    <cellStyle name="Обычный 2 3 2 10 4 2 2 2" xfId="10196"/>
    <cellStyle name="Обычный 2 3 2 10 4 2 2 2 2" xfId="10197"/>
    <cellStyle name="Обычный 2 3 2 10 4 2 2 3" xfId="10198"/>
    <cellStyle name="Обычный 2 3 2 10 4 2 2 3 2" xfId="10199"/>
    <cellStyle name="Обычный 2 3 2 10 4 2 2 4" xfId="10200"/>
    <cellStyle name="Обычный 2 3 2 10 4 2 3" xfId="10201"/>
    <cellStyle name="Обычный 2 3 2 10 4 2 3 2" xfId="10202"/>
    <cellStyle name="Обычный 2 3 2 10 4 2 4" xfId="10203"/>
    <cellStyle name="Обычный 2 3 2 10 4 2 4 2" xfId="10204"/>
    <cellStyle name="Обычный 2 3 2 10 4 2 5" xfId="10205"/>
    <cellStyle name="Обычный 2 3 2 10 4 2 5 2" xfId="10206"/>
    <cellStyle name="Обычный 2 3 2 10 4 2 6" xfId="10207"/>
    <cellStyle name="Обычный 2 3 2 10 4 3" xfId="10208"/>
    <cellStyle name="Обычный 2 3 2 10 4 3 2" xfId="10209"/>
    <cellStyle name="Обычный 2 3 2 10 4 3 2 2" xfId="10210"/>
    <cellStyle name="Обычный 2 3 2 10 4 3 2 2 2" xfId="10211"/>
    <cellStyle name="Обычный 2 3 2 10 4 3 2 3" xfId="10212"/>
    <cellStyle name="Обычный 2 3 2 10 4 3 2 3 2" xfId="10213"/>
    <cellStyle name="Обычный 2 3 2 10 4 3 2 4" xfId="10214"/>
    <cellStyle name="Обычный 2 3 2 10 4 3 3" xfId="10215"/>
    <cellStyle name="Обычный 2 3 2 10 4 3 3 2" xfId="10216"/>
    <cellStyle name="Обычный 2 3 2 10 4 3 4" xfId="10217"/>
    <cellStyle name="Обычный 2 3 2 10 4 3 4 2" xfId="10218"/>
    <cellStyle name="Обычный 2 3 2 10 4 3 5" xfId="10219"/>
    <cellStyle name="Обычный 2 3 2 10 4 3 5 2" xfId="10220"/>
    <cellStyle name="Обычный 2 3 2 10 4 3 6" xfId="10221"/>
    <cellStyle name="Обычный 2 3 2 10 4 4" xfId="10222"/>
    <cellStyle name="Обычный 2 3 2 10 4 4 2" xfId="10223"/>
    <cellStyle name="Обычный 2 3 2 10 4 4 2 2" xfId="10224"/>
    <cellStyle name="Обычный 2 3 2 10 4 4 2 2 2" xfId="10225"/>
    <cellStyle name="Обычный 2 3 2 10 4 4 2 3" xfId="10226"/>
    <cellStyle name="Обычный 2 3 2 10 4 4 2 3 2" xfId="10227"/>
    <cellStyle name="Обычный 2 3 2 10 4 4 2 4" xfId="10228"/>
    <cellStyle name="Обычный 2 3 2 10 4 4 3" xfId="10229"/>
    <cellStyle name="Обычный 2 3 2 10 4 4 3 2" xfId="10230"/>
    <cellStyle name="Обычный 2 3 2 10 4 4 4" xfId="10231"/>
    <cellStyle name="Обычный 2 3 2 10 4 4 4 2" xfId="10232"/>
    <cellStyle name="Обычный 2 3 2 10 4 4 5" xfId="10233"/>
    <cellStyle name="Обычный 2 3 2 10 4 4 5 2" xfId="10234"/>
    <cellStyle name="Обычный 2 3 2 10 4 4 6" xfId="10235"/>
    <cellStyle name="Обычный 2 3 2 10 4 5" xfId="10236"/>
    <cellStyle name="Обычный 2 3 2 10 4 5 2" xfId="10237"/>
    <cellStyle name="Обычный 2 3 2 10 4 5 2 2" xfId="10238"/>
    <cellStyle name="Обычный 2 3 2 10 4 5 3" xfId="10239"/>
    <cellStyle name="Обычный 2 3 2 10 4 5 3 2" xfId="10240"/>
    <cellStyle name="Обычный 2 3 2 10 4 5 4" xfId="10241"/>
    <cellStyle name="Обычный 2 3 2 10 4 6" xfId="10242"/>
    <cellStyle name="Обычный 2 3 2 10 4 6 2" xfId="10243"/>
    <cellStyle name="Обычный 2 3 2 10 4 7" xfId="10244"/>
    <cellStyle name="Обычный 2 3 2 10 4 7 2" xfId="10245"/>
    <cellStyle name="Обычный 2 3 2 10 4 8" xfId="10246"/>
    <cellStyle name="Обычный 2 3 2 10 4 8 2" xfId="10247"/>
    <cellStyle name="Обычный 2 3 2 10 4 9" xfId="10248"/>
    <cellStyle name="Обычный 2 3 2 10 5" xfId="10249"/>
    <cellStyle name="Обычный 2 3 2 10 5 2" xfId="10250"/>
    <cellStyle name="Обычный 2 3 2 10 5 2 2" xfId="10251"/>
    <cellStyle name="Обычный 2 3 2 10 5 2 2 2" xfId="10252"/>
    <cellStyle name="Обычный 2 3 2 10 5 2 3" xfId="10253"/>
    <cellStyle name="Обычный 2 3 2 10 5 2 3 2" xfId="10254"/>
    <cellStyle name="Обычный 2 3 2 10 5 2 4" xfId="10255"/>
    <cellStyle name="Обычный 2 3 2 10 5 3" xfId="10256"/>
    <cellStyle name="Обычный 2 3 2 10 5 3 2" xfId="10257"/>
    <cellStyle name="Обычный 2 3 2 10 5 4" xfId="10258"/>
    <cellStyle name="Обычный 2 3 2 10 5 4 2" xfId="10259"/>
    <cellStyle name="Обычный 2 3 2 10 5 5" xfId="10260"/>
    <cellStyle name="Обычный 2 3 2 10 5 5 2" xfId="10261"/>
    <cellStyle name="Обычный 2 3 2 10 5 6" xfId="10262"/>
    <cellStyle name="Обычный 2 3 2 10 6" xfId="10263"/>
    <cellStyle name="Обычный 2 3 2 10 6 2" xfId="10264"/>
    <cellStyle name="Обычный 2 3 2 10 6 2 2" xfId="10265"/>
    <cellStyle name="Обычный 2 3 2 10 6 2 2 2" xfId="10266"/>
    <cellStyle name="Обычный 2 3 2 10 6 2 3" xfId="10267"/>
    <cellStyle name="Обычный 2 3 2 10 6 2 3 2" xfId="10268"/>
    <cellStyle name="Обычный 2 3 2 10 6 2 4" xfId="10269"/>
    <cellStyle name="Обычный 2 3 2 10 6 3" xfId="10270"/>
    <cellStyle name="Обычный 2 3 2 10 6 3 2" xfId="10271"/>
    <cellStyle name="Обычный 2 3 2 10 6 4" xfId="10272"/>
    <cellStyle name="Обычный 2 3 2 10 6 4 2" xfId="10273"/>
    <cellStyle name="Обычный 2 3 2 10 6 5" xfId="10274"/>
    <cellStyle name="Обычный 2 3 2 10 6 5 2" xfId="10275"/>
    <cellStyle name="Обычный 2 3 2 10 6 6" xfId="10276"/>
    <cellStyle name="Обычный 2 3 2 10 7" xfId="10277"/>
    <cellStyle name="Обычный 2 3 2 10 7 2" xfId="10278"/>
    <cellStyle name="Обычный 2 3 2 10 7 2 2" xfId="10279"/>
    <cellStyle name="Обычный 2 3 2 10 7 2 2 2" xfId="10280"/>
    <cellStyle name="Обычный 2 3 2 10 7 2 3" xfId="10281"/>
    <cellStyle name="Обычный 2 3 2 10 7 2 3 2" xfId="10282"/>
    <cellStyle name="Обычный 2 3 2 10 7 2 4" xfId="10283"/>
    <cellStyle name="Обычный 2 3 2 10 7 3" xfId="10284"/>
    <cellStyle name="Обычный 2 3 2 10 7 3 2" xfId="10285"/>
    <cellStyle name="Обычный 2 3 2 10 7 4" xfId="10286"/>
    <cellStyle name="Обычный 2 3 2 10 7 4 2" xfId="10287"/>
    <cellStyle name="Обычный 2 3 2 10 7 5" xfId="10288"/>
    <cellStyle name="Обычный 2 3 2 10 7 5 2" xfId="10289"/>
    <cellStyle name="Обычный 2 3 2 10 7 6" xfId="10290"/>
    <cellStyle name="Обычный 2 3 2 10 8" xfId="10291"/>
    <cellStyle name="Обычный 2 3 2 10 8 2" xfId="10292"/>
    <cellStyle name="Обычный 2 3 2 10 8 2 2" xfId="10293"/>
    <cellStyle name="Обычный 2 3 2 10 8 2 2 2" xfId="10294"/>
    <cellStyle name="Обычный 2 3 2 10 8 2 3" xfId="10295"/>
    <cellStyle name="Обычный 2 3 2 10 8 2 3 2" xfId="10296"/>
    <cellStyle name="Обычный 2 3 2 10 8 2 4" xfId="10297"/>
    <cellStyle name="Обычный 2 3 2 10 8 3" xfId="10298"/>
    <cellStyle name="Обычный 2 3 2 10 8 3 2" xfId="10299"/>
    <cellStyle name="Обычный 2 3 2 10 8 4" xfId="10300"/>
    <cellStyle name="Обычный 2 3 2 10 8 4 2" xfId="10301"/>
    <cellStyle name="Обычный 2 3 2 10 8 5" xfId="10302"/>
    <cellStyle name="Обычный 2 3 2 10 8 5 2" xfId="10303"/>
    <cellStyle name="Обычный 2 3 2 10 8 6" xfId="10304"/>
    <cellStyle name="Обычный 2 3 2 10 9" xfId="10305"/>
    <cellStyle name="Обычный 2 3 2 10 9 2" xfId="10306"/>
    <cellStyle name="Обычный 2 3 2 10 9 2 2" xfId="10307"/>
    <cellStyle name="Обычный 2 3 2 10 9 3" xfId="10308"/>
    <cellStyle name="Обычный 2 3 2 10 9 3 2" xfId="10309"/>
    <cellStyle name="Обычный 2 3 2 10 9 4" xfId="10310"/>
    <cellStyle name="Обычный 2 3 2 11" xfId="10311"/>
    <cellStyle name="Обычный 2 3 2 11 10" xfId="10312"/>
    <cellStyle name="Обычный 2 3 2 11 10 2" xfId="10313"/>
    <cellStyle name="Обычный 2 3 2 11 10 2 2" xfId="10314"/>
    <cellStyle name="Обычный 2 3 2 11 10 3" xfId="10315"/>
    <cellStyle name="Обычный 2 3 2 11 11" xfId="10316"/>
    <cellStyle name="Обычный 2 3 2 11 11 2" xfId="10317"/>
    <cellStyle name="Обычный 2 3 2 11 12" xfId="10318"/>
    <cellStyle name="Обычный 2 3 2 11 12 2" xfId="10319"/>
    <cellStyle name="Обычный 2 3 2 11 13" xfId="10320"/>
    <cellStyle name="Обычный 2 3 2 11 14" xfId="10321"/>
    <cellStyle name="Обычный 2 3 2 11 2" xfId="10322"/>
    <cellStyle name="Обычный 2 3 2 11 2 10" xfId="10323"/>
    <cellStyle name="Обычный 2 3 2 11 2 10 2" xfId="10324"/>
    <cellStyle name="Обычный 2 3 2 11 2 11" xfId="10325"/>
    <cellStyle name="Обычный 2 3 2 11 2 11 2" xfId="10326"/>
    <cellStyle name="Обычный 2 3 2 11 2 12" xfId="10327"/>
    <cellStyle name="Обычный 2 3 2 11 2 13" xfId="10328"/>
    <cellStyle name="Обычный 2 3 2 11 2 2" xfId="10329"/>
    <cellStyle name="Обычный 2 3 2 11 2 2 10" xfId="10330"/>
    <cellStyle name="Обычный 2 3 2 11 2 2 2" xfId="10331"/>
    <cellStyle name="Обычный 2 3 2 11 2 2 2 2" xfId="10332"/>
    <cellStyle name="Обычный 2 3 2 11 2 2 2 2 2" xfId="10333"/>
    <cellStyle name="Обычный 2 3 2 11 2 2 2 2 2 2" xfId="10334"/>
    <cellStyle name="Обычный 2 3 2 11 2 2 2 2 3" xfId="10335"/>
    <cellStyle name="Обычный 2 3 2 11 2 2 2 2 3 2" xfId="10336"/>
    <cellStyle name="Обычный 2 3 2 11 2 2 2 2 4" xfId="10337"/>
    <cellStyle name="Обычный 2 3 2 11 2 2 2 3" xfId="10338"/>
    <cellStyle name="Обычный 2 3 2 11 2 2 2 3 2" xfId="10339"/>
    <cellStyle name="Обычный 2 3 2 11 2 2 2 4" xfId="10340"/>
    <cellStyle name="Обычный 2 3 2 11 2 2 2 4 2" xfId="10341"/>
    <cellStyle name="Обычный 2 3 2 11 2 2 2 5" xfId="10342"/>
    <cellStyle name="Обычный 2 3 2 11 2 2 2 5 2" xfId="10343"/>
    <cellStyle name="Обычный 2 3 2 11 2 2 2 6" xfId="10344"/>
    <cellStyle name="Обычный 2 3 2 11 2 2 3" xfId="10345"/>
    <cellStyle name="Обычный 2 3 2 11 2 2 3 2" xfId="10346"/>
    <cellStyle name="Обычный 2 3 2 11 2 2 3 2 2" xfId="10347"/>
    <cellStyle name="Обычный 2 3 2 11 2 2 3 2 2 2" xfId="10348"/>
    <cellStyle name="Обычный 2 3 2 11 2 2 3 2 3" xfId="10349"/>
    <cellStyle name="Обычный 2 3 2 11 2 2 3 2 3 2" xfId="10350"/>
    <cellStyle name="Обычный 2 3 2 11 2 2 3 2 4" xfId="10351"/>
    <cellStyle name="Обычный 2 3 2 11 2 2 3 3" xfId="10352"/>
    <cellStyle name="Обычный 2 3 2 11 2 2 3 3 2" xfId="10353"/>
    <cellStyle name="Обычный 2 3 2 11 2 2 3 4" xfId="10354"/>
    <cellStyle name="Обычный 2 3 2 11 2 2 3 4 2" xfId="10355"/>
    <cellStyle name="Обычный 2 3 2 11 2 2 3 5" xfId="10356"/>
    <cellStyle name="Обычный 2 3 2 11 2 2 3 5 2" xfId="10357"/>
    <cellStyle name="Обычный 2 3 2 11 2 2 3 6" xfId="10358"/>
    <cellStyle name="Обычный 2 3 2 11 2 2 4" xfId="10359"/>
    <cellStyle name="Обычный 2 3 2 11 2 2 4 2" xfId="10360"/>
    <cellStyle name="Обычный 2 3 2 11 2 2 4 2 2" xfId="10361"/>
    <cellStyle name="Обычный 2 3 2 11 2 2 4 2 2 2" xfId="10362"/>
    <cellStyle name="Обычный 2 3 2 11 2 2 4 2 3" xfId="10363"/>
    <cellStyle name="Обычный 2 3 2 11 2 2 4 2 3 2" xfId="10364"/>
    <cellStyle name="Обычный 2 3 2 11 2 2 4 2 4" xfId="10365"/>
    <cellStyle name="Обычный 2 3 2 11 2 2 4 3" xfId="10366"/>
    <cellStyle name="Обычный 2 3 2 11 2 2 4 3 2" xfId="10367"/>
    <cellStyle name="Обычный 2 3 2 11 2 2 4 4" xfId="10368"/>
    <cellStyle name="Обычный 2 3 2 11 2 2 4 4 2" xfId="10369"/>
    <cellStyle name="Обычный 2 3 2 11 2 2 4 5" xfId="10370"/>
    <cellStyle name="Обычный 2 3 2 11 2 2 4 5 2" xfId="10371"/>
    <cellStyle name="Обычный 2 3 2 11 2 2 4 6" xfId="10372"/>
    <cellStyle name="Обычный 2 3 2 11 2 2 5" xfId="10373"/>
    <cellStyle name="Обычный 2 3 2 11 2 2 5 2" xfId="10374"/>
    <cellStyle name="Обычный 2 3 2 11 2 2 5 2 2" xfId="10375"/>
    <cellStyle name="Обычный 2 3 2 11 2 2 5 2 2 2" xfId="10376"/>
    <cellStyle name="Обычный 2 3 2 11 2 2 5 2 3" xfId="10377"/>
    <cellStyle name="Обычный 2 3 2 11 2 2 5 2 3 2" xfId="10378"/>
    <cellStyle name="Обычный 2 3 2 11 2 2 5 2 4" xfId="10379"/>
    <cellStyle name="Обычный 2 3 2 11 2 2 5 3" xfId="10380"/>
    <cellStyle name="Обычный 2 3 2 11 2 2 5 3 2" xfId="10381"/>
    <cellStyle name="Обычный 2 3 2 11 2 2 5 4" xfId="10382"/>
    <cellStyle name="Обычный 2 3 2 11 2 2 5 4 2" xfId="10383"/>
    <cellStyle name="Обычный 2 3 2 11 2 2 5 5" xfId="10384"/>
    <cellStyle name="Обычный 2 3 2 11 2 2 5 5 2" xfId="10385"/>
    <cellStyle name="Обычный 2 3 2 11 2 2 5 6" xfId="10386"/>
    <cellStyle name="Обычный 2 3 2 11 2 2 6" xfId="10387"/>
    <cellStyle name="Обычный 2 3 2 11 2 2 6 2" xfId="10388"/>
    <cellStyle name="Обычный 2 3 2 11 2 2 6 2 2" xfId="10389"/>
    <cellStyle name="Обычный 2 3 2 11 2 2 6 3" xfId="10390"/>
    <cellStyle name="Обычный 2 3 2 11 2 2 6 3 2" xfId="10391"/>
    <cellStyle name="Обычный 2 3 2 11 2 2 6 4" xfId="10392"/>
    <cellStyle name="Обычный 2 3 2 11 2 2 7" xfId="10393"/>
    <cellStyle name="Обычный 2 3 2 11 2 2 7 2" xfId="10394"/>
    <cellStyle name="Обычный 2 3 2 11 2 2 8" xfId="10395"/>
    <cellStyle name="Обычный 2 3 2 11 2 2 8 2" xfId="10396"/>
    <cellStyle name="Обычный 2 3 2 11 2 2 9" xfId="10397"/>
    <cellStyle name="Обычный 2 3 2 11 2 2 9 2" xfId="10398"/>
    <cellStyle name="Обычный 2 3 2 11 2 3" xfId="10399"/>
    <cellStyle name="Обычный 2 3 2 11 2 3 2" xfId="10400"/>
    <cellStyle name="Обычный 2 3 2 11 2 3 2 2" xfId="10401"/>
    <cellStyle name="Обычный 2 3 2 11 2 3 2 2 2" xfId="10402"/>
    <cellStyle name="Обычный 2 3 2 11 2 3 2 2 2 2" xfId="10403"/>
    <cellStyle name="Обычный 2 3 2 11 2 3 2 2 3" xfId="10404"/>
    <cellStyle name="Обычный 2 3 2 11 2 3 2 2 3 2" xfId="10405"/>
    <cellStyle name="Обычный 2 3 2 11 2 3 2 2 4" xfId="10406"/>
    <cellStyle name="Обычный 2 3 2 11 2 3 2 3" xfId="10407"/>
    <cellStyle name="Обычный 2 3 2 11 2 3 2 3 2" xfId="10408"/>
    <cellStyle name="Обычный 2 3 2 11 2 3 2 4" xfId="10409"/>
    <cellStyle name="Обычный 2 3 2 11 2 3 2 4 2" xfId="10410"/>
    <cellStyle name="Обычный 2 3 2 11 2 3 2 5" xfId="10411"/>
    <cellStyle name="Обычный 2 3 2 11 2 3 2 5 2" xfId="10412"/>
    <cellStyle name="Обычный 2 3 2 11 2 3 2 6" xfId="10413"/>
    <cellStyle name="Обычный 2 3 2 11 2 3 3" xfId="10414"/>
    <cellStyle name="Обычный 2 3 2 11 2 3 3 2" xfId="10415"/>
    <cellStyle name="Обычный 2 3 2 11 2 3 3 2 2" xfId="10416"/>
    <cellStyle name="Обычный 2 3 2 11 2 3 3 2 2 2" xfId="10417"/>
    <cellStyle name="Обычный 2 3 2 11 2 3 3 2 3" xfId="10418"/>
    <cellStyle name="Обычный 2 3 2 11 2 3 3 2 3 2" xfId="10419"/>
    <cellStyle name="Обычный 2 3 2 11 2 3 3 2 4" xfId="10420"/>
    <cellStyle name="Обычный 2 3 2 11 2 3 3 3" xfId="10421"/>
    <cellStyle name="Обычный 2 3 2 11 2 3 3 3 2" xfId="10422"/>
    <cellStyle name="Обычный 2 3 2 11 2 3 3 4" xfId="10423"/>
    <cellStyle name="Обычный 2 3 2 11 2 3 3 4 2" xfId="10424"/>
    <cellStyle name="Обычный 2 3 2 11 2 3 3 5" xfId="10425"/>
    <cellStyle name="Обычный 2 3 2 11 2 3 3 5 2" xfId="10426"/>
    <cellStyle name="Обычный 2 3 2 11 2 3 3 6" xfId="10427"/>
    <cellStyle name="Обычный 2 3 2 11 2 3 4" xfId="10428"/>
    <cellStyle name="Обычный 2 3 2 11 2 3 4 2" xfId="10429"/>
    <cellStyle name="Обычный 2 3 2 11 2 3 4 2 2" xfId="10430"/>
    <cellStyle name="Обычный 2 3 2 11 2 3 4 2 2 2" xfId="10431"/>
    <cellStyle name="Обычный 2 3 2 11 2 3 4 2 3" xfId="10432"/>
    <cellStyle name="Обычный 2 3 2 11 2 3 4 2 3 2" xfId="10433"/>
    <cellStyle name="Обычный 2 3 2 11 2 3 4 2 4" xfId="10434"/>
    <cellStyle name="Обычный 2 3 2 11 2 3 4 3" xfId="10435"/>
    <cellStyle name="Обычный 2 3 2 11 2 3 4 3 2" xfId="10436"/>
    <cellStyle name="Обычный 2 3 2 11 2 3 4 4" xfId="10437"/>
    <cellStyle name="Обычный 2 3 2 11 2 3 4 4 2" xfId="10438"/>
    <cellStyle name="Обычный 2 3 2 11 2 3 4 5" xfId="10439"/>
    <cellStyle name="Обычный 2 3 2 11 2 3 4 5 2" xfId="10440"/>
    <cellStyle name="Обычный 2 3 2 11 2 3 4 6" xfId="10441"/>
    <cellStyle name="Обычный 2 3 2 11 2 3 5" xfId="10442"/>
    <cellStyle name="Обычный 2 3 2 11 2 3 5 2" xfId="10443"/>
    <cellStyle name="Обычный 2 3 2 11 2 3 5 2 2" xfId="10444"/>
    <cellStyle name="Обычный 2 3 2 11 2 3 5 3" xfId="10445"/>
    <cellStyle name="Обычный 2 3 2 11 2 3 5 3 2" xfId="10446"/>
    <cellStyle name="Обычный 2 3 2 11 2 3 5 4" xfId="10447"/>
    <cellStyle name="Обычный 2 3 2 11 2 3 6" xfId="10448"/>
    <cellStyle name="Обычный 2 3 2 11 2 3 6 2" xfId="10449"/>
    <cellStyle name="Обычный 2 3 2 11 2 3 7" xfId="10450"/>
    <cellStyle name="Обычный 2 3 2 11 2 3 7 2" xfId="10451"/>
    <cellStyle name="Обычный 2 3 2 11 2 3 8" xfId="10452"/>
    <cellStyle name="Обычный 2 3 2 11 2 3 8 2" xfId="10453"/>
    <cellStyle name="Обычный 2 3 2 11 2 3 9" xfId="10454"/>
    <cellStyle name="Обычный 2 3 2 11 2 4" xfId="10455"/>
    <cellStyle name="Обычный 2 3 2 11 2 4 2" xfId="10456"/>
    <cellStyle name="Обычный 2 3 2 11 2 4 2 2" xfId="10457"/>
    <cellStyle name="Обычный 2 3 2 11 2 4 2 2 2" xfId="10458"/>
    <cellStyle name="Обычный 2 3 2 11 2 4 2 3" xfId="10459"/>
    <cellStyle name="Обычный 2 3 2 11 2 4 2 3 2" xfId="10460"/>
    <cellStyle name="Обычный 2 3 2 11 2 4 2 4" xfId="10461"/>
    <cellStyle name="Обычный 2 3 2 11 2 4 3" xfId="10462"/>
    <cellStyle name="Обычный 2 3 2 11 2 4 3 2" xfId="10463"/>
    <cellStyle name="Обычный 2 3 2 11 2 4 4" xfId="10464"/>
    <cellStyle name="Обычный 2 3 2 11 2 4 4 2" xfId="10465"/>
    <cellStyle name="Обычный 2 3 2 11 2 4 5" xfId="10466"/>
    <cellStyle name="Обычный 2 3 2 11 2 4 5 2" xfId="10467"/>
    <cellStyle name="Обычный 2 3 2 11 2 4 6" xfId="10468"/>
    <cellStyle name="Обычный 2 3 2 11 2 5" xfId="10469"/>
    <cellStyle name="Обычный 2 3 2 11 2 5 2" xfId="10470"/>
    <cellStyle name="Обычный 2 3 2 11 2 5 2 2" xfId="10471"/>
    <cellStyle name="Обычный 2 3 2 11 2 5 2 2 2" xfId="10472"/>
    <cellStyle name="Обычный 2 3 2 11 2 5 2 3" xfId="10473"/>
    <cellStyle name="Обычный 2 3 2 11 2 5 2 3 2" xfId="10474"/>
    <cellStyle name="Обычный 2 3 2 11 2 5 2 4" xfId="10475"/>
    <cellStyle name="Обычный 2 3 2 11 2 5 3" xfId="10476"/>
    <cellStyle name="Обычный 2 3 2 11 2 5 3 2" xfId="10477"/>
    <cellStyle name="Обычный 2 3 2 11 2 5 4" xfId="10478"/>
    <cellStyle name="Обычный 2 3 2 11 2 5 4 2" xfId="10479"/>
    <cellStyle name="Обычный 2 3 2 11 2 5 5" xfId="10480"/>
    <cellStyle name="Обычный 2 3 2 11 2 5 5 2" xfId="10481"/>
    <cellStyle name="Обычный 2 3 2 11 2 5 6" xfId="10482"/>
    <cellStyle name="Обычный 2 3 2 11 2 6" xfId="10483"/>
    <cellStyle name="Обычный 2 3 2 11 2 6 2" xfId="10484"/>
    <cellStyle name="Обычный 2 3 2 11 2 6 2 2" xfId="10485"/>
    <cellStyle name="Обычный 2 3 2 11 2 6 2 2 2" xfId="10486"/>
    <cellStyle name="Обычный 2 3 2 11 2 6 2 3" xfId="10487"/>
    <cellStyle name="Обычный 2 3 2 11 2 6 2 3 2" xfId="10488"/>
    <cellStyle name="Обычный 2 3 2 11 2 6 2 4" xfId="10489"/>
    <cellStyle name="Обычный 2 3 2 11 2 6 3" xfId="10490"/>
    <cellStyle name="Обычный 2 3 2 11 2 6 3 2" xfId="10491"/>
    <cellStyle name="Обычный 2 3 2 11 2 6 4" xfId="10492"/>
    <cellStyle name="Обычный 2 3 2 11 2 6 4 2" xfId="10493"/>
    <cellStyle name="Обычный 2 3 2 11 2 6 5" xfId="10494"/>
    <cellStyle name="Обычный 2 3 2 11 2 6 5 2" xfId="10495"/>
    <cellStyle name="Обычный 2 3 2 11 2 6 6" xfId="10496"/>
    <cellStyle name="Обычный 2 3 2 11 2 7" xfId="10497"/>
    <cellStyle name="Обычный 2 3 2 11 2 7 2" xfId="10498"/>
    <cellStyle name="Обычный 2 3 2 11 2 7 2 2" xfId="10499"/>
    <cellStyle name="Обычный 2 3 2 11 2 7 2 2 2" xfId="10500"/>
    <cellStyle name="Обычный 2 3 2 11 2 7 2 3" xfId="10501"/>
    <cellStyle name="Обычный 2 3 2 11 2 7 2 3 2" xfId="10502"/>
    <cellStyle name="Обычный 2 3 2 11 2 7 2 4" xfId="10503"/>
    <cellStyle name="Обычный 2 3 2 11 2 7 3" xfId="10504"/>
    <cellStyle name="Обычный 2 3 2 11 2 7 3 2" xfId="10505"/>
    <cellStyle name="Обычный 2 3 2 11 2 7 4" xfId="10506"/>
    <cellStyle name="Обычный 2 3 2 11 2 7 4 2" xfId="10507"/>
    <cellStyle name="Обычный 2 3 2 11 2 7 5" xfId="10508"/>
    <cellStyle name="Обычный 2 3 2 11 2 7 5 2" xfId="10509"/>
    <cellStyle name="Обычный 2 3 2 11 2 7 6" xfId="10510"/>
    <cellStyle name="Обычный 2 3 2 11 2 8" xfId="10511"/>
    <cellStyle name="Обычный 2 3 2 11 2 8 2" xfId="10512"/>
    <cellStyle name="Обычный 2 3 2 11 2 8 2 2" xfId="10513"/>
    <cellStyle name="Обычный 2 3 2 11 2 8 3" xfId="10514"/>
    <cellStyle name="Обычный 2 3 2 11 2 8 3 2" xfId="10515"/>
    <cellStyle name="Обычный 2 3 2 11 2 8 4" xfId="10516"/>
    <cellStyle name="Обычный 2 3 2 11 2 9" xfId="10517"/>
    <cellStyle name="Обычный 2 3 2 11 2 9 2" xfId="10518"/>
    <cellStyle name="Обычный 2 3 2 11 2 9 2 2" xfId="10519"/>
    <cellStyle name="Обычный 2 3 2 11 2 9 3" xfId="10520"/>
    <cellStyle name="Обычный 2 3 2 11 3" xfId="10521"/>
    <cellStyle name="Обычный 2 3 2 11 3 10" xfId="10522"/>
    <cellStyle name="Обычный 2 3 2 11 3 2" xfId="10523"/>
    <cellStyle name="Обычный 2 3 2 11 3 2 2" xfId="10524"/>
    <cellStyle name="Обычный 2 3 2 11 3 2 2 2" xfId="10525"/>
    <cellStyle name="Обычный 2 3 2 11 3 2 2 2 2" xfId="10526"/>
    <cellStyle name="Обычный 2 3 2 11 3 2 2 3" xfId="10527"/>
    <cellStyle name="Обычный 2 3 2 11 3 2 2 3 2" xfId="10528"/>
    <cellStyle name="Обычный 2 3 2 11 3 2 2 4" xfId="10529"/>
    <cellStyle name="Обычный 2 3 2 11 3 2 3" xfId="10530"/>
    <cellStyle name="Обычный 2 3 2 11 3 2 3 2" xfId="10531"/>
    <cellStyle name="Обычный 2 3 2 11 3 2 4" xfId="10532"/>
    <cellStyle name="Обычный 2 3 2 11 3 2 4 2" xfId="10533"/>
    <cellStyle name="Обычный 2 3 2 11 3 2 5" xfId="10534"/>
    <cellStyle name="Обычный 2 3 2 11 3 2 5 2" xfId="10535"/>
    <cellStyle name="Обычный 2 3 2 11 3 2 6" xfId="10536"/>
    <cellStyle name="Обычный 2 3 2 11 3 3" xfId="10537"/>
    <cellStyle name="Обычный 2 3 2 11 3 3 2" xfId="10538"/>
    <cellStyle name="Обычный 2 3 2 11 3 3 2 2" xfId="10539"/>
    <cellStyle name="Обычный 2 3 2 11 3 3 2 2 2" xfId="10540"/>
    <cellStyle name="Обычный 2 3 2 11 3 3 2 3" xfId="10541"/>
    <cellStyle name="Обычный 2 3 2 11 3 3 2 3 2" xfId="10542"/>
    <cellStyle name="Обычный 2 3 2 11 3 3 2 4" xfId="10543"/>
    <cellStyle name="Обычный 2 3 2 11 3 3 3" xfId="10544"/>
    <cellStyle name="Обычный 2 3 2 11 3 3 3 2" xfId="10545"/>
    <cellStyle name="Обычный 2 3 2 11 3 3 4" xfId="10546"/>
    <cellStyle name="Обычный 2 3 2 11 3 3 4 2" xfId="10547"/>
    <cellStyle name="Обычный 2 3 2 11 3 3 5" xfId="10548"/>
    <cellStyle name="Обычный 2 3 2 11 3 3 5 2" xfId="10549"/>
    <cellStyle name="Обычный 2 3 2 11 3 3 6" xfId="10550"/>
    <cellStyle name="Обычный 2 3 2 11 3 4" xfId="10551"/>
    <cellStyle name="Обычный 2 3 2 11 3 4 2" xfId="10552"/>
    <cellStyle name="Обычный 2 3 2 11 3 4 2 2" xfId="10553"/>
    <cellStyle name="Обычный 2 3 2 11 3 4 2 2 2" xfId="10554"/>
    <cellStyle name="Обычный 2 3 2 11 3 4 2 3" xfId="10555"/>
    <cellStyle name="Обычный 2 3 2 11 3 4 2 3 2" xfId="10556"/>
    <cellStyle name="Обычный 2 3 2 11 3 4 2 4" xfId="10557"/>
    <cellStyle name="Обычный 2 3 2 11 3 4 3" xfId="10558"/>
    <cellStyle name="Обычный 2 3 2 11 3 4 3 2" xfId="10559"/>
    <cellStyle name="Обычный 2 3 2 11 3 4 4" xfId="10560"/>
    <cellStyle name="Обычный 2 3 2 11 3 4 4 2" xfId="10561"/>
    <cellStyle name="Обычный 2 3 2 11 3 4 5" xfId="10562"/>
    <cellStyle name="Обычный 2 3 2 11 3 4 5 2" xfId="10563"/>
    <cellStyle name="Обычный 2 3 2 11 3 4 6" xfId="10564"/>
    <cellStyle name="Обычный 2 3 2 11 3 5" xfId="10565"/>
    <cellStyle name="Обычный 2 3 2 11 3 5 2" xfId="10566"/>
    <cellStyle name="Обычный 2 3 2 11 3 5 2 2" xfId="10567"/>
    <cellStyle name="Обычный 2 3 2 11 3 5 2 2 2" xfId="10568"/>
    <cellStyle name="Обычный 2 3 2 11 3 5 2 3" xfId="10569"/>
    <cellStyle name="Обычный 2 3 2 11 3 5 2 3 2" xfId="10570"/>
    <cellStyle name="Обычный 2 3 2 11 3 5 2 4" xfId="10571"/>
    <cellStyle name="Обычный 2 3 2 11 3 5 3" xfId="10572"/>
    <cellStyle name="Обычный 2 3 2 11 3 5 3 2" xfId="10573"/>
    <cellStyle name="Обычный 2 3 2 11 3 5 4" xfId="10574"/>
    <cellStyle name="Обычный 2 3 2 11 3 5 4 2" xfId="10575"/>
    <cellStyle name="Обычный 2 3 2 11 3 5 5" xfId="10576"/>
    <cellStyle name="Обычный 2 3 2 11 3 5 5 2" xfId="10577"/>
    <cellStyle name="Обычный 2 3 2 11 3 5 6" xfId="10578"/>
    <cellStyle name="Обычный 2 3 2 11 3 6" xfId="10579"/>
    <cellStyle name="Обычный 2 3 2 11 3 6 2" xfId="10580"/>
    <cellStyle name="Обычный 2 3 2 11 3 6 2 2" xfId="10581"/>
    <cellStyle name="Обычный 2 3 2 11 3 6 3" xfId="10582"/>
    <cellStyle name="Обычный 2 3 2 11 3 6 3 2" xfId="10583"/>
    <cellStyle name="Обычный 2 3 2 11 3 6 4" xfId="10584"/>
    <cellStyle name="Обычный 2 3 2 11 3 7" xfId="10585"/>
    <cellStyle name="Обычный 2 3 2 11 3 7 2" xfId="10586"/>
    <cellStyle name="Обычный 2 3 2 11 3 8" xfId="10587"/>
    <cellStyle name="Обычный 2 3 2 11 3 8 2" xfId="10588"/>
    <cellStyle name="Обычный 2 3 2 11 3 9" xfId="10589"/>
    <cellStyle name="Обычный 2 3 2 11 3 9 2" xfId="10590"/>
    <cellStyle name="Обычный 2 3 2 11 4" xfId="10591"/>
    <cellStyle name="Обычный 2 3 2 11 4 2" xfId="10592"/>
    <cellStyle name="Обычный 2 3 2 11 4 2 2" xfId="10593"/>
    <cellStyle name="Обычный 2 3 2 11 4 2 2 2" xfId="10594"/>
    <cellStyle name="Обычный 2 3 2 11 4 2 2 2 2" xfId="10595"/>
    <cellStyle name="Обычный 2 3 2 11 4 2 2 3" xfId="10596"/>
    <cellStyle name="Обычный 2 3 2 11 4 2 2 3 2" xfId="10597"/>
    <cellStyle name="Обычный 2 3 2 11 4 2 2 4" xfId="10598"/>
    <cellStyle name="Обычный 2 3 2 11 4 2 3" xfId="10599"/>
    <cellStyle name="Обычный 2 3 2 11 4 2 3 2" xfId="10600"/>
    <cellStyle name="Обычный 2 3 2 11 4 2 4" xfId="10601"/>
    <cellStyle name="Обычный 2 3 2 11 4 2 4 2" xfId="10602"/>
    <cellStyle name="Обычный 2 3 2 11 4 2 5" xfId="10603"/>
    <cellStyle name="Обычный 2 3 2 11 4 2 5 2" xfId="10604"/>
    <cellStyle name="Обычный 2 3 2 11 4 2 6" xfId="10605"/>
    <cellStyle name="Обычный 2 3 2 11 4 3" xfId="10606"/>
    <cellStyle name="Обычный 2 3 2 11 4 3 2" xfId="10607"/>
    <cellStyle name="Обычный 2 3 2 11 4 3 2 2" xfId="10608"/>
    <cellStyle name="Обычный 2 3 2 11 4 3 2 2 2" xfId="10609"/>
    <cellStyle name="Обычный 2 3 2 11 4 3 2 3" xfId="10610"/>
    <cellStyle name="Обычный 2 3 2 11 4 3 2 3 2" xfId="10611"/>
    <cellStyle name="Обычный 2 3 2 11 4 3 2 4" xfId="10612"/>
    <cellStyle name="Обычный 2 3 2 11 4 3 3" xfId="10613"/>
    <cellStyle name="Обычный 2 3 2 11 4 3 3 2" xfId="10614"/>
    <cellStyle name="Обычный 2 3 2 11 4 3 4" xfId="10615"/>
    <cellStyle name="Обычный 2 3 2 11 4 3 4 2" xfId="10616"/>
    <cellStyle name="Обычный 2 3 2 11 4 3 5" xfId="10617"/>
    <cellStyle name="Обычный 2 3 2 11 4 3 5 2" xfId="10618"/>
    <cellStyle name="Обычный 2 3 2 11 4 3 6" xfId="10619"/>
    <cellStyle name="Обычный 2 3 2 11 4 4" xfId="10620"/>
    <cellStyle name="Обычный 2 3 2 11 4 4 2" xfId="10621"/>
    <cellStyle name="Обычный 2 3 2 11 4 4 2 2" xfId="10622"/>
    <cellStyle name="Обычный 2 3 2 11 4 4 2 2 2" xfId="10623"/>
    <cellStyle name="Обычный 2 3 2 11 4 4 2 3" xfId="10624"/>
    <cellStyle name="Обычный 2 3 2 11 4 4 2 3 2" xfId="10625"/>
    <cellStyle name="Обычный 2 3 2 11 4 4 2 4" xfId="10626"/>
    <cellStyle name="Обычный 2 3 2 11 4 4 3" xfId="10627"/>
    <cellStyle name="Обычный 2 3 2 11 4 4 3 2" xfId="10628"/>
    <cellStyle name="Обычный 2 3 2 11 4 4 4" xfId="10629"/>
    <cellStyle name="Обычный 2 3 2 11 4 4 4 2" xfId="10630"/>
    <cellStyle name="Обычный 2 3 2 11 4 4 5" xfId="10631"/>
    <cellStyle name="Обычный 2 3 2 11 4 4 5 2" xfId="10632"/>
    <cellStyle name="Обычный 2 3 2 11 4 4 6" xfId="10633"/>
    <cellStyle name="Обычный 2 3 2 11 4 5" xfId="10634"/>
    <cellStyle name="Обычный 2 3 2 11 4 5 2" xfId="10635"/>
    <cellStyle name="Обычный 2 3 2 11 4 5 2 2" xfId="10636"/>
    <cellStyle name="Обычный 2 3 2 11 4 5 3" xfId="10637"/>
    <cellStyle name="Обычный 2 3 2 11 4 5 3 2" xfId="10638"/>
    <cellStyle name="Обычный 2 3 2 11 4 5 4" xfId="10639"/>
    <cellStyle name="Обычный 2 3 2 11 4 6" xfId="10640"/>
    <cellStyle name="Обычный 2 3 2 11 4 6 2" xfId="10641"/>
    <cellStyle name="Обычный 2 3 2 11 4 7" xfId="10642"/>
    <cellStyle name="Обычный 2 3 2 11 4 7 2" xfId="10643"/>
    <cellStyle name="Обычный 2 3 2 11 4 8" xfId="10644"/>
    <cellStyle name="Обычный 2 3 2 11 4 8 2" xfId="10645"/>
    <cellStyle name="Обычный 2 3 2 11 4 9" xfId="10646"/>
    <cellStyle name="Обычный 2 3 2 11 5" xfId="10647"/>
    <cellStyle name="Обычный 2 3 2 11 5 2" xfId="10648"/>
    <cellStyle name="Обычный 2 3 2 11 5 2 2" xfId="10649"/>
    <cellStyle name="Обычный 2 3 2 11 5 2 2 2" xfId="10650"/>
    <cellStyle name="Обычный 2 3 2 11 5 2 3" xfId="10651"/>
    <cellStyle name="Обычный 2 3 2 11 5 2 3 2" xfId="10652"/>
    <cellStyle name="Обычный 2 3 2 11 5 2 4" xfId="10653"/>
    <cellStyle name="Обычный 2 3 2 11 5 3" xfId="10654"/>
    <cellStyle name="Обычный 2 3 2 11 5 3 2" xfId="10655"/>
    <cellStyle name="Обычный 2 3 2 11 5 4" xfId="10656"/>
    <cellStyle name="Обычный 2 3 2 11 5 4 2" xfId="10657"/>
    <cellStyle name="Обычный 2 3 2 11 5 5" xfId="10658"/>
    <cellStyle name="Обычный 2 3 2 11 5 5 2" xfId="10659"/>
    <cellStyle name="Обычный 2 3 2 11 5 6" xfId="10660"/>
    <cellStyle name="Обычный 2 3 2 11 6" xfId="10661"/>
    <cellStyle name="Обычный 2 3 2 11 6 2" xfId="10662"/>
    <cellStyle name="Обычный 2 3 2 11 6 2 2" xfId="10663"/>
    <cellStyle name="Обычный 2 3 2 11 6 2 2 2" xfId="10664"/>
    <cellStyle name="Обычный 2 3 2 11 6 2 3" xfId="10665"/>
    <cellStyle name="Обычный 2 3 2 11 6 2 3 2" xfId="10666"/>
    <cellStyle name="Обычный 2 3 2 11 6 2 4" xfId="10667"/>
    <cellStyle name="Обычный 2 3 2 11 6 3" xfId="10668"/>
    <cellStyle name="Обычный 2 3 2 11 6 3 2" xfId="10669"/>
    <cellStyle name="Обычный 2 3 2 11 6 4" xfId="10670"/>
    <cellStyle name="Обычный 2 3 2 11 6 4 2" xfId="10671"/>
    <cellStyle name="Обычный 2 3 2 11 6 5" xfId="10672"/>
    <cellStyle name="Обычный 2 3 2 11 6 5 2" xfId="10673"/>
    <cellStyle name="Обычный 2 3 2 11 6 6" xfId="10674"/>
    <cellStyle name="Обычный 2 3 2 11 7" xfId="10675"/>
    <cellStyle name="Обычный 2 3 2 11 7 2" xfId="10676"/>
    <cellStyle name="Обычный 2 3 2 11 7 2 2" xfId="10677"/>
    <cellStyle name="Обычный 2 3 2 11 7 2 2 2" xfId="10678"/>
    <cellStyle name="Обычный 2 3 2 11 7 2 3" xfId="10679"/>
    <cellStyle name="Обычный 2 3 2 11 7 2 3 2" xfId="10680"/>
    <cellStyle name="Обычный 2 3 2 11 7 2 4" xfId="10681"/>
    <cellStyle name="Обычный 2 3 2 11 7 3" xfId="10682"/>
    <cellStyle name="Обычный 2 3 2 11 7 3 2" xfId="10683"/>
    <cellStyle name="Обычный 2 3 2 11 7 4" xfId="10684"/>
    <cellStyle name="Обычный 2 3 2 11 7 4 2" xfId="10685"/>
    <cellStyle name="Обычный 2 3 2 11 7 5" xfId="10686"/>
    <cellStyle name="Обычный 2 3 2 11 7 5 2" xfId="10687"/>
    <cellStyle name="Обычный 2 3 2 11 7 6" xfId="10688"/>
    <cellStyle name="Обычный 2 3 2 11 8" xfId="10689"/>
    <cellStyle name="Обычный 2 3 2 11 8 2" xfId="10690"/>
    <cellStyle name="Обычный 2 3 2 11 8 2 2" xfId="10691"/>
    <cellStyle name="Обычный 2 3 2 11 8 2 2 2" xfId="10692"/>
    <cellStyle name="Обычный 2 3 2 11 8 2 3" xfId="10693"/>
    <cellStyle name="Обычный 2 3 2 11 8 2 3 2" xfId="10694"/>
    <cellStyle name="Обычный 2 3 2 11 8 2 4" xfId="10695"/>
    <cellStyle name="Обычный 2 3 2 11 8 3" xfId="10696"/>
    <cellStyle name="Обычный 2 3 2 11 8 3 2" xfId="10697"/>
    <cellStyle name="Обычный 2 3 2 11 8 4" xfId="10698"/>
    <cellStyle name="Обычный 2 3 2 11 8 4 2" xfId="10699"/>
    <cellStyle name="Обычный 2 3 2 11 8 5" xfId="10700"/>
    <cellStyle name="Обычный 2 3 2 11 8 5 2" xfId="10701"/>
    <cellStyle name="Обычный 2 3 2 11 8 6" xfId="10702"/>
    <cellStyle name="Обычный 2 3 2 11 9" xfId="10703"/>
    <cellStyle name="Обычный 2 3 2 11 9 2" xfId="10704"/>
    <cellStyle name="Обычный 2 3 2 11 9 2 2" xfId="10705"/>
    <cellStyle name="Обычный 2 3 2 11 9 3" xfId="10706"/>
    <cellStyle name="Обычный 2 3 2 11 9 3 2" xfId="10707"/>
    <cellStyle name="Обычный 2 3 2 11 9 4" xfId="10708"/>
    <cellStyle name="Обычный 2 3 2 12" xfId="10709"/>
    <cellStyle name="Обычный 2 3 2 12 10" xfId="10710"/>
    <cellStyle name="Обычный 2 3 2 12 10 2" xfId="10711"/>
    <cellStyle name="Обычный 2 3 2 12 10 2 2" xfId="10712"/>
    <cellStyle name="Обычный 2 3 2 12 10 3" xfId="10713"/>
    <cellStyle name="Обычный 2 3 2 12 11" xfId="10714"/>
    <cellStyle name="Обычный 2 3 2 12 11 2" xfId="10715"/>
    <cellStyle name="Обычный 2 3 2 12 12" xfId="10716"/>
    <cellStyle name="Обычный 2 3 2 12 12 2" xfId="10717"/>
    <cellStyle name="Обычный 2 3 2 12 13" xfId="10718"/>
    <cellStyle name="Обычный 2 3 2 12 14" xfId="10719"/>
    <cellStyle name="Обычный 2 3 2 12 2" xfId="10720"/>
    <cellStyle name="Обычный 2 3 2 12 2 10" xfId="10721"/>
    <cellStyle name="Обычный 2 3 2 12 2 10 2" xfId="10722"/>
    <cellStyle name="Обычный 2 3 2 12 2 11" xfId="10723"/>
    <cellStyle name="Обычный 2 3 2 12 2 11 2" xfId="10724"/>
    <cellStyle name="Обычный 2 3 2 12 2 12" xfId="10725"/>
    <cellStyle name="Обычный 2 3 2 12 2 13" xfId="10726"/>
    <cellStyle name="Обычный 2 3 2 12 2 2" xfId="10727"/>
    <cellStyle name="Обычный 2 3 2 12 2 2 10" xfId="10728"/>
    <cellStyle name="Обычный 2 3 2 12 2 2 2" xfId="10729"/>
    <cellStyle name="Обычный 2 3 2 12 2 2 2 2" xfId="10730"/>
    <cellStyle name="Обычный 2 3 2 12 2 2 2 2 2" xfId="10731"/>
    <cellStyle name="Обычный 2 3 2 12 2 2 2 2 2 2" xfId="10732"/>
    <cellStyle name="Обычный 2 3 2 12 2 2 2 2 3" xfId="10733"/>
    <cellStyle name="Обычный 2 3 2 12 2 2 2 2 3 2" xfId="10734"/>
    <cellStyle name="Обычный 2 3 2 12 2 2 2 2 4" xfId="10735"/>
    <cellStyle name="Обычный 2 3 2 12 2 2 2 3" xfId="10736"/>
    <cellStyle name="Обычный 2 3 2 12 2 2 2 3 2" xfId="10737"/>
    <cellStyle name="Обычный 2 3 2 12 2 2 2 4" xfId="10738"/>
    <cellStyle name="Обычный 2 3 2 12 2 2 2 4 2" xfId="10739"/>
    <cellStyle name="Обычный 2 3 2 12 2 2 2 5" xfId="10740"/>
    <cellStyle name="Обычный 2 3 2 12 2 2 2 5 2" xfId="10741"/>
    <cellStyle name="Обычный 2 3 2 12 2 2 2 6" xfId="10742"/>
    <cellStyle name="Обычный 2 3 2 12 2 2 3" xfId="10743"/>
    <cellStyle name="Обычный 2 3 2 12 2 2 3 2" xfId="10744"/>
    <cellStyle name="Обычный 2 3 2 12 2 2 3 2 2" xfId="10745"/>
    <cellStyle name="Обычный 2 3 2 12 2 2 3 2 2 2" xfId="10746"/>
    <cellStyle name="Обычный 2 3 2 12 2 2 3 2 3" xfId="10747"/>
    <cellStyle name="Обычный 2 3 2 12 2 2 3 2 3 2" xfId="10748"/>
    <cellStyle name="Обычный 2 3 2 12 2 2 3 2 4" xfId="10749"/>
    <cellStyle name="Обычный 2 3 2 12 2 2 3 3" xfId="10750"/>
    <cellStyle name="Обычный 2 3 2 12 2 2 3 3 2" xfId="10751"/>
    <cellStyle name="Обычный 2 3 2 12 2 2 3 4" xfId="10752"/>
    <cellStyle name="Обычный 2 3 2 12 2 2 3 4 2" xfId="10753"/>
    <cellStyle name="Обычный 2 3 2 12 2 2 3 5" xfId="10754"/>
    <cellStyle name="Обычный 2 3 2 12 2 2 3 5 2" xfId="10755"/>
    <cellStyle name="Обычный 2 3 2 12 2 2 3 6" xfId="10756"/>
    <cellStyle name="Обычный 2 3 2 12 2 2 4" xfId="10757"/>
    <cellStyle name="Обычный 2 3 2 12 2 2 4 2" xfId="10758"/>
    <cellStyle name="Обычный 2 3 2 12 2 2 4 2 2" xfId="10759"/>
    <cellStyle name="Обычный 2 3 2 12 2 2 4 2 2 2" xfId="10760"/>
    <cellStyle name="Обычный 2 3 2 12 2 2 4 2 3" xfId="10761"/>
    <cellStyle name="Обычный 2 3 2 12 2 2 4 2 3 2" xfId="10762"/>
    <cellStyle name="Обычный 2 3 2 12 2 2 4 2 4" xfId="10763"/>
    <cellStyle name="Обычный 2 3 2 12 2 2 4 3" xfId="10764"/>
    <cellStyle name="Обычный 2 3 2 12 2 2 4 3 2" xfId="10765"/>
    <cellStyle name="Обычный 2 3 2 12 2 2 4 4" xfId="10766"/>
    <cellStyle name="Обычный 2 3 2 12 2 2 4 4 2" xfId="10767"/>
    <cellStyle name="Обычный 2 3 2 12 2 2 4 5" xfId="10768"/>
    <cellStyle name="Обычный 2 3 2 12 2 2 4 5 2" xfId="10769"/>
    <cellStyle name="Обычный 2 3 2 12 2 2 4 6" xfId="10770"/>
    <cellStyle name="Обычный 2 3 2 12 2 2 5" xfId="10771"/>
    <cellStyle name="Обычный 2 3 2 12 2 2 5 2" xfId="10772"/>
    <cellStyle name="Обычный 2 3 2 12 2 2 5 2 2" xfId="10773"/>
    <cellStyle name="Обычный 2 3 2 12 2 2 5 2 2 2" xfId="10774"/>
    <cellStyle name="Обычный 2 3 2 12 2 2 5 2 3" xfId="10775"/>
    <cellStyle name="Обычный 2 3 2 12 2 2 5 2 3 2" xfId="10776"/>
    <cellStyle name="Обычный 2 3 2 12 2 2 5 2 4" xfId="10777"/>
    <cellStyle name="Обычный 2 3 2 12 2 2 5 3" xfId="10778"/>
    <cellStyle name="Обычный 2 3 2 12 2 2 5 3 2" xfId="10779"/>
    <cellStyle name="Обычный 2 3 2 12 2 2 5 4" xfId="10780"/>
    <cellStyle name="Обычный 2 3 2 12 2 2 5 4 2" xfId="10781"/>
    <cellStyle name="Обычный 2 3 2 12 2 2 5 5" xfId="10782"/>
    <cellStyle name="Обычный 2 3 2 12 2 2 5 5 2" xfId="10783"/>
    <cellStyle name="Обычный 2 3 2 12 2 2 5 6" xfId="10784"/>
    <cellStyle name="Обычный 2 3 2 12 2 2 6" xfId="10785"/>
    <cellStyle name="Обычный 2 3 2 12 2 2 6 2" xfId="10786"/>
    <cellStyle name="Обычный 2 3 2 12 2 2 6 2 2" xfId="10787"/>
    <cellStyle name="Обычный 2 3 2 12 2 2 6 3" xfId="10788"/>
    <cellStyle name="Обычный 2 3 2 12 2 2 6 3 2" xfId="10789"/>
    <cellStyle name="Обычный 2 3 2 12 2 2 6 4" xfId="10790"/>
    <cellStyle name="Обычный 2 3 2 12 2 2 7" xfId="10791"/>
    <cellStyle name="Обычный 2 3 2 12 2 2 7 2" xfId="10792"/>
    <cellStyle name="Обычный 2 3 2 12 2 2 8" xfId="10793"/>
    <cellStyle name="Обычный 2 3 2 12 2 2 8 2" xfId="10794"/>
    <cellStyle name="Обычный 2 3 2 12 2 2 9" xfId="10795"/>
    <cellStyle name="Обычный 2 3 2 12 2 2 9 2" xfId="10796"/>
    <cellStyle name="Обычный 2 3 2 12 2 3" xfId="10797"/>
    <cellStyle name="Обычный 2 3 2 12 2 3 2" xfId="10798"/>
    <cellStyle name="Обычный 2 3 2 12 2 3 2 2" xfId="10799"/>
    <cellStyle name="Обычный 2 3 2 12 2 3 2 2 2" xfId="10800"/>
    <cellStyle name="Обычный 2 3 2 12 2 3 2 2 2 2" xfId="10801"/>
    <cellStyle name="Обычный 2 3 2 12 2 3 2 2 3" xfId="10802"/>
    <cellStyle name="Обычный 2 3 2 12 2 3 2 2 3 2" xfId="10803"/>
    <cellStyle name="Обычный 2 3 2 12 2 3 2 2 4" xfId="10804"/>
    <cellStyle name="Обычный 2 3 2 12 2 3 2 3" xfId="10805"/>
    <cellStyle name="Обычный 2 3 2 12 2 3 2 3 2" xfId="10806"/>
    <cellStyle name="Обычный 2 3 2 12 2 3 2 4" xfId="10807"/>
    <cellStyle name="Обычный 2 3 2 12 2 3 2 4 2" xfId="10808"/>
    <cellStyle name="Обычный 2 3 2 12 2 3 2 5" xfId="10809"/>
    <cellStyle name="Обычный 2 3 2 12 2 3 2 5 2" xfId="10810"/>
    <cellStyle name="Обычный 2 3 2 12 2 3 2 6" xfId="10811"/>
    <cellStyle name="Обычный 2 3 2 12 2 3 3" xfId="10812"/>
    <cellStyle name="Обычный 2 3 2 12 2 3 3 2" xfId="10813"/>
    <cellStyle name="Обычный 2 3 2 12 2 3 3 2 2" xfId="10814"/>
    <cellStyle name="Обычный 2 3 2 12 2 3 3 2 2 2" xfId="10815"/>
    <cellStyle name="Обычный 2 3 2 12 2 3 3 2 3" xfId="10816"/>
    <cellStyle name="Обычный 2 3 2 12 2 3 3 2 3 2" xfId="10817"/>
    <cellStyle name="Обычный 2 3 2 12 2 3 3 2 4" xfId="10818"/>
    <cellStyle name="Обычный 2 3 2 12 2 3 3 3" xfId="10819"/>
    <cellStyle name="Обычный 2 3 2 12 2 3 3 3 2" xfId="10820"/>
    <cellStyle name="Обычный 2 3 2 12 2 3 3 4" xfId="10821"/>
    <cellStyle name="Обычный 2 3 2 12 2 3 3 4 2" xfId="10822"/>
    <cellStyle name="Обычный 2 3 2 12 2 3 3 5" xfId="10823"/>
    <cellStyle name="Обычный 2 3 2 12 2 3 3 5 2" xfId="10824"/>
    <cellStyle name="Обычный 2 3 2 12 2 3 3 6" xfId="10825"/>
    <cellStyle name="Обычный 2 3 2 12 2 3 4" xfId="10826"/>
    <cellStyle name="Обычный 2 3 2 12 2 3 4 2" xfId="10827"/>
    <cellStyle name="Обычный 2 3 2 12 2 3 4 2 2" xfId="10828"/>
    <cellStyle name="Обычный 2 3 2 12 2 3 4 2 2 2" xfId="10829"/>
    <cellStyle name="Обычный 2 3 2 12 2 3 4 2 3" xfId="10830"/>
    <cellStyle name="Обычный 2 3 2 12 2 3 4 2 3 2" xfId="10831"/>
    <cellStyle name="Обычный 2 3 2 12 2 3 4 2 4" xfId="10832"/>
    <cellStyle name="Обычный 2 3 2 12 2 3 4 3" xfId="10833"/>
    <cellStyle name="Обычный 2 3 2 12 2 3 4 3 2" xfId="10834"/>
    <cellStyle name="Обычный 2 3 2 12 2 3 4 4" xfId="10835"/>
    <cellStyle name="Обычный 2 3 2 12 2 3 4 4 2" xfId="10836"/>
    <cellStyle name="Обычный 2 3 2 12 2 3 4 5" xfId="10837"/>
    <cellStyle name="Обычный 2 3 2 12 2 3 4 5 2" xfId="10838"/>
    <cellStyle name="Обычный 2 3 2 12 2 3 4 6" xfId="10839"/>
    <cellStyle name="Обычный 2 3 2 12 2 3 5" xfId="10840"/>
    <cellStyle name="Обычный 2 3 2 12 2 3 5 2" xfId="10841"/>
    <cellStyle name="Обычный 2 3 2 12 2 3 5 2 2" xfId="10842"/>
    <cellStyle name="Обычный 2 3 2 12 2 3 5 3" xfId="10843"/>
    <cellStyle name="Обычный 2 3 2 12 2 3 5 3 2" xfId="10844"/>
    <cellStyle name="Обычный 2 3 2 12 2 3 5 4" xfId="10845"/>
    <cellStyle name="Обычный 2 3 2 12 2 3 6" xfId="10846"/>
    <cellStyle name="Обычный 2 3 2 12 2 3 6 2" xfId="10847"/>
    <cellStyle name="Обычный 2 3 2 12 2 3 7" xfId="10848"/>
    <cellStyle name="Обычный 2 3 2 12 2 3 7 2" xfId="10849"/>
    <cellStyle name="Обычный 2 3 2 12 2 3 8" xfId="10850"/>
    <cellStyle name="Обычный 2 3 2 12 2 3 8 2" xfId="10851"/>
    <cellStyle name="Обычный 2 3 2 12 2 3 9" xfId="10852"/>
    <cellStyle name="Обычный 2 3 2 12 2 4" xfId="10853"/>
    <cellStyle name="Обычный 2 3 2 12 2 4 2" xfId="10854"/>
    <cellStyle name="Обычный 2 3 2 12 2 4 2 2" xfId="10855"/>
    <cellStyle name="Обычный 2 3 2 12 2 4 2 2 2" xfId="10856"/>
    <cellStyle name="Обычный 2 3 2 12 2 4 2 3" xfId="10857"/>
    <cellStyle name="Обычный 2 3 2 12 2 4 2 3 2" xfId="10858"/>
    <cellStyle name="Обычный 2 3 2 12 2 4 2 4" xfId="10859"/>
    <cellStyle name="Обычный 2 3 2 12 2 4 3" xfId="10860"/>
    <cellStyle name="Обычный 2 3 2 12 2 4 3 2" xfId="10861"/>
    <cellStyle name="Обычный 2 3 2 12 2 4 4" xfId="10862"/>
    <cellStyle name="Обычный 2 3 2 12 2 4 4 2" xfId="10863"/>
    <cellStyle name="Обычный 2 3 2 12 2 4 5" xfId="10864"/>
    <cellStyle name="Обычный 2 3 2 12 2 4 5 2" xfId="10865"/>
    <cellStyle name="Обычный 2 3 2 12 2 4 6" xfId="10866"/>
    <cellStyle name="Обычный 2 3 2 12 2 5" xfId="10867"/>
    <cellStyle name="Обычный 2 3 2 12 2 5 2" xfId="10868"/>
    <cellStyle name="Обычный 2 3 2 12 2 5 2 2" xfId="10869"/>
    <cellStyle name="Обычный 2 3 2 12 2 5 2 2 2" xfId="10870"/>
    <cellStyle name="Обычный 2 3 2 12 2 5 2 3" xfId="10871"/>
    <cellStyle name="Обычный 2 3 2 12 2 5 2 3 2" xfId="10872"/>
    <cellStyle name="Обычный 2 3 2 12 2 5 2 4" xfId="10873"/>
    <cellStyle name="Обычный 2 3 2 12 2 5 3" xfId="10874"/>
    <cellStyle name="Обычный 2 3 2 12 2 5 3 2" xfId="10875"/>
    <cellStyle name="Обычный 2 3 2 12 2 5 4" xfId="10876"/>
    <cellStyle name="Обычный 2 3 2 12 2 5 4 2" xfId="10877"/>
    <cellStyle name="Обычный 2 3 2 12 2 5 5" xfId="10878"/>
    <cellStyle name="Обычный 2 3 2 12 2 5 5 2" xfId="10879"/>
    <cellStyle name="Обычный 2 3 2 12 2 5 6" xfId="10880"/>
    <cellStyle name="Обычный 2 3 2 12 2 6" xfId="10881"/>
    <cellStyle name="Обычный 2 3 2 12 2 6 2" xfId="10882"/>
    <cellStyle name="Обычный 2 3 2 12 2 6 2 2" xfId="10883"/>
    <cellStyle name="Обычный 2 3 2 12 2 6 2 2 2" xfId="10884"/>
    <cellStyle name="Обычный 2 3 2 12 2 6 2 3" xfId="10885"/>
    <cellStyle name="Обычный 2 3 2 12 2 6 2 3 2" xfId="10886"/>
    <cellStyle name="Обычный 2 3 2 12 2 6 2 4" xfId="10887"/>
    <cellStyle name="Обычный 2 3 2 12 2 6 3" xfId="10888"/>
    <cellStyle name="Обычный 2 3 2 12 2 6 3 2" xfId="10889"/>
    <cellStyle name="Обычный 2 3 2 12 2 6 4" xfId="10890"/>
    <cellStyle name="Обычный 2 3 2 12 2 6 4 2" xfId="10891"/>
    <cellStyle name="Обычный 2 3 2 12 2 6 5" xfId="10892"/>
    <cellStyle name="Обычный 2 3 2 12 2 6 5 2" xfId="10893"/>
    <cellStyle name="Обычный 2 3 2 12 2 6 6" xfId="10894"/>
    <cellStyle name="Обычный 2 3 2 12 2 7" xfId="10895"/>
    <cellStyle name="Обычный 2 3 2 12 2 7 2" xfId="10896"/>
    <cellStyle name="Обычный 2 3 2 12 2 7 2 2" xfId="10897"/>
    <cellStyle name="Обычный 2 3 2 12 2 7 2 2 2" xfId="10898"/>
    <cellStyle name="Обычный 2 3 2 12 2 7 2 3" xfId="10899"/>
    <cellStyle name="Обычный 2 3 2 12 2 7 2 3 2" xfId="10900"/>
    <cellStyle name="Обычный 2 3 2 12 2 7 2 4" xfId="10901"/>
    <cellStyle name="Обычный 2 3 2 12 2 7 3" xfId="10902"/>
    <cellStyle name="Обычный 2 3 2 12 2 7 3 2" xfId="10903"/>
    <cellStyle name="Обычный 2 3 2 12 2 7 4" xfId="10904"/>
    <cellStyle name="Обычный 2 3 2 12 2 7 4 2" xfId="10905"/>
    <cellStyle name="Обычный 2 3 2 12 2 7 5" xfId="10906"/>
    <cellStyle name="Обычный 2 3 2 12 2 7 5 2" xfId="10907"/>
    <cellStyle name="Обычный 2 3 2 12 2 7 6" xfId="10908"/>
    <cellStyle name="Обычный 2 3 2 12 2 8" xfId="10909"/>
    <cellStyle name="Обычный 2 3 2 12 2 8 2" xfId="10910"/>
    <cellStyle name="Обычный 2 3 2 12 2 8 2 2" xfId="10911"/>
    <cellStyle name="Обычный 2 3 2 12 2 8 3" xfId="10912"/>
    <cellStyle name="Обычный 2 3 2 12 2 8 3 2" xfId="10913"/>
    <cellStyle name="Обычный 2 3 2 12 2 8 4" xfId="10914"/>
    <cellStyle name="Обычный 2 3 2 12 2 9" xfId="10915"/>
    <cellStyle name="Обычный 2 3 2 12 2 9 2" xfId="10916"/>
    <cellStyle name="Обычный 2 3 2 12 2 9 2 2" xfId="10917"/>
    <cellStyle name="Обычный 2 3 2 12 2 9 3" xfId="10918"/>
    <cellStyle name="Обычный 2 3 2 12 3" xfId="10919"/>
    <cellStyle name="Обычный 2 3 2 12 3 10" xfId="10920"/>
    <cellStyle name="Обычный 2 3 2 12 3 2" xfId="10921"/>
    <cellStyle name="Обычный 2 3 2 12 3 2 2" xfId="10922"/>
    <cellStyle name="Обычный 2 3 2 12 3 2 2 2" xfId="10923"/>
    <cellStyle name="Обычный 2 3 2 12 3 2 2 2 2" xfId="10924"/>
    <cellStyle name="Обычный 2 3 2 12 3 2 2 3" xfId="10925"/>
    <cellStyle name="Обычный 2 3 2 12 3 2 2 3 2" xfId="10926"/>
    <cellStyle name="Обычный 2 3 2 12 3 2 2 4" xfId="10927"/>
    <cellStyle name="Обычный 2 3 2 12 3 2 3" xfId="10928"/>
    <cellStyle name="Обычный 2 3 2 12 3 2 3 2" xfId="10929"/>
    <cellStyle name="Обычный 2 3 2 12 3 2 4" xfId="10930"/>
    <cellStyle name="Обычный 2 3 2 12 3 2 4 2" xfId="10931"/>
    <cellStyle name="Обычный 2 3 2 12 3 2 5" xfId="10932"/>
    <cellStyle name="Обычный 2 3 2 12 3 2 5 2" xfId="10933"/>
    <cellStyle name="Обычный 2 3 2 12 3 2 6" xfId="10934"/>
    <cellStyle name="Обычный 2 3 2 12 3 3" xfId="10935"/>
    <cellStyle name="Обычный 2 3 2 12 3 3 2" xfId="10936"/>
    <cellStyle name="Обычный 2 3 2 12 3 3 2 2" xfId="10937"/>
    <cellStyle name="Обычный 2 3 2 12 3 3 2 2 2" xfId="10938"/>
    <cellStyle name="Обычный 2 3 2 12 3 3 2 3" xfId="10939"/>
    <cellStyle name="Обычный 2 3 2 12 3 3 2 3 2" xfId="10940"/>
    <cellStyle name="Обычный 2 3 2 12 3 3 2 4" xfId="10941"/>
    <cellStyle name="Обычный 2 3 2 12 3 3 3" xfId="10942"/>
    <cellStyle name="Обычный 2 3 2 12 3 3 3 2" xfId="10943"/>
    <cellStyle name="Обычный 2 3 2 12 3 3 4" xfId="10944"/>
    <cellStyle name="Обычный 2 3 2 12 3 3 4 2" xfId="10945"/>
    <cellStyle name="Обычный 2 3 2 12 3 3 5" xfId="10946"/>
    <cellStyle name="Обычный 2 3 2 12 3 3 5 2" xfId="10947"/>
    <cellStyle name="Обычный 2 3 2 12 3 3 6" xfId="10948"/>
    <cellStyle name="Обычный 2 3 2 12 3 4" xfId="10949"/>
    <cellStyle name="Обычный 2 3 2 12 3 4 2" xfId="10950"/>
    <cellStyle name="Обычный 2 3 2 12 3 4 2 2" xfId="10951"/>
    <cellStyle name="Обычный 2 3 2 12 3 4 2 2 2" xfId="10952"/>
    <cellStyle name="Обычный 2 3 2 12 3 4 2 3" xfId="10953"/>
    <cellStyle name="Обычный 2 3 2 12 3 4 2 3 2" xfId="10954"/>
    <cellStyle name="Обычный 2 3 2 12 3 4 2 4" xfId="10955"/>
    <cellStyle name="Обычный 2 3 2 12 3 4 3" xfId="10956"/>
    <cellStyle name="Обычный 2 3 2 12 3 4 3 2" xfId="10957"/>
    <cellStyle name="Обычный 2 3 2 12 3 4 4" xfId="10958"/>
    <cellStyle name="Обычный 2 3 2 12 3 4 4 2" xfId="10959"/>
    <cellStyle name="Обычный 2 3 2 12 3 4 5" xfId="10960"/>
    <cellStyle name="Обычный 2 3 2 12 3 4 5 2" xfId="10961"/>
    <cellStyle name="Обычный 2 3 2 12 3 4 6" xfId="10962"/>
    <cellStyle name="Обычный 2 3 2 12 3 5" xfId="10963"/>
    <cellStyle name="Обычный 2 3 2 12 3 5 2" xfId="10964"/>
    <cellStyle name="Обычный 2 3 2 12 3 5 2 2" xfId="10965"/>
    <cellStyle name="Обычный 2 3 2 12 3 5 2 2 2" xfId="10966"/>
    <cellStyle name="Обычный 2 3 2 12 3 5 2 3" xfId="10967"/>
    <cellStyle name="Обычный 2 3 2 12 3 5 2 3 2" xfId="10968"/>
    <cellStyle name="Обычный 2 3 2 12 3 5 2 4" xfId="10969"/>
    <cellStyle name="Обычный 2 3 2 12 3 5 3" xfId="10970"/>
    <cellStyle name="Обычный 2 3 2 12 3 5 3 2" xfId="10971"/>
    <cellStyle name="Обычный 2 3 2 12 3 5 4" xfId="10972"/>
    <cellStyle name="Обычный 2 3 2 12 3 5 4 2" xfId="10973"/>
    <cellStyle name="Обычный 2 3 2 12 3 5 5" xfId="10974"/>
    <cellStyle name="Обычный 2 3 2 12 3 5 5 2" xfId="10975"/>
    <cellStyle name="Обычный 2 3 2 12 3 5 6" xfId="10976"/>
    <cellStyle name="Обычный 2 3 2 12 3 6" xfId="10977"/>
    <cellStyle name="Обычный 2 3 2 12 3 6 2" xfId="10978"/>
    <cellStyle name="Обычный 2 3 2 12 3 6 2 2" xfId="10979"/>
    <cellStyle name="Обычный 2 3 2 12 3 6 3" xfId="10980"/>
    <cellStyle name="Обычный 2 3 2 12 3 6 3 2" xfId="10981"/>
    <cellStyle name="Обычный 2 3 2 12 3 6 4" xfId="10982"/>
    <cellStyle name="Обычный 2 3 2 12 3 7" xfId="10983"/>
    <cellStyle name="Обычный 2 3 2 12 3 7 2" xfId="10984"/>
    <cellStyle name="Обычный 2 3 2 12 3 8" xfId="10985"/>
    <cellStyle name="Обычный 2 3 2 12 3 8 2" xfId="10986"/>
    <cellStyle name="Обычный 2 3 2 12 3 9" xfId="10987"/>
    <cellStyle name="Обычный 2 3 2 12 3 9 2" xfId="10988"/>
    <cellStyle name="Обычный 2 3 2 12 4" xfId="10989"/>
    <cellStyle name="Обычный 2 3 2 12 4 2" xfId="10990"/>
    <cellStyle name="Обычный 2 3 2 12 4 2 2" xfId="10991"/>
    <cellStyle name="Обычный 2 3 2 12 4 2 2 2" xfId="10992"/>
    <cellStyle name="Обычный 2 3 2 12 4 2 2 2 2" xfId="10993"/>
    <cellStyle name="Обычный 2 3 2 12 4 2 2 3" xfId="10994"/>
    <cellStyle name="Обычный 2 3 2 12 4 2 2 3 2" xfId="10995"/>
    <cellStyle name="Обычный 2 3 2 12 4 2 2 4" xfId="10996"/>
    <cellStyle name="Обычный 2 3 2 12 4 2 3" xfId="10997"/>
    <cellStyle name="Обычный 2 3 2 12 4 2 3 2" xfId="10998"/>
    <cellStyle name="Обычный 2 3 2 12 4 2 4" xfId="10999"/>
    <cellStyle name="Обычный 2 3 2 12 4 2 4 2" xfId="11000"/>
    <cellStyle name="Обычный 2 3 2 12 4 2 5" xfId="11001"/>
    <cellStyle name="Обычный 2 3 2 12 4 2 5 2" xfId="11002"/>
    <cellStyle name="Обычный 2 3 2 12 4 2 6" xfId="11003"/>
    <cellStyle name="Обычный 2 3 2 12 4 3" xfId="11004"/>
    <cellStyle name="Обычный 2 3 2 12 4 3 2" xfId="11005"/>
    <cellStyle name="Обычный 2 3 2 12 4 3 2 2" xfId="11006"/>
    <cellStyle name="Обычный 2 3 2 12 4 3 2 2 2" xfId="11007"/>
    <cellStyle name="Обычный 2 3 2 12 4 3 2 3" xfId="11008"/>
    <cellStyle name="Обычный 2 3 2 12 4 3 2 3 2" xfId="11009"/>
    <cellStyle name="Обычный 2 3 2 12 4 3 2 4" xfId="11010"/>
    <cellStyle name="Обычный 2 3 2 12 4 3 3" xfId="11011"/>
    <cellStyle name="Обычный 2 3 2 12 4 3 3 2" xfId="11012"/>
    <cellStyle name="Обычный 2 3 2 12 4 3 4" xfId="11013"/>
    <cellStyle name="Обычный 2 3 2 12 4 3 4 2" xfId="11014"/>
    <cellStyle name="Обычный 2 3 2 12 4 3 5" xfId="11015"/>
    <cellStyle name="Обычный 2 3 2 12 4 3 5 2" xfId="11016"/>
    <cellStyle name="Обычный 2 3 2 12 4 3 6" xfId="11017"/>
    <cellStyle name="Обычный 2 3 2 12 4 4" xfId="11018"/>
    <cellStyle name="Обычный 2 3 2 12 4 4 2" xfId="11019"/>
    <cellStyle name="Обычный 2 3 2 12 4 4 2 2" xfId="11020"/>
    <cellStyle name="Обычный 2 3 2 12 4 4 2 2 2" xfId="11021"/>
    <cellStyle name="Обычный 2 3 2 12 4 4 2 3" xfId="11022"/>
    <cellStyle name="Обычный 2 3 2 12 4 4 2 3 2" xfId="11023"/>
    <cellStyle name="Обычный 2 3 2 12 4 4 2 4" xfId="11024"/>
    <cellStyle name="Обычный 2 3 2 12 4 4 3" xfId="11025"/>
    <cellStyle name="Обычный 2 3 2 12 4 4 3 2" xfId="11026"/>
    <cellStyle name="Обычный 2 3 2 12 4 4 4" xfId="11027"/>
    <cellStyle name="Обычный 2 3 2 12 4 4 4 2" xfId="11028"/>
    <cellStyle name="Обычный 2 3 2 12 4 4 5" xfId="11029"/>
    <cellStyle name="Обычный 2 3 2 12 4 4 5 2" xfId="11030"/>
    <cellStyle name="Обычный 2 3 2 12 4 4 6" xfId="11031"/>
    <cellStyle name="Обычный 2 3 2 12 4 5" xfId="11032"/>
    <cellStyle name="Обычный 2 3 2 12 4 5 2" xfId="11033"/>
    <cellStyle name="Обычный 2 3 2 12 4 5 2 2" xfId="11034"/>
    <cellStyle name="Обычный 2 3 2 12 4 5 3" xfId="11035"/>
    <cellStyle name="Обычный 2 3 2 12 4 5 3 2" xfId="11036"/>
    <cellStyle name="Обычный 2 3 2 12 4 5 4" xfId="11037"/>
    <cellStyle name="Обычный 2 3 2 12 4 6" xfId="11038"/>
    <cellStyle name="Обычный 2 3 2 12 4 6 2" xfId="11039"/>
    <cellStyle name="Обычный 2 3 2 12 4 7" xfId="11040"/>
    <cellStyle name="Обычный 2 3 2 12 4 7 2" xfId="11041"/>
    <cellStyle name="Обычный 2 3 2 12 4 8" xfId="11042"/>
    <cellStyle name="Обычный 2 3 2 12 4 8 2" xfId="11043"/>
    <cellStyle name="Обычный 2 3 2 12 4 9" xfId="11044"/>
    <cellStyle name="Обычный 2 3 2 12 5" xfId="11045"/>
    <cellStyle name="Обычный 2 3 2 12 5 2" xfId="11046"/>
    <cellStyle name="Обычный 2 3 2 12 5 2 2" xfId="11047"/>
    <cellStyle name="Обычный 2 3 2 12 5 2 2 2" xfId="11048"/>
    <cellStyle name="Обычный 2 3 2 12 5 2 3" xfId="11049"/>
    <cellStyle name="Обычный 2 3 2 12 5 2 3 2" xfId="11050"/>
    <cellStyle name="Обычный 2 3 2 12 5 2 4" xfId="11051"/>
    <cellStyle name="Обычный 2 3 2 12 5 3" xfId="11052"/>
    <cellStyle name="Обычный 2 3 2 12 5 3 2" xfId="11053"/>
    <cellStyle name="Обычный 2 3 2 12 5 4" xfId="11054"/>
    <cellStyle name="Обычный 2 3 2 12 5 4 2" xfId="11055"/>
    <cellStyle name="Обычный 2 3 2 12 5 5" xfId="11056"/>
    <cellStyle name="Обычный 2 3 2 12 5 5 2" xfId="11057"/>
    <cellStyle name="Обычный 2 3 2 12 5 6" xfId="11058"/>
    <cellStyle name="Обычный 2 3 2 12 6" xfId="11059"/>
    <cellStyle name="Обычный 2 3 2 12 6 2" xfId="11060"/>
    <cellStyle name="Обычный 2 3 2 12 6 2 2" xfId="11061"/>
    <cellStyle name="Обычный 2 3 2 12 6 2 2 2" xfId="11062"/>
    <cellStyle name="Обычный 2 3 2 12 6 2 3" xfId="11063"/>
    <cellStyle name="Обычный 2 3 2 12 6 2 3 2" xfId="11064"/>
    <cellStyle name="Обычный 2 3 2 12 6 2 4" xfId="11065"/>
    <cellStyle name="Обычный 2 3 2 12 6 3" xfId="11066"/>
    <cellStyle name="Обычный 2 3 2 12 6 3 2" xfId="11067"/>
    <cellStyle name="Обычный 2 3 2 12 6 4" xfId="11068"/>
    <cellStyle name="Обычный 2 3 2 12 6 4 2" xfId="11069"/>
    <cellStyle name="Обычный 2 3 2 12 6 5" xfId="11070"/>
    <cellStyle name="Обычный 2 3 2 12 6 5 2" xfId="11071"/>
    <cellStyle name="Обычный 2 3 2 12 6 6" xfId="11072"/>
    <cellStyle name="Обычный 2 3 2 12 7" xfId="11073"/>
    <cellStyle name="Обычный 2 3 2 12 7 2" xfId="11074"/>
    <cellStyle name="Обычный 2 3 2 12 7 2 2" xfId="11075"/>
    <cellStyle name="Обычный 2 3 2 12 7 2 2 2" xfId="11076"/>
    <cellStyle name="Обычный 2 3 2 12 7 2 3" xfId="11077"/>
    <cellStyle name="Обычный 2 3 2 12 7 2 3 2" xfId="11078"/>
    <cellStyle name="Обычный 2 3 2 12 7 2 4" xfId="11079"/>
    <cellStyle name="Обычный 2 3 2 12 7 3" xfId="11080"/>
    <cellStyle name="Обычный 2 3 2 12 7 3 2" xfId="11081"/>
    <cellStyle name="Обычный 2 3 2 12 7 4" xfId="11082"/>
    <cellStyle name="Обычный 2 3 2 12 7 4 2" xfId="11083"/>
    <cellStyle name="Обычный 2 3 2 12 7 5" xfId="11084"/>
    <cellStyle name="Обычный 2 3 2 12 7 5 2" xfId="11085"/>
    <cellStyle name="Обычный 2 3 2 12 7 6" xfId="11086"/>
    <cellStyle name="Обычный 2 3 2 12 8" xfId="11087"/>
    <cellStyle name="Обычный 2 3 2 12 8 2" xfId="11088"/>
    <cellStyle name="Обычный 2 3 2 12 8 2 2" xfId="11089"/>
    <cellStyle name="Обычный 2 3 2 12 8 2 2 2" xfId="11090"/>
    <cellStyle name="Обычный 2 3 2 12 8 2 3" xfId="11091"/>
    <cellStyle name="Обычный 2 3 2 12 8 2 3 2" xfId="11092"/>
    <cellStyle name="Обычный 2 3 2 12 8 2 4" xfId="11093"/>
    <cellStyle name="Обычный 2 3 2 12 8 3" xfId="11094"/>
    <cellStyle name="Обычный 2 3 2 12 8 3 2" xfId="11095"/>
    <cellStyle name="Обычный 2 3 2 12 8 4" xfId="11096"/>
    <cellStyle name="Обычный 2 3 2 12 8 4 2" xfId="11097"/>
    <cellStyle name="Обычный 2 3 2 12 8 5" xfId="11098"/>
    <cellStyle name="Обычный 2 3 2 12 8 5 2" xfId="11099"/>
    <cellStyle name="Обычный 2 3 2 12 8 6" xfId="11100"/>
    <cellStyle name="Обычный 2 3 2 12 9" xfId="11101"/>
    <cellStyle name="Обычный 2 3 2 12 9 2" xfId="11102"/>
    <cellStyle name="Обычный 2 3 2 12 9 2 2" xfId="11103"/>
    <cellStyle name="Обычный 2 3 2 12 9 3" xfId="11104"/>
    <cellStyle name="Обычный 2 3 2 12 9 3 2" xfId="11105"/>
    <cellStyle name="Обычный 2 3 2 12 9 4" xfId="11106"/>
    <cellStyle name="Обычный 2 3 2 13" xfId="11107"/>
    <cellStyle name="Обычный 2 3 2 13 10" xfId="11108"/>
    <cellStyle name="Обычный 2 3 2 13 10 2" xfId="11109"/>
    <cellStyle name="Обычный 2 3 2 13 11" xfId="11110"/>
    <cellStyle name="Обычный 2 3 2 13 11 2" xfId="11111"/>
    <cellStyle name="Обычный 2 3 2 13 12" xfId="11112"/>
    <cellStyle name="Обычный 2 3 2 13 13" xfId="11113"/>
    <cellStyle name="Обычный 2 3 2 13 2" xfId="11114"/>
    <cellStyle name="Обычный 2 3 2 13 2 10" xfId="11115"/>
    <cellStyle name="Обычный 2 3 2 13 2 2" xfId="11116"/>
    <cellStyle name="Обычный 2 3 2 13 2 2 2" xfId="11117"/>
    <cellStyle name="Обычный 2 3 2 13 2 2 2 2" xfId="11118"/>
    <cellStyle name="Обычный 2 3 2 13 2 2 2 2 2" xfId="11119"/>
    <cellStyle name="Обычный 2 3 2 13 2 2 2 3" xfId="11120"/>
    <cellStyle name="Обычный 2 3 2 13 2 2 2 3 2" xfId="11121"/>
    <cellStyle name="Обычный 2 3 2 13 2 2 2 4" xfId="11122"/>
    <cellStyle name="Обычный 2 3 2 13 2 2 3" xfId="11123"/>
    <cellStyle name="Обычный 2 3 2 13 2 2 3 2" xfId="11124"/>
    <cellStyle name="Обычный 2 3 2 13 2 2 4" xfId="11125"/>
    <cellStyle name="Обычный 2 3 2 13 2 2 4 2" xfId="11126"/>
    <cellStyle name="Обычный 2 3 2 13 2 2 5" xfId="11127"/>
    <cellStyle name="Обычный 2 3 2 13 2 2 5 2" xfId="11128"/>
    <cellStyle name="Обычный 2 3 2 13 2 2 6" xfId="11129"/>
    <cellStyle name="Обычный 2 3 2 13 2 3" xfId="11130"/>
    <cellStyle name="Обычный 2 3 2 13 2 3 2" xfId="11131"/>
    <cellStyle name="Обычный 2 3 2 13 2 3 2 2" xfId="11132"/>
    <cellStyle name="Обычный 2 3 2 13 2 3 2 2 2" xfId="11133"/>
    <cellStyle name="Обычный 2 3 2 13 2 3 2 3" xfId="11134"/>
    <cellStyle name="Обычный 2 3 2 13 2 3 2 3 2" xfId="11135"/>
    <cellStyle name="Обычный 2 3 2 13 2 3 2 4" xfId="11136"/>
    <cellStyle name="Обычный 2 3 2 13 2 3 3" xfId="11137"/>
    <cellStyle name="Обычный 2 3 2 13 2 3 3 2" xfId="11138"/>
    <cellStyle name="Обычный 2 3 2 13 2 3 4" xfId="11139"/>
    <cellStyle name="Обычный 2 3 2 13 2 3 4 2" xfId="11140"/>
    <cellStyle name="Обычный 2 3 2 13 2 3 5" xfId="11141"/>
    <cellStyle name="Обычный 2 3 2 13 2 3 5 2" xfId="11142"/>
    <cellStyle name="Обычный 2 3 2 13 2 3 6" xfId="11143"/>
    <cellStyle name="Обычный 2 3 2 13 2 4" xfId="11144"/>
    <cellStyle name="Обычный 2 3 2 13 2 4 2" xfId="11145"/>
    <cellStyle name="Обычный 2 3 2 13 2 4 2 2" xfId="11146"/>
    <cellStyle name="Обычный 2 3 2 13 2 4 2 2 2" xfId="11147"/>
    <cellStyle name="Обычный 2 3 2 13 2 4 2 3" xfId="11148"/>
    <cellStyle name="Обычный 2 3 2 13 2 4 2 3 2" xfId="11149"/>
    <cellStyle name="Обычный 2 3 2 13 2 4 2 4" xfId="11150"/>
    <cellStyle name="Обычный 2 3 2 13 2 4 3" xfId="11151"/>
    <cellStyle name="Обычный 2 3 2 13 2 4 3 2" xfId="11152"/>
    <cellStyle name="Обычный 2 3 2 13 2 4 4" xfId="11153"/>
    <cellStyle name="Обычный 2 3 2 13 2 4 4 2" xfId="11154"/>
    <cellStyle name="Обычный 2 3 2 13 2 4 5" xfId="11155"/>
    <cellStyle name="Обычный 2 3 2 13 2 4 5 2" xfId="11156"/>
    <cellStyle name="Обычный 2 3 2 13 2 4 6" xfId="11157"/>
    <cellStyle name="Обычный 2 3 2 13 2 5" xfId="11158"/>
    <cellStyle name="Обычный 2 3 2 13 2 5 2" xfId="11159"/>
    <cellStyle name="Обычный 2 3 2 13 2 5 2 2" xfId="11160"/>
    <cellStyle name="Обычный 2 3 2 13 2 5 2 2 2" xfId="11161"/>
    <cellStyle name="Обычный 2 3 2 13 2 5 2 3" xfId="11162"/>
    <cellStyle name="Обычный 2 3 2 13 2 5 2 3 2" xfId="11163"/>
    <cellStyle name="Обычный 2 3 2 13 2 5 2 4" xfId="11164"/>
    <cellStyle name="Обычный 2 3 2 13 2 5 3" xfId="11165"/>
    <cellStyle name="Обычный 2 3 2 13 2 5 3 2" xfId="11166"/>
    <cellStyle name="Обычный 2 3 2 13 2 5 4" xfId="11167"/>
    <cellStyle name="Обычный 2 3 2 13 2 5 4 2" xfId="11168"/>
    <cellStyle name="Обычный 2 3 2 13 2 5 5" xfId="11169"/>
    <cellStyle name="Обычный 2 3 2 13 2 5 5 2" xfId="11170"/>
    <cellStyle name="Обычный 2 3 2 13 2 5 6" xfId="11171"/>
    <cellStyle name="Обычный 2 3 2 13 2 6" xfId="11172"/>
    <cellStyle name="Обычный 2 3 2 13 2 6 2" xfId="11173"/>
    <cellStyle name="Обычный 2 3 2 13 2 6 2 2" xfId="11174"/>
    <cellStyle name="Обычный 2 3 2 13 2 6 3" xfId="11175"/>
    <cellStyle name="Обычный 2 3 2 13 2 6 3 2" xfId="11176"/>
    <cellStyle name="Обычный 2 3 2 13 2 6 4" xfId="11177"/>
    <cellStyle name="Обычный 2 3 2 13 2 7" xfId="11178"/>
    <cellStyle name="Обычный 2 3 2 13 2 7 2" xfId="11179"/>
    <cellStyle name="Обычный 2 3 2 13 2 8" xfId="11180"/>
    <cellStyle name="Обычный 2 3 2 13 2 8 2" xfId="11181"/>
    <cellStyle name="Обычный 2 3 2 13 2 9" xfId="11182"/>
    <cellStyle name="Обычный 2 3 2 13 2 9 2" xfId="11183"/>
    <cellStyle name="Обычный 2 3 2 13 3" xfId="11184"/>
    <cellStyle name="Обычный 2 3 2 13 3 2" xfId="11185"/>
    <cellStyle name="Обычный 2 3 2 13 3 2 2" xfId="11186"/>
    <cellStyle name="Обычный 2 3 2 13 3 2 2 2" xfId="11187"/>
    <cellStyle name="Обычный 2 3 2 13 3 2 2 2 2" xfId="11188"/>
    <cellStyle name="Обычный 2 3 2 13 3 2 2 3" xfId="11189"/>
    <cellStyle name="Обычный 2 3 2 13 3 2 2 3 2" xfId="11190"/>
    <cellStyle name="Обычный 2 3 2 13 3 2 2 4" xfId="11191"/>
    <cellStyle name="Обычный 2 3 2 13 3 2 3" xfId="11192"/>
    <cellStyle name="Обычный 2 3 2 13 3 2 3 2" xfId="11193"/>
    <cellStyle name="Обычный 2 3 2 13 3 2 4" xfId="11194"/>
    <cellStyle name="Обычный 2 3 2 13 3 2 4 2" xfId="11195"/>
    <cellStyle name="Обычный 2 3 2 13 3 2 5" xfId="11196"/>
    <cellStyle name="Обычный 2 3 2 13 3 2 5 2" xfId="11197"/>
    <cellStyle name="Обычный 2 3 2 13 3 2 6" xfId="11198"/>
    <cellStyle name="Обычный 2 3 2 13 3 3" xfId="11199"/>
    <cellStyle name="Обычный 2 3 2 13 3 3 2" xfId="11200"/>
    <cellStyle name="Обычный 2 3 2 13 3 3 2 2" xfId="11201"/>
    <cellStyle name="Обычный 2 3 2 13 3 3 2 2 2" xfId="11202"/>
    <cellStyle name="Обычный 2 3 2 13 3 3 2 3" xfId="11203"/>
    <cellStyle name="Обычный 2 3 2 13 3 3 2 3 2" xfId="11204"/>
    <cellStyle name="Обычный 2 3 2 13 3 3 2 4" xfId="11205"/>
    <cellStyle name="Обычный 2 3 2 13 3 3 3" xfId="11206"/>
    <cellStyle name="Обычный 2 3 2 13 3 3 3 2" xfId="11207"/>
    <cellStyle name="Обычный 2 3 2 13 3 3 4" xfId="11208"/>
    <cellStyle name="Обычный 2 3 2 13 3 3 4 2" xfId="11209"/>
    <cellStyle name="Обычный 2 3 2 13 3 3 5" xfId="11210"/>
    <cellStyle name="Обычный 2 3 2 13 3 3 5 2" xfId="11211"/>
    <cellStyle name="Обычный 2 3 2 13 3 3 6" xfId="11212"/>
    <cellStyle name="Обычный 2 3 2 13 3 4" xfId="11213"/>
    <cellStyle name="Обычный 2 3 2 13 3 4 2" xfId="11214"/>
    <cellStyle name="Обычный 2 3 2 13 3 4 2 2" xfId="11215"/>
    <cellStyle name="Обычный 2 3 2 13 3 4 2 2 2" xfId="11216"/>
    <cellStyle name="Обычный 2 3 2 13 3 4 2 3" xfId="11217"/>
    <cellStyle name="Обычный 2 3 2 13 3 4 2 3 2" xfId="11218"/>
    <cellStyle name="Обычный 2 3 2 13 3 4 2 4" xfId="11219"/>
    <cellStyle name="Обычный 2 3 2 13 3 4 3" xfId="11220"/>
    <cellStyle name="Обычный 2 3 2 13 3 4 3 2" xfId="11221"/>
    <cellStyle name="Обычный 2 3 2 13 3 4 4" xfId="11222"/>
    <cellStyle name="Обычный 2 3 2 13 3 4 4 2" xfId="11223"/>
    <cellStyle name="Обычный 2 3 2 13 3 4 5" xfId="11224"/>
    <cellStyle name="Обычный 2 3 2 13 3 4 5 2" xfId="11225"/>
    <cellStyle name="Обычный 2 3 2 13 3 4 6" xfId="11226"/>
    <cellStyle name="Обычный 2 3 2 13 3 5" xfId="11227"/>
    <cellStyle name="Обычный 2 3 2 13 3 5 2" xfId="11228"/>
    <cellStyle name="Обычный 2 3 2 13 3 5 2 2" xfId="11229"/>
    <cellStyle name="Обычный 2 3 2 13 3 5 3" xfId="11230"/>
    <cellStyle name="Обычный 2 3 2 13 3 5 3 2" xfId="11231"/>
    <cellStyle name="Обычный 2 3 2 13 3 5 4" xfId="11232"/>
    <cellStyle name="Обычный 2 3 2 13 3 6" xfId="11233"/>
    <cellStyle name="Обычный 2 3 2 13 3 6 2" xfId="11234"/>
    <cellStyle name="Обычный 2 3 2 13 3 7" xfId="11235"/>
    <cellStyle name="Обычный 2 3 2 13 3 7 2" xfId="11236"/>
    <cellStyle name="Обычный 2 3 2 13 3 8" xfId="11237"/>
    <cellStyle name="Обычный 2 3 2 13 3 8 2" xfId="11238"/>
    <cellStyle name="Обычный 2 3 2 13 3 9" xfId="11239"/>
    <cellStyle name="Обычный 2 3 2 13 4" xfId="11240"/>
    <cellStyle name="Обычный 2 3 2 13 4 2" xfId="11241"/>
    <cellStyle name="Обычный 2 3 2 13 4 2 2" xfId="11242"/>
    <cellStyle name="Обычный 2 3 2 13 4 2 2 2" xfId="11243"/>
    <cellStyle name="Обычный 2 3 2 13 4 2 3" xfId="11244"/>
    <cellStyle name="Обычный 2 3 2 13 4 2 3 2" xfId="11245"/>
    <cellStyle name="Обычный 2 3 2 13 4 2 4" xfId="11246"/>
    <cellStyle name="Обычный 2 3 2 13 4 3" xfId="11247"/>
    <cellStyle name="Обычный 2 3 2 13 4 3 2" xfId="11248"/>
    <cellStyle name="Обычный 2 3 2 13 4 4" xfId="11249"/>
    <cellStyle name="Обычный 2 3 2 13 4 4 2" xfId="11250"/>
    <cellStyle name="Обычный 2 3 2 13 4 5" xfId="11251"/>
    <cellStyle name="Обычный 2 3 2 13 4 5 2" xfId="11252"/>
    <cellStyle name="Обычный 2 3 2 13 4 6" xfId="11253"/>
    <cellStyle name="Обычный 2 3 2 13 5" xfId="11254"/>
    <cellStyle name="Обычный 2 3 2 13 5 2" xfId="11255"/>
    <cellStyle name="Обычный 2 3 2 13 5 2 2" xfId="11256"/>
    <cellStyle name="Обычный 2 3 2 13 5 2 2 2" xfId="11257"/>
    <cellStyle name="Обычный 2 3 2 13 5 2 3" xfId="11258"/>
    <cellStyle name="Обычный 2 3 2 13 5 2 3 2" xfId="11259"/>
    <cellStyle name="Обычный 2 3 2 13 5 2 4" xfId="11260"/>
    <cellStyle name="Обычный 2 3 2 13 5 3" xfId="11261"/>
    <cellStyle name="Обычный 2 3 2 13 5 3 2" xfId="11262"/>
    <cellStyle name="Обычный 2 3 2 13 5 4" xfId="11263"/>
    <cellStyle name="Обычный 2 3 2 13 5 4 2" xfId="11264"/>
    <cellStyle name="Обычный 2 3 2 13 5 5" xfId="11265"/>
    <cellStyle name="Обычный 2 3 2 13 5 5 2" xfId="11266"/>
    <cellStyle name="Обычный 2 3 2 13 5 6" xfId="11267"/>
    <cellStyle name="Обычный 2 3 2 13 6" xfId="11268"/>
    <cellStyle name="Обычный 2 3 2 13 6 2" xfId="11269"/>
    <cellStyle name="Обычный 2 3 2 13 6 2 2" xfId="11270"/>
    <cellStyle name="Обычный 2 3 2 13 6 2 2 2" xfId="11271"/>
    <cellStyle name="Обычный 2 3 2 13 6 2 3" xfId="11272"/>
    <cellStyle name="Обычный 2 3 2 13 6 2 3 2" xfId="11273"/>
    <cellStyle name="Обычный 2 3 2 13 6 2 4" xfId="11274"/>
    <cellStyle name="Обычный 2 3 2 13 6 3" xfId="11275"/>
    <cellStyle name="Обычный 2 3 2 13 6 3 2" xfId="11276"/>
    <cellStyle name="Обычный 2 3 2 13 6 4" xfId="11277"/>
    <cellStyle name="Обычный 2 3 2 13 6 4 2" xfId="11278"/>
    <cellStyle name="Обычный 2 3 2 13 6 5" xfId="11279"/>
    <cellStyle name="Обычный 2 3 2 13 6 5 2" xfId="11280"/>
    <cellStyle name="Обычный 2 3 2 13 6 6" xfId="11281"/>
    <cellStyle name="Обычный 2 3 2 13 7" xfId="11282"/>
    <cellStyle name="Обычный 2 3 2 13 7 2" xfId="11283"/>
    <cellStyle name="Обычный 2 3 2 13 7 2 2" xfId="11284"/>
    <cellStyle name="Обычный 2 3 2 13 7 2 2 2" xfId="11285"/>
    <cellStyle name="Обычный 2 3 2 13 7 2 3" xfId="11286"/>
    <cellStyle name="Обычный 2 3 2 13 7 2 3 2" xfId="11287"/>
    <cellStyle name="Обычный 2 3 2 13 7 2 4" xfId="11288"/>
    <cellStyle name="Обычный 2 3 2 13 7 3" xfId="11289"/>
    <cellStyle name="Обычный 2 3 2 13 7 3 2" xfId="11290"/>
    <cellStyle name="Обычный 2 3 2 13 7 4" xfId="11291"/>
    <cellStyle name="Обычный 2 3 2 13 7 4 2" xfId="11292"/>
    <cellStyle name="Обычный 2 3 2 13 7 5" xfId="11293"/>
    <cellStyle name="Обычный 2 3 2 13 7 5 2" xfId="11294"/>
    <cellStyle name="Обычный 2 3 2 13 7 6" xfId="11295"/>
    <cellStyle name="Обычный 2 3 2 13 8" xfId="11296"/>
    <cellStyle name="Обычный 2 3 2 13 8 2" xfId="11297"/>
    <cellStyle name="Обычный 2 3 2 13 8 2 2" xfId="11298"/>
    <cellStyle name="Обычный 2 3 2 13 8 3" xfId="11299"/>
    <cellStyle name="Обычный 2 3 2 13 8 3 2" xfId="11300"/>
    <cellStyle name="Обычный 2 3 2 13 8 4" xfId="11301"/>
    <cellStyle name="Обычный 2 3 2 13 9" xfId="11302"/>
    <cellStyle name="Обычный 2 3 2 13 9 2" xfId="11303"/>
    <cellStyle name="Обычный 2 3 2 13 9 2 2" xfId="11304"/>
    <cellStyle name="Обычный 2 3 2 13 9 3" xfId="11305"/>
    <cellStyle name="Обычный 2 3 2 14" xfId="11306"/>
    <cellStyle name="Обычный 2 3 2 14 10" xfId="11307"/>
    <cellStyle name="Обычный 2 3 2 14 10 2" xfId="11308"/>
    <cellStyle name="Обычный 2 3 2 14 11" xfId="11309"/>
    <cellStyle name="Обычный 2 3 2 14 11 2" xfId="11310"/>
    <cellStyle name="Обычный 2 3 2 14 12" xfId="11311"/>
    <cellStyle name="Обычный 2 3 2 14 13" xfId="11312"/>
    <cellStyle name="Обычный 2 3 2 14 2" xfId="11313"/>
    <cellStyle name="Обычный 2 3 2 14 2 10" xfId="11314"/>
    <cellStyle name="Обычный 2 3 2 14 2 2" xfId="11315"/>
    <cellStyle name="Обычный 2 3 2 14 2 2 2" xfId="11316"/>
    <cellStyle name="Обычный 2 3 2 14 2 2 2 2" xfId="11317"/>
    <cellStyle name="Обычный 2 3 2 14 2 2 2 2 2" xfId="11318"/>
    <cellStyle name="Обычный 2 3 2 14 2 2 2 3" xfId="11319"/>
    <cellStyle name="Обычный 2 3 2 14 2 2 2 3 2" xfId="11320"/>
    <cellStyle name="Обычный 2 3 2 14 2 2 2 4" xfId="11321"/>
    <cellStyle name="Обычный 2 3 2 14 2 2 3" xfId="11322"/>
    <cellStyle name="Обычный 2 3 2 14 2 2 3 2" xfId="11323"/>
    <cellStyle name="Обычный 2 3 2 14 2 2 4" xfId="11324"/>
    <cellStyle name="Обычный 2 3 2 14 2 2 4 2" xfId="11325"/>
    <cellStyle name="Обычный 2 3 2 14 2 2 5" xfId="11326"/>
    <cellStyle name="Обычный 2 3 2 14 2 2 5 2" xfId="11327"/>
    <cellStyle name="Обычный 2 3 2 14 2 2 6" xfId="11328"/>
    <cellStyle name="Обычный 2 3 2 14 2 3" xfId="11329"/>
    <cellStyle name="Обычный 2 3 2 14 2 3 2" xfId="11330"/>
    <cellStyle name="Обычный 2 3 2 14 2 3 2 2" xfId="11331"/>
    <cellStyle name="Обычный 2 3 2 14 2 3 2 2 2" xfId="11332"/>
    <cellStyle name="Обычный 2 3 2 14 2 3 2 3" xfId="11333"/>
    <cellStyle name="Обычный 2 3 2 14 2 3 2 3 2" xfId="11334"/>
    <cellStyle name="Обычный 2 3 2 14 2 3 2 4" xfId="11335"/>
    <cellStyle name="Обычный 2 3 2 14 2 3 3" xfId="11336"/>
    <cellStyle name="Обычный 2 3 2 14 2 3 3 2" xfId="11337"/>
    <cellStyle name="Обычный 2 3 2 14 2 3 4" xfId="11338"/>
    <cellStyle name="Обычный 2 3 2 14 2 3 4 2" xfId="11339"/>
    <cellStyle name="Обычный 2 3 2 14 2 3 5" xfId="11340"/>
    <cellStyle name="Обычный 2 3 2 14 2 3 5 2" xfId="11341"/>
    <cellStyle name="Обычный 2 3 2 14 2 3 6" xfId="11342"/>
    <cellStyle name="Обычный 2 3 2 14 2 4" xfId="11343"/>
    <cellStyle name="Обычный 2 3 2 14 2 4 2" xfId="11344"/>
    <cellStyle name="Обычный 2 3 2 14 2 4 2 2" xfId="11345"/>
    <cellStyle name="Обычный 2 3 2 14 2 4 2 2 2" xfId="11346"/>
    <cellStyle name="Обычный 2 3 2 14 2 4 2 3" xfId="11347"/>
    <cellStyle name="Обычный 2 3 2 14 2 4 2 3 2" xfId="11348"/>
    <cellStyle name="Обычный 2 3 2 14 2 4 2 4" xfId="11349"/>
    <cellStyle name="Обычный 2 3 2 14 2 4 3" xfId="11350"/>
    <cellStyle name="Обычный 2 3 2 14 2 4 3 2" xfId="11351"/>
    <cellStyle name="Обычный 2 3 2 14 2 4 4" xfId="11352"/>
    <cellStyle name="Обычный 2 3 2 14 2 4 4 2" xfId="11353"/>
    <cellStyle name="Обычный 2 3 2 14 2 4 5" xfId="11354"/>
    <cellStyle name="Обычный 2 3 2 14 2 4 5 2" xfId="11355"/>
    <cellStyle name="Обычный 2 3 2 14 2 4 6" xfId="11356"/>
    <cellStyle name="Обычный 2 3 2 14 2 5" xfId="11357"/>
    <cellStyle name="Обычный 2 3 2 14 2 5 2" xfId="11358"/>
    <cellStyle name="Обычный 2 3 2 14 2 5 2 2" xfId="11359"/>
    <cellStyle name="Обычный 2 3 2 14 2 5 2 2 2" xfId="11360"/>
    <cellStyle name="Обычный 2 3 2 14 2 5 2 3" xfId="11361"/>
    <cellStyle name="Обычный 2 3 2 14 2 5 2 3 2" xfId="11362"/>
    <cellStyle name="Обычный 2 3 2 14 2 5 2 4" xfId="11363"/>
    <cellStyle name="Обычный 2 3 2 14 2 5 3" xfId="11364"/>
    <cellStyle name="Обычный 2 3 2 14 2 5 3 2" xfId="11365"/>
    <cellStyle name="Обычный 2 3 2 14 2 5 4" xfId="11366"/>
    <cellStyle name="Обычный 2 3 2 14 2 5 4 2" xfId="11367"/>
    <cellStyle name="Обычный 2 3 2 14 2 5 5" xfId="11368"/>
    <cellStyle name="Обычный 2 3 2 14 2 5 5 2" xfId="11369"/>
    <cellStyle name="Обычный 2 3 2 14 2 5 6" xfId="11370"/>
    <cellStyle name="Обычный 2 3 2 14 2 6" xfId="11371"/>
    <cellStyle name="Обычный 2 3 2 14 2 6 2" xfId="11372"/>
    <cellStyle name="Обычный 2 3 2 14 2 6 2 2" xfId="11373"/>
    <cellStyle name="Обычный 2 3 2 14 2 6 3" xfId="11374"/>
    <cellStyle name="Обычный 2 3 2 14 2 6 3 2" xfId="11375"/>
    <cellStyle name="Обычный 2 3 2 14 2 6 4" xfId="11376"/>
    <cellStyle name="Обычный 2 3 2 14 2 7" xfId="11377"/>
    <cellStyle name="Обычный 2 3 2 14 2 7 2" xfId="11378"/>
    <cellStyle name="Обычный 2 3 2 14 2 8" xfId="11379"/>
    <cellStyle name="Обычный 2 3 2 14 2 8 2" xfId="11380"/>
    <cellStyle name="Обычный 2 3 2 14 2 9" xfId="11381"/>
    <cellStyle name="Обычный 2 3 2 14 2 9 2" xfId="11382"/>
    <cellStyle name="Обычный 2 3 2 14 3" xfId="11383"/>
    <cellStyle name="Обычный 2 3 2 14 3 2" xfId="11384"/>
    <cellStyle name="Обычный 2 3 2 14 3 2 2" xfId="11385"/>
    <cellStyle name="Обычный 2 3 2 14 3 2 2 2" xfId="11386"/>
    <cellStyle name="Обычный 2 3 2 14 3 2 2 2 2" xfId="11387"/>
    <cellStyle name="Обычный 2 3 2 14 3 2 2 3" xfId="11388"/>
    <cellStyle name="Обычный 2 3 2 14 3 2 2 3 2" xfId="11389"/>
    <cellStyle name="Обычный 2 3 2 14 3 2 2 4" xfId="11390"/>
    <cellStyle name="Обычный 2 3 2 14 3 2 3" xfId="11391"/>
    <cellStyle name="Обычный 2 3 2 14 3 2 3 2" xfId="11392"/>
    <cellStyle name="Обычный 2 3 2 14 3 2 4" xfId="11393"/>
    <cellStyle name="Обычный 2 3 2 14 3 2 4 2" xfId="11394"/>
    <cellStyle name="Обычный 2 3 2 14 3 2 5" xfId="11395"/>
    <cellStyle name="Обычный 2 3 2 14 3 2 5 2" xfId="11396"/>
    <cellStyle name="Обычный 2 3 2 14 3 2 6" xfId="11397"/>
    <cellStyle name="Обычный 2 3 2 14 3 3" xfId="11398"/>
    <cellStyle name="Обычный 2 3 2 14 3 3 2" xfId="11399"/>
    <cellStyle name="Обычный 2 3 2 14 3 3 2 2" xfId="11400"/>
    <cellStyle name="Обычный 2 3 2 14 3 3 2 2 2" xfId="11401"/>
    <cellStyle name="Обычный 2 3 2 14 3 3 2 3" xfId="11402"/>
    <cellStyle name="Обычный 2 3 2 14 3 3 2 3 2" xfId="11403"/>
    <cellStyle name="Обычный 2 3 2 14 3 3 2 4" xfId="11404"/>
    <cellStyle name="Обычный 2 3 2 14 3 3 3" xfId="11405"/>
    <cellStyle name="Обычный 2 3 2 14 3 3 3 2" xfId="11406"/>
    <cellStyle name="Обычный 2 3 2 14 3 3 4" xfId="11407"/>
    <cellStyle name="Обычный 2 3 2 14 3 3 4 2" xfId="11408"/>
    <cellStyle name="Обычный 2 3 2 14 3 3 5" xfId="11409"/>
    <cellStyle name="Обычный 2 3 2 14 3 3 5 2" xfId="11410"/>
    <cellStyle name="Обычный 2 3 2 14 3 3 6" xfId="11411"/>
    <cellStyle name="Обычный 2 3 2 14 3 4" xfId="11412"/>
    <cellStyle name="Обычный 2 3 2 14 3 4 2" xfId="11413"/>
    <cellStyle name="Обычный 2 3 2 14 3 4 2 2" xfId="11414"/>
    <cellStyle name="Обычный 2 3 2 14 3 4 2 2 2" xfId="11415"/>
    <cellStyle name="Обычный 2 3 2 14 3 4 2 3" xfId="11416"/>
    <cellStyle name="Обычный 2 3 2 14 3 4 2 3 2" xfId="11417"/>
    <cellStyle name="Обычный 2 3 2 14 3 4 2 4" xfId="11418"/>
    <cellStyle name="Обычный 2 3 2 14 3 4 3" xfId="11419"/>
    <cellStyle name="Обычный 2 3 2 14 3 4 3 2" xfId="11420"/>
    <cellStyle name="Обычный 2 3 2 14 3 4 4" xfId="11421"/>
    <cellStyle name="Обычный 2 3 2 14 3 4 4 2" xfId="11422"/>
    <cellStyle name="Обычный 2 3 2 14 3 4 5" xfId="11423"/>
    <cellStyle name="Обычный 2 3 2 14 3 4 5 2" xfId="11424"/>
    <cellStyle name="Обычный 2 3 2 14 3 4 6" xfId="11425"/>
    <cellStyle name="Обычный 2 3 2 14 3 5" xfId="11426"/>
    <cellStyle name="Обычный 2 3 2 14 3 5 2" xfId="11427"/>
    <cellStyle name="Обычный 2 3 2 14 3 5 2 2" xfId="11428"/>
    <cellStyle name="Обычный 2 3 2 14 3 5 3" xfId="11429"/>
    <cellStyle name="Обычный 2 3 2 14 3 5 3 2" xfId="11430"/>
    <cellStyle name="Обычный 2 3 2 14 3 5 4" xfId="11431"/>
    <cellStyle name="Обычный 2 3 2 14 3 6" xfId="11432"/>
    <cellStyle name="Обычный 2 3 2 14 3 6 2" xfId="11433"/>
    <cellStyle name="Обычный 2 3 2 14 3 7" xfId="11434"/>
    <cellStyle name="Обычный 2 3 2 14 3 7 2" xfId="11435"/>
    <cellStyle name="Обычный 2 3 2 14 3 8" xfId="11436"/>
    <cellStyle name="Обычный 2 3 2 14 3 8 2" xfId="11437"/>
    <cellStyle name="Обычный 2 3 2 14 3 9" xfId="11438"/>
    <cellStyle name="Обычный 2 3 2 14 4" xfId="11439"/>
    <cellStyle name="Обычный 2 3 2 14 4 2" xfId="11440"/>
    <cellStyle name="Обычный 2 3 2 14 4 2 2" xfId="11441"/>
    <cellStyle name="Обычный 2 3 2 14 4 2 2 2" xfId="11442"/>
    <cellStyle name="Обычный 2 3 2 14 4 2 3" xfId="11443"/>
    <cellStyle name="Обычный 2 3 2 14 4 2 3 2" xfId="11444"/>
    <cellStyle name="Обычный 2 3 2 14 4 2 4" xfId="11445"/>
    <cellStyle name="Обычный 2 3 2 14 4 3" xfId="11446"/>
    <cellStyle name="Обычный 2 3 2 14 4 3 2" xfId="11447"/>
    <cellStyle name="Обычный 2 3 2 14 4 4" xfId="11448"/>
    <cellStyle name="Обычный 2 3 2 14 4 4 2" xfId="11449"/>
    <cellStyle name="Обычный 2 3 2 14 4 5" xfId="11450"/>
    <cellStyle name="Обычный 2 3 2 14 4 5 2" xfId="11451"/>
    <cellStyle name="Обычный 2 3 2 14 4 6" xfId="11452"/>
    <cellStyle name="Обычный 2 3 2 14 5" xfId="11453"/>
    <cellStyle name="Обычный 2 3 2 14 5 2" xfId="11454"/>
    <cellStyle name="Обычный 2 3 2 14 5 2 2" xfId="11455"/>
    <cellStyle name="Обычный 2 3 2 14 5 2 2 2" xfId="11456"/>
    <cellStyle name="Обычный 2 3 2 14 5 2 3" xfId="11457"/>
    <cellStyle name="Обычный 2 3 2 14 5 2 3 2" xfId="11458"/>
    <cellStyle name="Обычный 2 3 2 14 5 2 4" xfId="11459"/>
    <cellStyle name="Обычный 2 3 2 14 5 3" xfId="11460"/>
    <cellStyle name="Обычный 2 3 2 14 5 3 2" xfId="11461"/>
    <cellStyle name="Обычный 2 3 2 14 5 4" xfId="11462"/>
    <cellStyle name="Обычный 2 3 2 14 5 4 2" xfId="11463"/>
    <cellStyle name="Обычный 2 3 2 14 5 5" xfId="11464"/>
    <cellStyle name="Обычный 2 3 2 14 5 5 2" xfId="11465"/>
    <cellStyle name="Обычный 2 3 2 14 5 6" xfId="11466"/>
    <cellStyle name="Обычный 2 3 2 14 6" xfId="11467"/>
    <cellStyle name="Обычный 2 3 2 14 6 2" xfId="11468"/>
    <cellStyle name="Обычный 2 3 2 14 6 2 2" xfId="11469"/>
    <cellStyle name="Обычный 2 3 2 14 6 2 2 2" xfId="11470"/>
    <cellStyle name="Обычный 2 3 2 14 6 2 3" xfId="11471"/>
    <cellStyle name="Обычный 2 3 2 14 6 2 3 2" xfId="11472"/>
    <cellStyle name="Обычный 2 3 2 14 6 2 4" xfId="11473"/>
    <cellStyle name="Обычный 2 3 2 14 6 3" xfId="11474"/>
    <cellStyle name="Обычный 2 3 2 14 6 3 2" xfId="11475"/>
    <cellStyle name="Обычный 2 3 2 14 6 4" xfId="11476"/>
    <cellStyle name="Обычный 2 3 2 14 6 4 2" xfId="11477"/>
    <cellStyle name="Обычный 2 3 2 14 6 5" xfId="11478"/>
    <cellStyle name="Обычный 2 3 2 14 6 5 2" xfId="11479"/>
    <cellStyle name="Обычный 2 3 2 14 6 6" xfId="11480"/>
    <cellStyle name="Обычный 2 3 2 14 7" xfId="11481"/>
    <cellStyle name="Обычный 2 3 2 14 7 2" xfId="11482"/>
    <cellStyle name="Обычный 2 3 2 14 7 2 2" xfId="11483"/>
    <cellStyle name="Обычный 2 3 2 14 7 2 2 2" xfId="11484"/>
    <cellStyle name="Обычный 2 3 2 14 7 2 3" xfId="11485"/>
    <cellStyle name="Обычный 2 3 2 14 7 2 3 2" xfId="11486"/>
    <cellStyle name="Обычный 2 3 2 14 7 2 4" xfId="11487"/>
    <cellStyle name="Обычный 2 3 2 14 7 3" xfId="11488"/>
    <cellStyle name="Обычный 2 3 2 14 7 3 2" xfId="11489"/>
    <cellStyle name="Обычный 2 3 2 14 7 4" xfId="11490"/>
    <cellStyle name="Обычный 2 3 2 14 7 4 2" xfId="11491"/>
    <cellStyle name="Обычный 2 3 2 14 7 5" xfId="11492"/>
    <cellStyle name="Обычный 2 3 2 14 7 5 2" xfId="11493"/>
    <cellStyle name="Обычный 2 3 2 14 7 6" xfId="11494"/>
    <cellStyle name="Обычный 2 3 2 14 8" xfId="11495"/>
    <cellStyle name="Обычный 2 3 2 14 8 2" xfId="11496"/>
    <cellStyle name="Обычный 2 3 2 14 8 2 2" xfId="11497"/>
    <cellStyle name="Обычный 2 3 2 14 8 3" xfId="11498"/>
    <cellStyle name="Обычный 2 3 2 14 8 3 2" xfId="11499"/>
    <cellStyle name="Обычный 2 3 2 14 8 4" xfId="11500"/>
    <cellStyle name="Обычный 2 3 2 14 9" xfId="11501"/>
    <cellStyle name="Обычный 2 3 2 14 9 2" xfId="11502"/>
    <cellStyle name="Обычный 2 3 2 14 9 2 2" xfId="11503"/>
    <cellStyle name="Обычный 2 3 2 14 9 3" xfId="11504"/>
    <cellStyle name="Обычный 2 3 2 15" xfId="11505"/>
    <cellStyle name="Обычный 2 3 2 15 10" xfId="11506"/>
    <cellStyle name="Обычный 2 3 2 15 10 2" xfId="11507"/>
    <cellStyle name="Обычный 2 3 2 15 11" xfId="11508"/>
    <cellStyle name="Обычный 2 3 2 15 11 2" xfId="11509"/>
    <cellStyle name="Обычный 2 3 2 15 12" xfId="11510"/>
    <cellStyle name="Обычный 2 3 2 15 13" xfId="11511"/>
    <cellStyle name="Обычный 2 3 2 15 2" xfId="11512"/>
    <cellStyle name="Обычный 2 3 2 15 2 10" xfId="11513"/>
    <cellStyle name="Обычный 2 3 2 15 2 2" xfId="11514"/>
    <cellStyle name="Обычный 2 3 2 15 2 2 2" xfId="11515"/>
    <cellStyle name="Обычный 2 3 2 15 2 2 2 2" xfId="11516"/>
    <cellStyle name="Обычный 2 3 2 15 2 2 2 2 2" xfId="11517"/>
    <cellStyle name="Обычный 2 3 2 15 2 2 2 3" xfId="11518"/>
    <cellStyle name="Обычный 2 3 2 15 2 2 2 3 2" xfId="11519"/>
    <cellStyle name="Обычный 2 3 2 15 2 2 2 4" xfId="11520"/>
    <cellStyle name="Обычный 2 3 2 15 2 2 3" xfId="11521"/>
    <cellStyle name="Обычный 2 3 2 15 2 2 3 2" xfId="11522"/>
    <cellStyle name="Обычный 2 3 2 15 2 2 4" xfId="11523"/>
    <cellStyle name="Обычный 2 3 2 15 2 2 4 2" xfId="11524"/>
    <cellStyle name="Обычный 2 3 2 15 2 2 5" xfId="11525"/>
    <cellStyle name="Обычный 2 3 2 15 2 2 5 2" xfId="11526"/>
    <cellStyle name="Обычный 2 3 2 15 2 2 6" xfId="11527"/>
    <cellStyle name="Обычный 2 3 2 15 2 3" xfId="11528"/>
    <cellStyle name="Обычный 2 3 2 15 2 3 2" xfId="11529"/>
    <cellStyle name="Обычный 2 3 2 15 2 3 2 2" xfId="11530"/>
    <cellStyle name="Обычный 2 3 2 15 2 3 2 2 2" xfId="11531"/>
    <cellStyle name="Обычный 2 3 2 15 2 3 2 3" xfId="11532"/>
    <cellStyle name="Обычный 2 3 2 15 2 3 2 3 2" xfId="11533"/>
    <cellStyle name="Обычный 2 3 2 15 2 3 2 4" xfId="11534"/>
    <cellStyle name="Обычный 2 3 2 15 2 3 3" xfId="11535"/>
    <cellStyle name="Обычный 2 3 2 15 2 3 3 2" xfId="11536"/>
    <cellStyle name="Обычный 2 3 2 15 2 3 4" xfId="11537"/>
    <cellStyle name="Обычный 2 3 2 15 2 3 4 2" xfId="11538"/>
    <cellStyle name="Обычный 2 3 2 15 2 3 5" xfId="11539"/>
    <cellStyle name="Обычный 2 3 2 15 2 3 5 2" xfId="11540"/>
    <cellStyle name="Обычный 2 3 2 15 2 3 6" xfId="11541"/>
    <cellStyle name="Обычный 2 3 2 15 2 4" xfId="11542"/>
    <cellStyle name="Обычный 2 3 2 15 2 4 2" xfId="11543"/>
    <cellStyle name="Обычный 2 3 2 15 2 4 2 2" xfId="11544"/>
    <cellStyle name="Обычный 2 3 2 15 2 4 2 2 2" xfId="11545"/>
    <cellStyle name="Обычный 2 3 2 15 2 4 2 3" xfId="11546"/>
    <cellStyle name="Обычный 2 3 2 15 2 4 2 3 2" xfId="11547"/>
    <cellStyle name="Обычный 2 3 2 15 2 4 2 4" xfId="11548"/>
    <cellStyle name="Обычный 2 3 2 15 2 4 3" xfId="11549"/>
    <cellStyle name="Обычный 2 3 2 15 2 4 3 2" xfId="11550"/>
    <cellStyle name="Обычный 2 3 2 15 2 4 4" xfId="11551"/>
    <cellStyle name="Обычный 2 3 2 15 2 4 4 2" xfId="11552"/>
    <cellStyle name="Обычный 2 3 2 15 2 4 5" xfId="11553"/>
    <cellStyle name="Обычный 2 3 2 15 2 4 5 2" xfId="11554"/>
    <cellStyle name="Обычный 2 3 2 15 2 4 6" xfId="11555"/>
    <cellStyle name="Обычный 2 3 2 15 2 5" xfId="11556"/>
    <cellStyle name="Обычный 2 3 2 15 2 5 2" xfId="11557"/>
    <cellStyle name="Обычный 2 3 2 15 2 5 2 2" xfId="11558"/>
    <cellStyle name="Обычный 2 3 2 15 2 5 2 2 2" xfId="11559"/>
    <cellStyle name="Обычный 2 3 2 15 2 5 2 3" xfId="11560"/>
    <cellStyle name="Обычный 2 3 2 15 2 5 2 3 2" xfId="11561"/>
    <cellStyle name="Обычный 2 3 2 15 2 5 2 4" xfId="11562"/>
    <cellStyle name="Обычный 2 3 2 15 2 5 3" xfId="11563"/>
    <cellStyle name="Обычный 2 3 2 15 2 5 3 2" xfId="11564"/>
    <cellStyle name="Обычный 2 3 2 15 2 5 4" xfId="11565"/>
    <cellStyle name="Обычный 2 3 2 15 2 5 4 2" xfId="11566"/>
    <cellStyle name="Обычный 2 3 2 15 2 5 5" xfId="11567"/>
    <cellStyle name="Обычный 2 3 2 15 2 5 5 2" xfId="11568"/>
    <cellStyle name="Обычный 2 3 2 15 2 5 6" xfId="11569"/>
    <cellStyle name="Обычный 2 3 2 15 2 6" xfId="11570"/>
    <cellStyle name="Обычный 2 3 2 15 2 6 2" xfId="11571"/>
    <cellStyle name="Обычный 2 3 2 15 2 6 2 2" xfId="11572"/>
    <cellStyle name="Обычный 2 3 2 15 2 6 3" xfId="11573"/>
    <cellStyle name="Обычный 2 3 2 15 2 6 3 2" xfId="11574"/>
    <cellStyle name="Обычный 2 3 2 15 2 6 4" xfId="11575"/>
    <cellStyle name="Обычный 2 3 2 15 2 7" xfId="11576"/>
    <cellStyle name="Обычный 2 3 2 15 2 7 2" xfId="11577"/>
    <cellStyle name="Обычный 2 3 2 15 2 8" xfId="11578"/>
    <cellStyle name="Обычный 2 3 2 15 2 8 2" xfId="11579"/>
    <cellStyle name="Обычный 2 3 2 15 2 9" xfId="11580"/>
    <cellStyle name="Обычный 2 3 2 15 2 9 2" xfId="11581"/>
    <cellStyle name="Обычный 2 3 2 15 3" xfId="11582"/>
    <cellStyle name="Обычный 2 3 2 15 3 2" xfId="11583"/>
    <cellStyle name="Обычный 2 3 2 15 3 2 2" xfId="11584"/>
    <cellStyle name="Обычный 2 3 2 15 3 2 2 2" xfId="11585"/>
    <cellStyle name="Обычный 2 3 2 15 3 2 2 2 2" xfId="11586"/>
    <cellStyle name="Обычный 2 3 2 15 3 2 2 3" xfId="11587"/>
    <cellStyle name="Обычный 2 3 2 15 3 2 2 3 2" xfId="11588"/>
    <cellStyle name="Обычный 2 3 2 15 3 2 2 4" xfId="11589"/>
    <cellStyle name="Обычный 2 3 2 15 3 2 3" xfId="11590"/>
    <cellStyle name="Обычный 2 3 2 15 3 2 3 2" xfId="11591"/>
    <cellStyle name="Обычный 2 3 2 15 3 2 4" xfId="11592"/>
    <cellStyle name="Обычный 2 3 2 15 3 2 4 2" xfId="11593"/>
    <cellStyle name="Обычный 2 3 2 15 3 2 5" xfId="11594"/>
    <cellStyle name="Обычный 2 3 2 15 3 2 5 2" xfId="11595"/>
    <cellStyle name="Обычный 2 3 2 15 3 2 6" xfId="11596"/>
    <cellStyle name="Обычный 2 3 2 15 3 3" xfId="11597"/>
    <cellStyle name="Обычный 2 3 2 15 3 3 2" xfId="11598"/>
    <cellStyle name="Обычный 2 3 2 15 3 3 2 2" xfId="11599"/>
    <cellStyle name="Обычный 2 3 2 15 3 3 2 2 2" xfId="11600"/>
    <cellStyle name="Обычный 2 3 2 15 3 3 2 3" xfId="11601"/>
    <cellStyle name="Обычный 2 3 2 15 3 3 2 3 2" xfId="11602"/>
    <cellStyle name="Обычный 2 3 2 15 3 3 2 4" xfId="11603"/>
    <cellStyle name="Обычный 2 3 2 15 3 3 3" xfId="11604"/>
    <cellStyle name="Обычный 2 3 2 15 3 3 3 2" xfId="11605"/>
    <cellStyle name="Обычный 2 3 2 15 3 3 4" xfId="11606"/>
    <cellStyle name="Обычный 2 3 2 15 3 3 4 2" xfId="11607"/>
    <cellStyle name="Обычный 2 3 2 15 3 3 5" xfId="11608"/>
    <cellStyle name="Обычный 2 3 2 15 3 3 5 2" xfId="11609"/>
    <cellStyle name="Обычный 2 3 2 15 3 3 6" xfId="11610"/>
    <cellStyle name="Обычный 2 3 2 15 3 4" xfId="11611"/>
    <cellStyle name="Обычный 2 3 2 15 3 4 2" xfId="11612"/>
    <cellStyle name="Обычный 2 3 2 15 3 4 2 2" xfId="11613"/>
    <cellStyle name="Обычный 2 3 2 15 3 4 2 2 2" xfId="11614"/>
    <cellStyle name="Обычный 2 3 2 15 3 4 2 3" xfId="11615"/>
    <cellStyle name="Обычный 2 3 2 15 3 4 2 3 2" xfId="11616"/>
    <cellStyle name="Обычный 2 3 2 15 3 4 2 4" xfId="11617"/>
    <cellStyle name="Обычный 2 3 2 15 3 4 3" xfId="11618"/>
    <cellStyle name="Обычный 2 3 2 15 3 4 3 2" xfId="11619"/>
    <cellStyle name="Обычный 2 3 2 15 3 4 4" xfId="11620"/>
    <cellStyle name="Обычный 2 3 2 15 3 4 4 2" xfId="11621"/>
    <cellStyle name="Обычный 2 3 2 15 3 4 5" xfId="11622"/>
    <cellStyle name="Обычный 2 3 2 15 3 4 5 2" xfId="11623"/>
    <cellStyle name="Обычный 2 3 2 15 3 4 6" xfId="11624"/>
    <cellStyle name="Обычный 2 3 2 15 3 5" xfId="11625"/>
    <cellStyle name="Обычный 2 3 2 15 3 5 2" xfId="11626"/>
    <cellStyle name="Обычный 2 3 2 15 3 5 2 2" xfId="11627"/>
    <cellStyle name="Обычный 2 3 2 15 3 5 3" xfId="11628"/>
    <cellStyle name="Обычный 2 3 2 15 3 5 3 2" xfId="11629"/>
    <cellStyle name="Обычный 2 3 2 15 3 5 4" xfId="11630"/>
    <cellStyle name="Обычный 2 3 2 15 3 6" xfId="11631"/>
    <cellStyle name="Обычный 2 3 2 15 3 6 2" xfId="11632"/>
    <cellStyle name="Обычный 2 3 2 15 3 7" xfId="11633"/>
    <cellStyle name="Обычный 2 3 2 15 3 7 2" xfId="11634"/>
    <cellStyle name="Обычный 2 3 2 15 3 8" xfId="11635"/>
    <cellStyle name="Обычный 2 3 2 15 3 8 2" xfId="11636"/>
    <cellStyle name="Обычный 2 3 2 15 3 9" xfId="11637"/>
    <cellStyle name="Обычный 2 3 2 15 4" xfId="11638"/>
    <cellStyle name="Обычный 2 3 2 15 4 2" xfId="11639"/>
    <cellStyle name="Обычный 2 3 2 15 4 2 2" xfId="11640"/>
    <cellStyle name="Обычный 2 3 2 15 4 2 2 2" xfId="11641"/>
    <cellStyle name="Обычный 2 3 2 15 4 2 3" xfId="11642"/>
    <cellStyle name="Обычный 2 3 2 15 4 2 3 2" xfId="11643"/>
    <cellStyle name="Обычный 2 3 2 15 4 2 4" xfId="11644"/>
    <cellStyle name="Обычный 2 3 2 15 4 3" xfId="11645"/>
    <cellStyle name="Обычный 2 3 2 15 4 3 2" xfId="11646"/>
    <cellStyle name="Обычный 2 3 2 15 4 4" xfId="11647"/>
    <cellStyle name="Обычный 2 3 2 15 4 4 2" xfId="11648"/>
    <cellStyle name="Обычный 2 3 2 15 4 5" xfId="11649"/>
    <cellStyle name="Обычный 2 3 2 15 4 5 2" xfId="11650"/>
    <cellStyle name="Обычный 2 3 2 15 4 6" xfId="11651"/>
    <cellStyle name="Обычный 2 3 2 15 5" xfId="11652"/>
    <cellStyle name="Обычный 2 3 2 15 5 2" xfId="11653"/>
    <cellStyle name="Обычный 2 3 2 15 5 2 2" xfId="11654"/>
    <cellStyle name="Обычный 2 3 2 15 5 2 2 2" xfId="11655"/>
    <cellStyle name="Обычный 2 3 2 15 5 2 3" xfId="11656"/>
    <cellStyle name="Обычный 2 3 2 15 5 2 3 2" xfId="11657"/>
    <cellStyle name="Обычный 2 3 2 15 5 2 4" xfId="11658"/>
    <cellStyle name="Обычный 2 3 2 15 5 3" xfId="11659"/>
    <cellStyle name="Обычный 2 3 2 15 5 3 2" xfId="11660"/>
    <cellStyle name="Обычный 2 3 2 15 5 4" xfId="11661"/>
    <cellStyle name="Обычный 2 3 2 15 5 4 2" xfId="11662"/>
    <cellStyle name="Обычный 2 3 2 15 5 5" xfId="11663"/>
    <cellStyle name="Обычный 2 3 2 15 5 5 2" xfId="11664"/>
    <cellStyle name="Обычный 2 3 2 15 5 6" xfId="11665"/>
    <cellStyle name="Обычный 2 3 2 15 6" xfId="11666"/>
    <cellStyle name="Обычный 2 3 2 15 6 2" xfId="11667"/>
    <cellStyle name="Обычный 2 3 2 15 6 2 2" xfId="11668"/>
    <cellStyle name="Обычный 2 3 2 15 6 2 2 2" xfId="11669"/>
    <cellStyle name="Обычный 2 3 2 15 6 2 3" xfId="11670"/>
    <cellStyle name="Обычный 2 3 2 15 6 2 3 2" xfId="11671"/>
    <cellStyle name="Обычный 2 3 2 15 6 2 4" xfId="11672"/>
    <cellStyle name="Обычный 2 3 2 15 6 3" xfId="11673"/>
    <cellStyle name="Обычный 2 3 2 15 6 3 2" xfId="11674"/>
    <cellStyle name="Обычный 2 3 2 15 6 4" xfId="11675"/>
    <cellStyle name="Обычный 2 3 2 15 6 4 2" xfId="11676"/>
    <cellStyle name="Обычный 2 3 2 15 6 5" xfId="11677"/>
    <cellStyle name="Обычный 2 3 2 15 6 5 2" xfId="11678"/>
    <cellStyle name="Обычный 2 3 2 15 6 6" xfId="11679"/>
    <cellStyle name="Обычный 2 3 2 15 7" xfId="11680"/>
    <cellStyle name="Обычный 2 3 2 15 7 2" xfId="11681"/>
    <cellStyle name="Обычный 2 3 2 15 7 2 2" xfId="11682"/>
    <cellStyle name="Обычный 2 3 2 15 7 2 2 2" xfId="11683"/>
    <cellStyle name="Обычный 2 3 2 15 7 2 3" xfId="11684"/>
    <cellStyle name="Обычный 2 3 2 15 7 2 3 2" xfId="11685"/>
    <cellStyle name="Обычный 2 3 2 15 7 2 4" xfId="11686"/>
    <cellStyle name="Обычный 2 3 2 15 7 3" xfId="11687"/>
    <cellStyle name="Обычный 2 3 2 15 7 3 2" xfId="11688"/>
    <cellStyle name="Обычный 2 3 2 15 7 4" xfId="11689"/>
    <cellStyle name="Обычный 2 3 2 15 7 4 2" xfId="11690"/>
    <cellStyle name="Обычный 2 3 2 15 7 5" xfId="11691"/>
    <cellStyle name="Обычный 2 3 2 15 7 5 2" xfId="11692"/>
    <cellStyle name="Обычный 2 3 2 15 7 6" xfId="11693"/>
    <cellStyle name="Обычный 2 3 2 15 8" xfId="11694"/>
    <cellStyle name="Обычный 2 3 2 15 8 2" xfId="11695"/>
    <cellStyle name="Обычный 2 3 2 15 8 2 2" xfId="11696"/>
    <cellStyle name="Обычный 2 3 2 15 8 3" xfId="11697"/>
    <cellStyle name="Обычный 2 3 2 15 8 3 2" xfId="11698"/>
    <cellStyle name="Обычный 2 3 2 15 8 4" xfId="11699"/>
    <cellStyle name="Обычный 2 3 2 15 9" xfId="11700"/>
    <cellStyle name="Обычный 2 3 2 15 9 2" xfId="11701"/>
    <cellStyle name="Обычный 2 3 2 15 9 2 2" xfId="11702"/>
    <cellStyle name="Обычный 2 3 2 15 9 3" xfId="11703"/>
    <cellStyle name="Обычный 2 3 2 16" xfId="11704"/>
    <cellStyle name="Обычный 2 3 2 16 10" xfId="11705"/>
    <cellStyle name="Обычный 2 3 2 16 2" xfId="11706"/>
    <cellStyle name="Обычный 2 3 2 16 2 2" xfId="11707"/>
    <cellStyle name="Обычный 2 3 2 16 2 2 2" xfId="11708"/>
    <cellStyle name="Обычный 2 3 2 16 2 2 2 2" xfId="11709"/>
    <cellStyle name="Обычный 2 3 2 16 2 2 3" xfId="11710"/>
    <cellStyle name="Обычный 2 3 2 16 2 2 3 2" xfId="11711"/>
    <cellStyle name="Обычный 2 3 2 16 2 2 4" xfId="11712"/>
    <cellStyle name="Обычный 2 3 2 16 2 3" xfId="11713"/>
    <cellStyle name="Обычный 2 3 2 16 2 3 2" xfId="11714"/>
    <cellStyle name="Обычный 2 3 2 16 2 4" xfId="11715"/>
    <cellStyle name="Обычный 2 3 2 16 2 4 2" xfId="11716"/>
    <cellStyle name="Обычный 2 3 2 16 2 5" xfId="11717"/>
    <cellStyle name="Обычный 2 3 2 16 2 5 2" xfId="11718"/>
    <cellStyle name="Обычный 2 3 2 16 2 6" xfId="11719"/>
    <cellStyle name="Обычный 2 3 2 16 3" xfId="11720"/>
    <cellStyle name="Обычный 2 3 2 16 3 2" xfId="11721"/>
    <cellStyle name="Обычный 2 3 2 16 3 2 2" xfId="11722"/>
    <cellStyle name="Обычный 2 3 2 16 3 2 2 2" xfId="11723"/>
    <cellStyle name="Обычный 2 3 2 16 3 2 3" xfId="11724"/>
    <cellStyle name="Обычный 2 3 2 16 3 2 3 2" xfId="11725"/>
    <cellStyle name="Обычный 2 3 2 16 3 2 4" xfId="11726"/>
    <cellStyle name="Обычный 2 3 2 16 3 3" xfId="11727"/>
    <cellStyle name="Обычный 2 3 2 16 3 3 2" xfId="11728"/>
    <cellStyle name="Обычный 2 3 2 16 3 4" xfId="11729"/>
    <cellStyle name="Обычный 2 3 2 16 3 4 2" xfId="11730"/>
    <cellStyle name="Обычный 2 3 2 16 3 5" xfId="11731"/>
    <cellStyle name="Обычный 2 3 2 16 3 5 2" xfId="11732"/>
    <cellStyle name="Обычный 2 3 2 16 3 6" xfId="11733"/>
    <cellStyle name="Обычный 2 3 2 16 4" xfId="11734"/>
    <cellStyle name="Обычный 2 3 2 16 4 2" xfId="11735"/>
    <cellStyle name="Обычный 2 3 2 16 4 2 2" xfId="11736"/>
    <cellStyle name="Обычный 2 3 2 16 4 2 2 2" xfId="11737"/>
    <cellStyle name="Обычный 2 3 2 16 4 2 3" xfId="11738"/>
    <cellStyle name="Обычный 2 3 2 16 4 2 3 2" xfId="11739"/>
    <cellStyle name="Обычный 2 3 2 16 4 2 4" xfId="11740"/>
    <cellStyle name="Обычный 2 3 2 16 4 3" xfId="11741"/>
    <cellStyle name="Обычный 2 3 2 16 4 3 2" xfId="11742"/>
    <cellStyle name="Обычный 2 3 2 16 4 4" xfId="11743"/>
    <cellStyle name="Обычный 2 3 2 16 4 4 2" xfId="11744"/>
    <cellStyle name="Обычный 2 3 2 16 4 5" xfId="11745"/>
    <cellStyle name="Обычный 2 3 2 16 4 5 2" xfId="11746"/>
    <cellStyle name="Обычный 2 3 2 16 4 6" xfId="11747"/>
    <cellStyle name="Обычный 2 3 2 16 5" xfId="11748"/>
    <cellStyle name="Обычный 2 3 2 16 5 2" xfId="11749"/>
    <cellStyle name="Обычный 2 3 2 16 5 2 2" xfId="11750"/>
    <cellStyle name="Обычный 2 3 2 16 5 2 2 2" xfId="11751"/>
    <cellStyle name="Обычный 2 3 2 16 5 2 3" xfId="11752"/>
    <cellStyle name="Обычный 2 3 2 16 5 2 3 2" xfId="11753"/>
    <cellStyle name="Обычный 2 3 2 16 5 2 4" xfId="11754"/>
    <cellStyle name="Обычный 2 3 2 16 5 3" xfId="11755"/>
    <cellStyle name="Обычный 2 3 2 16 5 3 2" xfId="11756"/>
    <cellStyle name="Обычный 2 3 2 16 5 4" xfId="11757"/>
    <cellStyle name="Обычный 2 3 2 16 5 4 2" xfId="11758"/>
    <cellStyle name="Обычный 2 3 2 16 5 5" xfId="11759"/>
    <cellStyle name="Обычный 2 3 2 16 5 5 2" xfId="11760"/>
    <cellStyle name="Обычный 2 3 2 16 5 6" xfId="11761"/>
    <cellStyle name="Обычный 2 3 2 16 6" xfId="11762"/>
    <cellStyle name="Обычный 2 3 2 16 6 2" xfId="11763"/>
    <cellStyle name="Обычный 2 3 2 16 6 2 2" xfId="11764"/>
    <cellStyle name="Обычный 2 3 2 16 6 3" xfId="11765"/>
    <cellStyle name="Обычный 2 3 2 16 6 3 2" xfId="11766"/>
    <cellStyle name="Обычный 2 3 2 16 6 4" xfId="11767"/>
    <cellStyle name="Обычный 2 3 2 16 7" xfId="11768"/>
    <cellStyle name="Обычный 2 3 2 16 7 2" xfId="11769"/>
    <cellStyle name="Обычный 2 3 2 16 8" xfId="11770"/>
    <cellStyle name="Обычный 2 3 2 16 8 2" xfId="11771"/>
    <cellStyle name="Обычный 2 3 2 16 9" xfId="11772"/>
    <cellStyle name="Обычный 2 3 2 16 9 2" xfId="11773"/>
    <cellStyle name="Обычный 2 3 2 17" xfId="11774"/>
    <cellStyle name="Обычный 2 3 2 17 2" xfId="11775"/>
    <cellStyle name="Обычный 2 3 2 17 2 2" xfId="11776"/>
    <cellStyle name="Обычный 2 3 2 17 2 2 2" xfId="11777"/>
    <cellStyle name="Обычный 2 3 2 17 2 2 2 2" xfId="11778"/>
    <cellStyle name="Обычный 2 3 2 17 2 2 3" xfId="11779"/>
    <cellStyle name="Обычный 2 3 2 17 2 2 3 2" xfId="11780"/>
    <cellStyle name="Обычный 2 3 2 17 2 2 4" xfId="11781"/>
    <cellStyle name="Обычный 2 3 2 17 2 3" xfId="11782"/>
    <cellStyle name="Обычный 2 3 2 17 2 3 2" xfId="11783"/>
    <cellStyle name="Обычный 2 3 2 17 2 4" xfId="11784"/>
    <cellStyle name="Обычный 2 3 2 17 2 4 2" xfId="11785"/>
    <cellStyle name="Обычный 2 3 2 17 2 5" xfId="11786"/>
    <cellStyle name="Обычный 2 3 2 17 2 5 2" xfId="11787"/>
    <cellStyle name="Обычный 2 3 2 17 2 6" xfId="11788"/>
    <cellStyle name="Обычный 2 3 2 17 3" xfId="11789"/>
    <cellStyle name="Обычный 2 3 2 17 3 2" xfId="11790"/>
    <cellStyle name="Обычный 2 3 2 17 3 2 2" xfId="11791"/>
    <cellStyle name="Обычный 2 3 2 17 3 2 2 2" xfId="11792"/>
    <cellStyle name="Обычный 2 3 2 17 3 2 3" xfId="11793"/>
    <cellStyle name="Обычный 2 3 2 17 3 2 3 2" xfId="11794"/>
    <cellStyle name="Обычный 2 3 2 17 3 2 4" xfId="11795"/>
    <cellStyle name="Обычный 2 3 2 17 3 3" xfId="11796"/>
    <cellStyle name="Обычный 2 3 2 17 3 3 2" xfId="11797"/>
    <cellStyle name="Обычный 2 3 2 17 3 4" xfId="11798"/>
    <cellStyle name="Обычный 2 3 2 17 3 4 2" xfId="11799"/>
    <cellStyle name="Обычный 2 3 2 17 3 5" xfId="11800"/>
    <cellStyle name="Обычный 2 3 2 17 3 5 2" xfId="11801"/>
    <cellStyle name="Обычный 2 3 2 17 3 6" xfId="11802"/>
    <cellStyle name="Обычный 2 3 2 17 4" xfId="11803"/>
    <cellStyle name="Обычный 2 3 2 17 4 2" xfId="11804"/>
    <cellStyle name="Обычный 2 3 2 17 4 2 2" xfId="11805"/>
    <cellStyle name="Обычный 2 3 2 17 4 2 2 2" xfId="11806"/>
    <cellStyle name="Обычный 2 3 2 17 4 2 3" xfId="11807"/>
    <cellStyle name="Обычный 2 3 2 17 4 2 3 2" xfId="11808"/>
    <cellStyle name="Обычный 2 3 2 17 4 2 4" xfId="11809"/>
    <cellStyle name="Обычный 2 3 2 17 4 3" xfId="11810"/>
    <cellStyle name="Обычный 2 3 2 17 4 3 2" xfId="11811"/>
    <cellStyle name="Обычный 2 3 2 17 4 4" xfId="11812"/>
    <cellStyle name="Обычный 2 3 2 17 4 4 2" xfId="11813"/>
    <cellStyle name="Обычный 2 3 2 17 4 5" xfId="11814"/>
    <cellStyle name="Обычный 2 3 2 17 4 5 2" xfId="11815"/>
    <cellStyle name="Обычный 2 3 2 17 4 6" xfId="11816"/>
    <cellStyle name="Обычный 2 3 2 17 5" xfId="11817"/>
    <cellStyle name="Обычный 2 3 2 17 5 2" xfId="11818"/>
    <cellStyle name="Обычный 2 3 2 17 5 2 2" xfId="11819"/>
    <cellStyle name="Обычный 2 3 2 17 5 3" xfId="11820"/>
    <cellStyle name="Обычный 2 3 2 17 5 3 2" xfId="11821"/>
    <cellStyle name="Обычный 2 3 2 17 5 4" xfId="11822"/>
    <cellStyle name="Обычный 2 3 2 17 6" xfId="11823"/>
    <cellStyle name="Обычный 2 3 2 17 6 2" xfId="11824"/>
    <cellStyle name="Обычный 2 3 2 17 7" xfId="11825"/>
    <cellStyle name="Обычный 2 3 2 17 7 2" xfId="11826"/>
    <cellStyle name="Обычный 2 3 2 17 8" xfId="11827"/>
    <cellStyle name="Обычный 2 3 2 17 8 2" xfId="11828"/>
    <cellStyle name="Обычный 2 3 2 17 9" xfId="11829"/>
    <cellStyle name="Обычный 2 3 2 18" xfId="11830"/>
    <cellStyle name="Обычный 2 3 2 18 2" xfId="11831"/>
    <cellStyle name="Обычный 2 3 2 18 2 2" xfId="11832"/>
    <cellStyle name="Обычный 2 3 2 18 2 2 2" xfId="11833"/>
    <cellStyle name="Обычный 2 3 2 18 2 3" xfId="11834"/>
    <cellStyle name="Обычный 2 3 2 18 2 3 2" xfId="11835"/>
    <cellStyle name="Обычный 2 3 2 18 2 4" xfId="11836"/>
    <cellStyle name="Обычный 2 3 2 18 3" xfId="11837"/>
    <cellStyle name="Обычный 2 3 2 18 3 2" xfId="11838"/>
    <cellStyle name="Обычный 2 3 2 18 4" xfId="11839"/>
    <cellStyle name="Обычный 2 3 2 18 4 2" xfId="11840"/>
    <cellStyle name="Обычный 2 3 2 18 5" xfId="11841"/>
    <cellStyle name="Обычный 2 3 2 18 5 2" xfId="11842"/>
    <cellStyle name="Обычный 2 3 2 18 6" xfId="11843"/>
    <cellStyle name="Обычный 2 3 2 19" xfId="11844"/>
    <cellStyle name="Обычный 2 3 2 19 2" xfId="11845"/>
    <cellStyle name="Обычный 2 3 2 19 2 2" xfId="11846"/>
    <cellStyle name="Обычный 2 3 2 19 2 2 2" xfId="11847"/>
    <cellStyle name="Обычный 2 3 2 19 2 3" xfId="11848"/>
    <cellStyle name="Обычный 2 3 2 19 2 3 2" xfId="11849"/>
    <cellStyle name="Обычный 2 3 2 19 2 4" xfId="11850"/>
    <cellStyle name="Обычный 2 3 2 19 3" xfId="11851"/>
    <cellStyle name="Обычный 2 3 2 19 3 2" xfId="11852"/>
    <cellStyle name="Обычный 2 3 2 19 4" xfId="11853"/>
    <cellStyle name="Обычный 2 3 2 19 4 2" xfId="11854"/>
    <cellStyle name="Обычный 2 3 2 19 5" xfId="11855"/>
    <cellStyle name="Обычный 2 3 2 19 5 2" xfId="11856"/>
    <cellStyle name="Обычный 2 3 2 19 6" xfId="11857"/>
    <cellStyle name="Обычный 2 3 2 2" xfId="11858"/>
    <cellStyle name="Обычный 2 3 2 2 10" xfId="11859"/>
    <cellStyle name="Обычный 2 3 2 2 10 2" xfId="11860"/>
    <cellStyle name="Обычный 2 3 2 2 10 2 2" xfId="11861"/>
    <cellStyle name="Обычный 2 3 2 2 10 3" xfId="11862"/>
    <cellStyle name="Обычный 2 3 2 2 11" xfId="11863"/>
    <cellStyle name="Обычный 2 3 2 2 11 2" xfId="11864"/>
    <cellStyle name="Обычный 2 3 2 2 12" xfId="11865"/>
    <cellStyle name="Обычный 2 3 2 2 12 2" xfId="11866"/>
    <cellStyle name="Обычный 2 3 2 2 13" xfId="11867"/>
    <cellStyle name="Обычный 2 3 2 2 14" xfId="11868"/>
    <cellStyle name="Обычный 2 3 2 2 2" xfId="11869"/>
    <cellStyle name="Обычный 2 3 2 2 2 10" xfId="11870"/>
    <cellStyle name="Обычный 2 3 2 2 2 10 2" xfId="11871"/>
    <cellStyle name="Обычный 2 3 2 2 2 11" xfId="11872"/>
    <cellStyle name="Обычный 2 3 2 2 2 11 2" xfId="11873"/>
    <cellStyle name="Обычный 2 3 2 2 2 12" xfId="11874"/>
    <cellStyle name="Обычный 2 3 2 2 2 13" xfId="11875"/>
    <cellStyle name="Обычный 2 3 2 2 2 2" xfId="11876"/>
    <cellStyle name="Обычный 2 3 2 2 2 2 10" xfId="11877"/>
    <cellStyle name="Обычный 2 3 2 2 2 2 2" xfId="11878"/>
    <cellStyle name="Обычный 2 3 2 2 2 2 2 2" xfId="11879"/>
    <cellStyle name="Обычный 2 3 2 2 2 2 2 2 2" xfId="11880"/>
    <cellStyle name="Обычный 2 3 2 2 2 2 2 2 2 2" xfId="11881"/>
    <cellStyle name="Обычный 2 3 2 2 2 2 2 2 3" xfId="11882"/>
    <cellStyle name="Обычный 2 3 2 2 2 2 2 2 3 2" xfId="11883"/>
    <cellStyle name="Обычный 2 3 2 2 2 2 2 2 4" xfId="11884"/>
    <cellStyle name="Обычный 2 3 2 2 2 2 2 3" xfId="11885"/>
    <cellStyle name="Обычный 2 3 2 2 2 2 2 3 2" xfId="11886"/>
    <cellStyle name="Обычный 2 3 2 2 2 2 2 4" xfId="11887"/>
    <cellStyle name="Обычный 2 3 2 2 2 2 2 4 2" xfId="11888"/>
    <cellStyle name="Обычный 2 3 2 2 2 2 2 5" xfId="11889"/>
    <cellStyle name="Обычный 2 3 2 2 2 2 2 5 2" xfId="11890"/>
    <cellStyle name="Обычный 2 3 2 2 2 2 2 6" xfId="11891"/>
    <cellStyle name="Обычный 2 3 2 2 2 2 3" xfId="11892"/>
    <cellStyle name="Обычный 2 3 2 2 2 2 3 2" xfId="11893"/>
    <cellStyle name="Обычный 2 3 2 2 2 2 3 2 2" xfId="11894"/>
    <cellStyle name="Обычный 2 3 2 2 2 2 3 2 2 2" xfId="11895"/>
    <cellStyle name="Обычный 2 3 2 2 2 2 3 2 3" xfId="11896"/>
    <cellStyle name="Обычный 2 3 2 2 2 2 3 2 3 2" xfId="11897"/>
    <cellStyle name="Обычный 2 3 2 2 2 2 3 2 4" xfId="11898"/>
    <cellStyle name="Обычный 2 3 2 2 2 2 3 3" xfId="11899"/>
    <cellStyle name="Обычный 2 3 2 2 2 2 3 3 2" xfId="11900"/>
    <cellStyle name="Обычный 2 3 2 2 2 2 3 4" xfId="11901"/>
    <cellStyle name="Обычный 2 3 2 2 2 2 3 4 2" xfId="11902"/>
    <cellStyle name="Обычный 2 3 2 2 2 2 3 5" xfId="11903"/>
    <cellStyle name="Обычный 2 3 2 2 2 2 3 5 2" xfId="11904"/>
    <cellStyle name="Обычный 2 3 2 2 2 2 3 6" xfId="11905"/>
    <cellStyle name="Обычный 2 3 2 2 2 2 4" xfId="11906"/>
    <cellStyle name="Обычный 2 3 2 2 2 2 4 2" xfId="11907"/>
    <cellStyle name="Обычный 2 3 2 2 2 2 4 2 2" xfId="11908"/>
    <cellStyle name="Обычный 2 3 2 2 2 2 4 2 2 2" xfId="11909"/>
    <cellStyle name="Обычный 2 3 2 2 2 2 4 2 3" xfId="11910"/>
    <cellStyle name="Обычный 2 3 2 2 2 2 4 2 3 2" xfId="11911"/>
    <cellStyle name="Обычный 2 3 2 2 2 2 4 2 4" xfId="11912"/>
    <cellStyle name="Обычный 2 3 2 2 2 2 4 3" xfId="11913"/>
    <cellStyle name="Обычный 2 3 2 2 2 2 4 3 2" xfId="11914"/>
    <cellStyle name="Обычный 2 3 2 2 2 2 4 4" xfId="11915"/>
    <cellStyle name="Обычный 2 3 2 2 2 2 4 4 2" xfId="11916"/>
    <cellStyle name="Обычный 2 3 2 2 2 2 4 5" xfId="11917"/>
    <cellStyle name="Обычный 2 3 2 2 2 2 4 5 2" xfId="11918"/>
    <cellStyle name="Обычный 2 3 2 2 2 2 4 6" xfId="11919"/>
    <cellStyle name="Обычный 2 3 2 2 2 2 5" xfId="11920"/>
    <cellStyle name="Обычный 2 3 2 2 2 2 5 2" xfId="11921"/>
    <cellStyle name="Обычный 2 3 2 2 2 2 5 2 2" xfId="11922"/>
    <cellStyle name="Обычный 2 3 2 2 2 2 5 2 2 2" xfId="11923"/>
    <cellStyle name="Обычный 2 3 2 2 2 2 5 2 3" xfId="11924"/>
    <cellStyle name="Обычный 2 3 2 2 2 2 5 2 3 2" xfId="11925"/>
    <cellStyle name="Обычный 2 3 2 2 2 2 5 2 4" xfId="11926"/>
    <cellStyle name="Обычный 2 3 2 2 2 2 5 3" xfId="11927"/>
    <cellStyle name="Обычный 2 3 2 2 2 2 5 3 2" xfId="11928"/>
    <cellStyle name="Обычный 2 3 2 2 2 2 5 4" xfId="11929"/>
    <cellStyle name="Обычный 2 3 2 2 2 2 5 4 2" xfId="11930"/>
    <cellStyle name="Обычный 2 3 2 2 2 2 5 5" xfId="11931"/>
    <cellStyle name="Обычный 2 3 2 2 2 2 5 5 2" xfId="11932"/>
    <cellStyle name="Обычный 2 3 2 2 2 2 5 6" xfId="11933"/>
    <cellStyle name="Обычный 2 3 2 2 2 2 6" xfId="11934"/>
    <cellStyle name="Обычный 2 3 2 2 2 2 6 2" xfId="11935"/>
    <cellStyle name="Обычный 2 3 2 2 2 2 6 2 2" xfId="11936"/>
    <cellStyle name="Обычный 2 3 2 2 2 2 6 3" xfId="11937"/>
    <cellStyle name="Обычный 2 3 2 2 2 2 6 3 2" xfId="11938"/>
    <cellStyle name="Обычный 2 3 2 2 2 2 6 4" xfId="11939"/>
    <cellStyle name="Обычный 2 3 2 2 2 2 7" xfId="11940"/>
    <cellStyle name="Обычный 2 3 2 2 2 2 7 2" xfId="11941"/>
    <cellStyle name="Обычный 2 3 2 2 2 2 8" xfId="11942"/>
    <cellStyle name="Обычный 2 3 2 2 2 2 8 2" xfId="11943"/>
    <cellStyle name="Обычный 2 3 2 2 2 2 9" xfId="11944"/>
    <cellStyle name="Обычный 2 3 2 2 2 2 9 2" xfId="11945"/>
    <cellStyle name="Обычный 2 3 2 2 2 3" xfId="11946"/>
    <cellStyle name="Обычный 2 3 2 2 2 3 2" xfId="11947"/>
    <cellStyle name="Обычный 2 3 2 2 2 3 2 2" xfId="11948"/>
    <cellStyle name="Обычный 2 3 2 2 2 3 2 2 2" xfId="11949"/>
    <cellStyle name="Обычный 2 3 2 2 2 3 2 2 2 2" xfId="11950"/>
    <cellStyle name="Обычный 2 3 2 2 2 3 2 2 3" xfId="11951"/>
    <cellStyle name="Обычный 2 3 2 2 2 3 2 2 3 2" xfId="11952"/>
    <cellStyle name="Обычный 2 3 2 2 2 3 2 2 4" xfId="11953"/>
    <cellStyle name="Обычный 2 3 2 2 2 3 2 3" xfId="11954"/>
    <cellStyle name="Обычный 2 3 2 2 2 3 2 3 2" xfId="11955"/>
    <cellStyle name="Обычный 2 3 2 2 2 3 2 4" xfId="11956"/>
    <cellStyle name="Обычный 2 3 2 2 2 3 2 4 2" xfId="11957"/>
    <cellStyle name="Обычный 2 3 2 2 2 3 2 5" xfId="11958"/>
    <cellStyle name="Обычный 2 3 2 2 2 3 2 5 2" xfId="11959"/>
    <cellStyle name="Обычный 2 3 2 2 2 3 2 6" xfId="11960"/>
    <cellStyle name="Обычный 2 3 2 2 2 3 3" xfId="11961"/>
    <cellStyle name="Обычный 2 3 2 2 2 3 3 2" xfId="11962"/>
    <cellStyle name="Обычный 2 3 2 2 2 3 3 2 2" xfId="11963"/>
    <cellStyle name="Обычный 2 3 2 2 2 3 3 2 2 2" xfId="11964"/>
    <cellStyle name="Обычный 2 3 2 2 2 3 3 2 3" xfId="11965"/>
    <cellStyle name="Обычный 2 3 2 2 2 3 3 2 3 2" xfId="11966"/>
    <cellStyle name="Обычный 2 3 2 2 2 3 3 2 4" xfId="11967"/>
    <cellStyle name="Обычный 2 3 2 2 2 3 3 3" xfId="11968"/>
    <cellStyle name="Обычный 2 3 2 2 2 3 3 3 2" xfId="11969"/>
    <cellStyle name="Обычный 2 3 2 2 2 3 3 4" xfId="11970"/>
    <cellStyle name="Обычный 2 3 2 2 2 3 3 4 2" xfId="11971"/>
    <cellStyle name="Обычный 2 3 2 2 2 3 3 5" xfId="11972"/>
    <cellStyle name="Обычный 2 3 2 2 2 3 3 5 2" xfId="11973"/>
    <cellStyle name="Обычный 2 3 2 2 2 3 3 6" xfId="11974"/>
    <cellStyle name="Обычный 2 3 2 2 2 3 4" xfId="11975"/>
    <cellStyle name="Обычный 2 3 2 2 2 3 4 2" xfId="11976"/>
    <cellStyle name="Обычный 2 3 2 2 2 3 4 2 2" xfId="11977"/>
    <cellStyle name="Обычный 2 3 2 2 2 3 4 2 2 2" xfId="11978"/>
    <cellStyle name="Обычный 2 3 2 2 2 3 4 2 3" xfId="11979"/>
    <cellStyle name="Обычный 2 3 2 2 2 3 4 2 3 2" xfId="11980"/>
    <cellStyle name="Обычный 2 3 2 2 2 3 4 2 4" xfId="11981"/>
    <cellStyle name="Обычный 2 3 2 2 2 3 4 3" xfId="11982"/>
    <cellStyle name="Обычный 2 3 2 2 2 3 4 3 2" xfId="11983"/>
    <cellStyle name="Обычный 2 3 2 2 2 3 4 4" xfId="11984"/>
    <cellStyle name="Обычный 2 3 2 2 2 3 4 4 2" xfId="11985"/>
    <cellStyle name="Обычный 2 3 2 2 2 3 4 5" xfId="11986"/>
    <cellStyle name="Обычный 2 3 2 2 2 3 4 5 2" xfId="11987"/>
    <cellStyle name="Обычный 2 3 2 2 2 3 4 6" xfId="11988"/>
    <cellStyle name="Обычный 2 3 2 2 2 3 5" xfId="11989"/>
    <cellStyle name="Обычный 2 3 2 2 2 3 5 2" xfId="11990"/>
    <cellStyle name="Обычный 2 3 2 2 2 3 5 2 2" xfId="11991"/>
    <cellStyle name="Обычный 2 3 2 2 2 3 5 3" xfId="11992"/>
    <cellStyle name="Обычный 2 3 2 2 2 3 5 3 2" xfId="11993"/>
    <cellStyle name="Обычный 2 3 2 2 2 3 5 4" xfId="11994"/>
    <cellStyle name="Обычный 2 3 2 2 2 3 6" xfId="11995"/>
    <cellStyle name="Обычный 2 3 2 2 2 3 6 2" xfId="11996"/>
    <cellStyle name="Обычный 2 3 2 2 2 3 7" xfId="11997"/>
    <cellStyle name="Обычный 2 3 2 2 2 3 7 2" xfId="11998"/>
    <cellStyle name="Обычный 2 3 2 2 2 3 8" xfId="11999"/>
    <cellStyle name="Обычный 2 3 2 2 2 3 8 2" xfId="12000"/>
    <cellStyle name="Обычный 2 3 2 2 2 3 9" xfId="12001"/>
    <cellStyle name="Обычный 2 3 2 2 2 4" xfId="12002"/>
    <cellStyle name="Обычный 2 3 2 2 2 4 2" xfId="12003"/>
    <cellStyle name="Обычный 2 3 2 2 2 4 2 2" xfId="12004"/>
    <cellStyle name="Обычный 2 3 2 2 2 4 2 2 2" xfId="12005"/>
    <cellStyle name="Обычный 2 3 2 2 2 4 2 3" xfId="12006"/>
    <cellStyle name="Обычный 2 3 2 2 2 4 2 3 2" xfId="12007"/>
    <cellStyle name="Обычный 2 3 2 2 2 4 2 4" xfId="12008"/>
    <cellStyle name="Обычный 2 3 2 2 2 4 3" xfId="12009"/>
    <cellStyle name="Обычный 2 3 2 2 2 4 3 2" xfId="12010"/>
    <cellStyle name="Обычный 2 3 2 2 2 4 4" xfId="12011"/>
    <cellStyle name="Обычный 2 3 2 2 2 4 4 2" xfId="12012"/>
    <cellStyle name="Обычный 2 3 2 2 2 4 5" xfId="12013"/>
    <cellStyle name="Обычный 2 3 2 2 2 4 5 2" xfId="12014"/>
    <cellStyle name="Обычный 2 3 2 2 2 4 6" xfId="12015"/>
    <cellStyle name="Обычный 2 3 2 2 2 5" xfId="12016"/>
    <cellStyle name="Обычный 2 3 2 2 2 5 2" xfId="12017"/>
    <cellStyle name="Обычный 2 3 2 2 2 5 2 2" xfId="12018"/>
    <cellStyle name="Обычный 2 3 2 2 2 5 2 2 2" xfId="12019"/>
    <cellStyle name="Обычный 2 3 2 2 2 5 2 3" xfId="12020"/>
    <cellStyle name="Обычный 2 3 2 2 2 5 2 3 2" xfId="12021"/>
    <cellStyle name="Обычный 2 3 2 2 2 5 2 4" xfId="12022"/>
    <cellStyle name="Обычный 2 3 2 2 2 5 3" xfId="12023"/>
    <cellStyle name="Обычный 2 3 2 2 2 5 3 2" xfId="12024"/>
    <cellStyle name="Обычный 2 3 2 2 2 5 4" xfId="12025"/>
    <cellStyle name="Обычный 2 3 2 2 2 5 4 2" xfId="12026"/>
    <cellStyle name="Обычный 2 3 2 2 2 5 5" xfId="12027"/>
    <cellStyle name="Обычный 2 3 2 2 2 5 5 2" xfId="12028"/>
    <cellStyle name="Обычный 2 3 2 2 2 5 6" xfId="12029"/>
    <cellStyle name="Обычный 2 3 2 2 2 6" xfId="12030"/>
    <cellStyle name="Обычный 2 3 2 2 2 6 2" xfId="12031"/>
    <cellStyle name="Обычный 2 3 2 2 2 6 2 2" xfId="12032"/>
    <cellStyle name="Обычный 2 3 2 2 2 6 2 2 2" xfId="12033"/>
    <cellStyle name="Обычный 2 3 2 2 2 6 2 3" xfId="12034"/>
    <cellStyle name="Обычный 2 3 2 2 2 6 2 3 2" xfId="12035"/>
    <cellStyle name="Обычный 2 3 2 2 2 6 2 4" xfId="12036"/>
    <cellStyle name="Обычный 2 3 2 2 2 6 3" xfId="12037"/>
    <cellStyle name="Обычный 2 3 2 2 2 6 3 2" xfId="12038"/>
    <cellStyle name="Обычный 2 3 2 2 2 6 4" xfId="12039"/>
    <cellStyle name="Обычный 2 3 2 2 2 6 4 2" xfId="12040"/>
    <cellStyle name="Обычный 2 3 2 2 2 6 5" xfId="12041"/>
    <cellStyle name="Обычный 2 3 2 2 2 6 5 2" xfId="12042"/>
    <cellStyle name="Обычный 2 3 2 2 2 6 6" xfId="12043"/>
    <cellStyle name="Обычный 2 3 2 2 2 7" xfId="12044"/>
    <cellStyle name="Обычный 2 3 2 2 2 7 2" xfId="12045"/>
    <cellStyle name="Обычный 2 3 2 2 2 7 2 2" xfId="12046"/>
    <cellStyle name="Обычный 2 3 2 2 2 7 2 2 2" xfId="12047"/>
    <cellStyle name="Обычный 2 3 2 2 2 7 2 3" xfId="12048"/>
    <cellStyle name="Обычный 2 3 2 2 2 7 2 3 2" xfId="12049"/>
    <cellStyle name="Обычный 2 3 2 2 2 7 2 4" xfId="12050"/>
    <cellStyle name="Обычный 2 3 2 2 2 7 3" xfId="12051"/>
    <cellStyle name="Обычный 2 3 2 2 2 7 3 2" xfId="12052"/>
    <cellStyle name="Обычный 2 3 2 2 2 7 4" xfId="12053"/>
    <cellStyle name="Обычный 2 3 2 2 2 7 4 2" xfId="12054"/>
    <cellStyle name="Обычный 2 3 2 2 2 7 5" xfId="12055"/>
    <cellStyle name="Обычный 2 3 2 2 2 7 5 2" xfId="12056"/>
    <cellStyle name="Обычный 2 3 2 2 2 7 6" xfId="12057"/>
    <cellStyle name="Обычный 2 3 2 2 2 8" xfId="12058"/>
    <cellStyle name="Обычный 2 3 2 2 2 8 2" xfId="12059"/>
    <cellStyle name="Обычный 2 3 2 2 2 8 2 2" xfId="12060"/>
    <cellStyle name="Обычный 2 3 2 2 2 8 3" xfId="12061"/>
    <cellStyle name="Обычный 2 3 2 2 2 8 3 2" xfId="12062"/>
    <cellStyle name="Обычный 2 3 2 2 2 8 4" xfId="12063"/>
    <cellStyle name="Обычный 2 3 2 2 2 9" xfId="12064"/>
    <cellStyle name="Обычный 2 3 2 2 2 9 2" xfId="12065"/>
    <cellStyle name="Обычный 2 3 2 2 2 9 2 2" xfId="12066"/>
    <cellStyle name="Обычный 2 3 2 2 2 9 3" xfId="12067"/>
    <cellStyle name="Обычный 2 3 2 2 3" xfId="12068"/>
    <cellStyle name="Обычный 2 3 2 2 3 10" xfId="12069"/>
    <cellStyle name="Обычный 2 3 2 2 3 2" xfId="12070"/>
    <cellStyle name="Обычный 2 3 2 2 3 2 2" xfId="12071"/>
    <cellStyle name="Обычный 2 3 2 2 3 2 2 2" xfId="12072"/>
    <cellStyle name="Обычный 2 3 2 2 3 2 2 2 2" xfId="12073"/>
    <cellStyle name="Обычный 2 3 2 2 3 2 2 3" xfId="12074"/>
    <cellStyle name="Обычный 2 3 2 2 3 2 2 3 2" xfId="12075"/>
    <cellStyle name="Обычный 2 3 2 2 3 2 2 4" xfId="12076"/>
    <cellStyle name="Обычный 2 3 2 2 3 2 3" xfId="12077"/>
    <cellStyle name="Обычный 2 3 2 2 3 2 3 2" xfId="12078"/>
    <cellStyle name="Обычный 2 3 2 2 3 2 4" xfId="12079"/>
    <cellStyle name="Обычный 2 3 2 2 3 2 4 2" xfId="12080"/>
    <cellStyle name="Обычный 2 3 2 2 3 2 5" xfId="12081"/>
    <cellStyle name="Обычный 2 3 2 2 3 2 5 2" xfId="12082"/>
    <cellStyle name="Обычный 2 3 2 2 3 2 6" xfId="12083"/>
    <cellStyle name="Обычный 2 3 2 2 3 3" xfId="12084"/>
    <cellStyle name="Обычный 2 3 2 2 3 3 2" xfId="12085"/>
    <cellStyle name="Обычный 2 3 2 2 3 3 2 2" xfId="12086"/>
    <cellStyle name="Обычный 2 3 2 2 3 3 2 2 2" xfId="12087"/>
    <cellStyle name="Обычный 2 3 2 2 3 3 2 3" xfId="12088"/>
    <cellStyle name="Обычный 2 3 2 2 3 3 2 3 2" xfId="12089"/>
    <cellStyle name="Обычный 2 3 2 2 3 3 2 4" xfId="12090"/>
    <cellStyle name="Обычный 2 3 2 2 3 3 3" xfId="12091"/>
    <cellStyle name="Обычный 2 3 2 2 3 3 3 2" xfId="12092"/>
    <cellStyle name="Обычный 2 3 2 2 3 3 4" xfId="12093"/>
    <cellStyle name="Обычный 2 3 2 2 3 3 4 2" xfId="12094"/>
    <cellStyle name="Обычный 2 3 2 2 3 3 5" xfId="12095"/>
    <cellStyle name="Обычный 2 3 2 2 3 3 5 2" xfId="12096"/>
    <cellStyle name="Обычный 2 3 2 2 3 3 6" xfId="12097"/>
    <cellStyle name="Обычный 2 3 2 2 3 4" xfId="12098"/>
    <cellStyle name="Обычный 2 3 2 2 3 4 2" xfId="12099"/>
    <cellStyle name="Обычный 2 3 2 2 3 4 2 2" xfId="12100"/>
    <cellStyle name="Обычный 2 3 2 2 3 4 2 2 2" xfId="12101"/>
    <cellStyle name="Обычный 2 3 2 2 3 4 2 3" xfId="12102"/>
    <cellStyle name="Обычный 2 3 2 2 3 4 2 3 2" xfId="12103"/>
    <cellStyle name="Обычный 2 3 2 2 3 4 2 4" xfId="12104"/>
    <cellStyle name="Обычный 2 3 2 2 3 4 3" xfId="12105"/>
    <cellStyle name="Обычный 2 3 2 2 3 4 3 2" xfId="12106"/>
    <cellStyle name="Обычный 2 3 2 2 3 4 4" xfId="12107"/>
    <cellStyle name="Обычный 2 3 2 2 3 4 4 2" xfId="12108"/>
    <cellStyle name="Обычный 2 3 2 2 3 4 5" xfId="12109"/>
    <cellStyle name="Обычный 2 3 2 2 3 4 5 2" xfId="12110"/>
    <cellStyle name="Обычный 2 3 2 2 3 4 6" xfId="12111"/>
    <cellStyle name="Обычный 2 3 2 2 3 5" xfId="12112"/>
    <cellStyle name="Обычный 2 3 2 2 3 5 2" xfId="12113"/>
    <cellStyle name="Обычный 2 3 2 2 3 5 2 2" xfId="12114"/>
    <cellStyle name="Обычный 2 3 2 2 3 5 2 2 2" xfId="12115"/>
    <cellStyle name="Обычный 2 3 2 2 3 5 2 3" xfId="12116"/>
    <cellStyle name="Обычный 2 3 2 2 3 5 2 3 2" xfId="12117"/>
    <cellStyle name="Обычный 2 3 2 2 3 5 2 4" xfId="12118"/>
    <cellStyle name="Обычный 2 3 2 2 3 5 3" xfId="12119"/>
    <cellStyle name="Обычный 2 3 2 2 3 5 3 2" xfId="12120"/>
    <cellStyle name="Обычный 2 3 2 2 3 5 4" xfId="12121"/>
    <cellStyle name="Обычный 2 3 2 2 3 5 4 2" xfId="12122"/>
    <cellStyle name="Обычный 2 3 2 2 3 5 5" xfId="12123"/>
    <cellStyle name="Обычный 2 3 2 2 3 5 5 2" xfId="12124"/>
    <cellStyle name="Обычный 2 3 2 2 3 5 6" xfId="12125"/>
    <cellStyle name="Обычный 2 3 2 2 3 6" xfId="12126"/>
    <cellStyle name="Обычный 2 3 2 2 3 6 2" xfId="12127"/>
    <cellStyle name="Обычный 2 3 2 2 3 6 2 2" xfId="12128"/>
    <cellStyle name="Обычный 2 3 2 2 3 6 3" xfId="12129"/>
    <cellStyle name="Обычный 2 3 2 2 3 6 3 2" xfId="12130"/>
    <cellStyle name="Обычный 2 3 2 2 3 6 4" xfId="12131"/>
    <cellStyle name="Обычный 2 3 2 2 3 7" xfId="12132"/>
    <cellStyle name="Обычный 2 3 2 2 3 7 2" xfId="12133"/>
    <cellStyle name="Обычный 2 3 2 2 3 8" xfId="12134"/>
    <cellStyle name="Обычный 2 3 2 2 3 8 2" xfId="12135"/>
    <cellStyle name="Обычный 2 3 2 2 3 9" xfId="12136"/>
    <cellStyle name="Обычный 2 3 2 2 3 9 2" xfId="12137"/>
    <cellStyle name="Обычный 2 3 2 2 4" xfId="12138"/>
    <cellStyle name="Обычный 2 3 2 2 4 2" xfId="12139"/>
    <cellStyle name="Обычный 2 3 2 2 4 2 2" xfId="12140"/>
    <cellStyle name="Обычный 2 3 2 2 4 2 2 2" xfId="12141"/>
    <cellStyle name="Обычный 2 3 2 2 4 2 2 2 2" xfId="12142"/>
    <cellStyle name="Обычный 2 3 2 2 4 2 2 3" xfId="12143"/>
    <cellStyle name="Обычный 2 3 2 2 4 2 2 3 2" xfId="12144"/>
    <cellStyle name="Обычный 2 3 2 2 4 2 2 4" xfId="12145"/>
    <cellStyle name="Обычный 2 3 2 2 4 2 3" xfId="12146"/>
    <cellStyle name="Обычный 2 3 2 2 4 2 3 2" xfId="12147"/>
    <cellStyle name="Обычный 2 3 2 2 4 2 4" xfId="12148"/>
    <cellStyle name="Обычный 2 3 2 2 4 2 4 2" xfId="12149"/>
    <cellStyle name="Обычный 2 3 2 2 4 2 5" xfId="12150"/>
    <cellStyle name="Обычный 2 3 2 2 4 2 5 2" xfId="12151"/>
    <cellStyle name="Обычный 2 3 2 2 4 2 6" xfId="12152"/>
    <cellStyle name="Обычный 2 3 2 2 4 3" xfId="12153"/>
    <cellStyle name="Обычный 2 3 2 2 4 3 2" xfId="12154"/>
    <cellStyle name="Обычный 2 3 2 2 4 3 2 2" xfId="12155"/>
    <cellStyle name="Обычный 2 3 2 2 4 3 2 2 2" xfId="12156"/>
    <cellStyle name="Обычный 2 3 2 2 4 3 2 3" xfId="12157"/>
    <cellStyle name="Обычный 2 3 2 2 4 3 2 3 2" xfId="12158"/>
    <cellStyle name="Обычный 2 3 2 2 4 3 2 4" xfId="12159"/>
    <cellStyle name="Обычный 2 3 2 2 4 3 3" xfId="12160"/>
    <cellStyle name="Обычный 2 3 2 2 4 3 3 2" xfId="12161"/>
    <cellStyle name="Обычный 2 3 2 2 4 3 4" xfId="12162"/>
    <cellStyle name="Обычный 2 3 2 2 4 3 4 2" xfId="12163"/>
    <cellStyle name="Обычный 2 3 2 2 4 3 5" xfId="12164"/>
    <cellStyle name="Обычный 2 3 2 2 4 3 5 2" xfId="12165"/>
    <cellStyle name="Обычный 2 3 2 2 4 3 6" xfId="12166"/>
    <cellStyle name="Обычный 2 3 2 2 4 4" xfId="12167"/>
    <cellStyle name="Обычный 2 3 2 2 4 4 2" xfId="12168"/>
    <cellStyle name="Обычный 2 3 2 2 4 4 2 2" xfId="12169"/>
    <cellStyle name="Обычный 2 3 2 2 4 4 2 2 2" xfId="12170"/>
    <cellStyle name="Обычный 2 3 2 2 4 4 2 3" xfId="12171"/>
    <cellStyle name="Обычный 2 3 2 2 4 4 2 3 2" xfId="12172"/>
    <cellStyle name="Обычный 2 3 2 2 4 4 2 4" xfId="12173"/>
    <cellStyle name="Обычный 2 3 2 2 4 4 3" xfId="12174"/>
    <cellStyle name="Обычный 2 3 2 2 4 4 3 2" xfId="12175"/>
    <cellStyle name="Обычный 2 3 2 2 4 4 4" xfId="12176"/>
    <cellStyle name="Обычный 2 3 2 2 4 4 4 2" xfId="12177"/>
    <cellStyle name="Обычный 2 3 2 2 4 4 5" xfId="12178"/>
    <cellStyle name="Обычный 2 3 2 2 4 4 5 2" xfId="12179"/>
    <cellStyle name="Обычный 2 3 2 2 4 4 6" xfId="12180"/>
    <cellStyle name="Обычный 2 3 2 2 4 5" xfId="12181"/>
    <cellStyle name="Обычный 2 3 2 2 4 5 2" xfId="12182"/>
    <cellStyle name="Обычный 2 3 2 2 4 5 2 2" xfId="12183"/>
    <cellStyle name="Обычный 2 3 2 2 4 5 3" xfId="12184"/>
    <cellStyle name="Обычный 2 3 2 2 4 5 3 2" xfId="12185"/>
    <cellStyle name="Обычный 2 3 2 2 4 5 4" xfId="12186"/>
    <cellStyle name="Обычный 2 3 2 2 4 6" xfId="12187"/>
    <cellStyle name="Обычный 2 3 2 2 4 6 2" xfId="12188"/>
    <cellStyle name="Обычный 2 3 2 2 4 7" xfId="12189"/>
    <cellStyle name="Обычный 2 3 2 2 4 7 2" xfId="12190"/>
    <cellStyle name="Обычный 2 3 2 2 4 8" xfId="12191"/>
    <cellStyle name="Обычный 2 3 2 2 4 8 2" xfId="12192"/>
    <cellStyle name="Обычный 2 3 2 2 4 9" xfId="12193"/>
    <cellStyle name="Обычный 2 3 2 2 5" xfId="12194"/>
    <cellStyle name="Обычный 2 3 2 2 5 2" xfId="12195"/>
    <cellStyle name="Обычный 2 3 2 2 5 2 2" xfId="12196"/>
    <cellStyle name="Обычный 2 3 2 2 5 2 2 2" xfId="12197"/>
    <cellStyle name="Обычный 2 3 2 2 5 2 3" xfId="12198"/>
    <cellStyle name="Обычный 2 3 2 2 5 2 3 2" xfId="12199"/>
    <cellStyle name="Обычный 2 3 2 2 5 2 4" xfId="12200"/>
    <cellStyle name="Обычный 2 3 2 2 5 3" xfId="12201"/>
    <cellStyle name="Обычный 2 3 2 2 5 3 2" xfId="12202"/>
    <cellStyle name="Обычный 2 3 2 2 5 4" xfId="12203"/>
    <cellStyle name="Обычный 2 3 2 2 5 4 2" xfId="12204"/>
    <cellStyle name="Обычный 2 3 2 2 5 5" xfId="12205"/>
    <cellStyle name="Обычный 2 3 2 2 5 5 2" xfId="12206"/>
    <cellStyle name="Обычный 2 3 2 2 5 6" xfId="12207"/>
    <cellStyle name="Обычный 2 3 2 2 6" xfId="12208"/>
    <cellStyle name="Обычный 2 3 2 2 6 2" xfId="12209"/>
    <cellStyle name="Обычный 2 3 2 2 6 2 2" xfId="12210"/>
    <cellStyle name="Обычный 2 3 2 2 6 2 2 2" xfId="12211"/>
    <cellStyle name="Обычный 2 3 2 2 6 2 3" xfId="12212"/>
    <cellStyle name="Обычный 2 3 2 2 6 2 3 2" xfId="12213"/>
    <cellStyle name="Обычный 2 3 2 2 6 2 4" xfId="12214"/>
    <cellStyle name="Обычный 2 3 2 2 6 3" xfId="12215"/>
    <cellStyle name="Обычный 2 3 2 2 6 3 2" xfId="12216"/>
    <cellStyle name="Обычный 2 3 2 2 6 4" xfId="12217"/>
    <cellStyle name="Обычный 2 3 2 2 6 4 2" xfId="12218"/>
    <cellStyle name="Обычный 2 3 2 2 6 5" xfId="12219"/>
    <cellStyle name="Обычный 2 3 2 2 6 5 2" xfId="12220"/>
    <cellStyle name="Обычный 2 3 2 2 6 6" xfId="12221"/>
    <cellStyle name="Обычный 2 3 2 2 7" xfId="12222"/>
    <cellStyle name="Обычный 2 3 2 2 7 2" xfId="12223"/>
    <cellStyle name="Обычный 2 3 2 2 7 2 2" xfId="12224"/>
    <cellStyle name="Обычный 2 3 2 2 7 2 2 2" xfId="12225"/>
    <cellStyle name="Обычный 2 3 2 2 7 2 3" xfId="12226"/>
    <cellStyle name="Обычный 2 3 2 2 7 2 3 2" xfId="12227"/>
    <cellStyle name="Обычный 2 3 2 2 7 2 4" xfId="12228"/>
    <cellStyle name="Обычный 2 3 2 2 7 3" xfId="12229"/>
    <cellStyle name="Обычный 2 3 2 2 7 3 2" xfId="12230"/>
    <cellStyle name="Обычный 2 3 2 2 7 4" xfId="12231"/>
    <cellStyle name="Обычный 2 3 2 2 7 4 2" xfId="12232"/>
    <cellStyle name="Обычный 2 3 2 2 7 5" xfId="12233"/>
    <cellStyle name="Обычный 2 3 2 2 7 5 2" xfId="12234"/>
    <cellStyle name="Обычный 2 3 2 2 7 6" xfId="12235"/>
    <cellStyle name="Обычный 2 3 2 2 8" xfId="12236"/>
    <cellStyle name="Обычный 2 3 2 2 8 2" xfId="12237"/>
    <cellStyle name="Обычный 2 3 2 2 8 2 2" xfId="12238"/>
    <cellStyle name="Обычный 2 3 2 2 8 2 2 2" xfId="12239"/>
    <cellStyle name="Обычный 2 3 2 2 8 2 3" xfId="12240"/>
    <cellStyle name="Обычный 2 3 2 2 8 2 3 2" xfId="12241"/>
    <cellStyle name="Обычный 2 3 2 2 8 2 4" xfId="12242"/>
    <cellStyle name="Обычный 2 3 2 2 8 3" xfId="12243"/>
    <cellStyle name="Обычный 2 3 2 2 8 3 2" xfId="12244"/>
    <cellStyle name="Обычный 2 3 2 2 8 4" xfId="12245"/>
    <cellStyle name="Обычный 2 3 2 2 8 4 2" xfId="12246"/>
    <cellStyle name="Обычный 2 3 2 2 8 5" xfId="12247"/>
    <cellStyle name="Обычный 2 3 2 2 8 5 2" xfId="12248"/>
    <cellStyle name="Обычный 2 3 2 2 8 6" xfId="12249"/>
    <cellStyle name="Обычный 2 3 2 2 9" xfId="12250"/>
    <cellStyle name="Обычный 2 3 2 2 9 2" xfId="12251"/>
    <cellStyle name="Обычный 2 3 2 2 9 2 2" xfId="12252"/>
    <cellStyle name="Обычный 2 3 2 2 9 3" xfId="12253"/>
    <cellStyle name="Обычный 2 3 2 2 9 3 2" xfId="12254"/>
    <cellStyle name="Обычный 2 3 2 2 9 4" xfId="12255"/>
    <cellStyle name="Обычный 2 3 2 20" xfId="12256"/>
    <cellStyle name="Обычный 2 3 2 20 2" xfId="12257"/>
    <cellStyle name="Обычный 2 3 2 20 2 2" xfId="12258"/>
    <cellStyle name="Обычный 2 3 2 20 2 2 2" xfId="12259"/>
    <cellStyle name="Обычный 2 3 2 20 2 3" xfId="12260"/>
    <cellStyle name="Обычный 2 3 2 20 2 3 2" xfId="12261"/>
    <cellStyle name="Обычный 2 3 2 20 2 4" xfId="12262"/>
    <cellStyle name="Обычный 2 3 2 20 3" xfId="12263"/>
    <cellStyle name="Обычный 2 3 2 20 3 2" xfId="12264"/>
    <cellStyle name="Обычный 2 3 2 20 4" xfId="12265"/>
    <cellStyle name="Обычный 2 3 2 20 4 2" xfId="12266"/>
    <cellStyle name="Обычный 2 3 2 20 5" xfId="12267"/>
    <cellStyle name="Обычный 2 3 2 20 5 2" xfId="12268"/>
    <cellStyle name="Обычный 2 3 2 20 6" xfId="12269"/>
    <cellStyle name="Обычный 2 3 2 21" xfId="12270"/>
    <cellStyle name="Обычный 2 3 2 21 2" xfId="12271"/>
    <cellStyle name="Обычный 2 3 2 21 2 2" xfId="12272"/>
    <cellStyle name="Обычный 2 3 2 21 2 2 2" xfId="12273"/>
    <cellStyle name="Обычный 2 3 2 21 2 3" xfId="12274"/>
    <cellStyle name="Обычный 2 3 2 21 2 3 2" xfId="12275"/>
    <cellStyle name="Обычный 2 3 2 21 2 4" xfId="12276"/>
    <cellStyle name="Обычный 2 3 2 21 3" xfId="12277"/>
    <cellStyle name="Обычный 2 3 2 21 3 2" xfId="12278"/>
    <cellStyle name="Обычный 2 3 2 21 4" xfId="12279"/>
    <cellStyle name="Обычный 2 3 2 21 4 2" xfId="12280"/>
    <cellStyle name="Обычный 2 3 2 21 5" xfId="12281"/>
    <cellStyle name="Обычный 2 3 2 21 5 2" xfId="12282"/>
    <cellStyle name="Обычный 2 3 2 21 6" xfId="12283"/>
    <cellStyle name="Обычный 2 3 2 22" xfId="12284"/>
    <cellStyle name="Обычный 2 3 2 22 2" xfId="12285"/>
    <cellStyle name="Обычный 2 3 2 22 2 2" xfId="12286"/>
    <cellStyle name="Обычный 2 3 2 22 3" xfId="12287"/>
    <cellStyle name="Обычный 2 3 2 22 3 2" xfId="12288"/>
    <cellStyle name="Обычный 2 3 2 22 4" xfId="12289"/>
    <cellStyle name="Обычный 2 3 2 23" xfId="12290"/>
    <cellStyle name="Обычный 2 3 2 23 2" xfId="12291"/>
    <cellStyle name="Обычный 2 3 2 23 2 2" xfId="12292"/>
    <cellStyle name="Обычный 2 3 2 23 3" xfId="12293"/>
    <cellStyle name="Обычный 2 3 2 24" xfId="12294"/>
    <cellStyle name="Обычный 2 3 2 24 2" xfId="12295"/>
    <cellStyle name="Обычный 2 3 2 25" xfId="12296"/>
    <cellStyle name="Обычный 2 3 2 25 2" xfId="12297"/>
    <cellStyle name="Обычный 2 3 2 26" xfId="12298"/>
    <cellStyle name="Обычный 2 3 2 27" xfId="12299"/>
    <cellStyle name="Обычный 2 3 2 3" xfId="12300"/>
    <cellStyle name="Обычный 2 3 2 3 10" xfId="12301"/>
    <cellStyle name="Обычный 2 3 2 3 10 2" xfId="12302"/>
    <cellStyle name="Обычный 2 3 2 3 10 2 2" xfId="12303"/>
    <cellStyle name="Обычный 2 3 2 3 10 3" xfId="12304"/>
    <cellStyle name="Обычный 2 3 2 3 11" xfId="12305"/>
    <cellStyle name="Обычный 2 3 2 3 11 2" xfId="12306"/>
    <cellStyle name="Обычный 2 3 2 3 12" xfId="12307"/>
    <cellStyle name="Обычный 2 3 2 3 12 2" xfId="12308"/>
    <cellStyle name="Обычный 2 3 2 3 13" xfId="12309"/>
    <cellStyle name="Обычный 2 3 2 3 14" xfId="12310"/>
    <cellStyle name="Обычный 2 3 2 3 2" xfId="12311"/>
    <cellStyle name="Обычный 2 3 2 3 2 10" xfId="12312"/>
    <cellStyle name="Обычный 2 3 2 3 2 10 2" xfId="12313"/>
    <cellStyle name="Обычный 2 3 2 3 2 11" xfId="12314"/>
    <cellStyle name="Обычный 2 3 2 3 2 11 2" xfId="12315"/>
    <cellStyle name="Обычный 2 3 2 3 2 12" xfId="12316"/>
    <cellStyle name="Обычный 2 3 2 3 2 13" xfId="12317"/>
    <cellStyle name="Обычный 2 3 2 3 2 2" xfId="12318"/>
    <cellStyle name="Обычный 2 3 2 3 2 2 10" xfId="12319"/>
    <cellStyle name="Обычный 2 3 2 3 2 2 2" xfId="12320"/>
    <cellStyle name="Обычный 2 3 2 3 2 2 2 2" xfId="12321"/>
    <cellStyle name="Обычный 2 3 2 3 2 2 2 2 2" xfId="12322"/>
    <cellStyle name="Обычный 2 3 2 3 2 2 2 2 2 2" xfId="12323"/>
    <cellStyle name="Обычный 2 3 2 3 2 2 2 2 3" xfId="12324"/>
    <cellStyle name="Обычный 2 3 2 3 2 2 2 2 3 2" xfId="12325"/>
    <cellStyle name="Обычный 2 3 2 3 2 2 2 2 4" xfId="12326"/>
    <cellStyle name="Обычный 2 3 2 3 2 2 2 3" xfId="12327"/>
    <cellStyle name="Обычный 2 3 2 3 2 2 2 3 2" xfId="12328"/>
    <cellStyle name="Обычный 2 3 2 3 2 2 2 4" xfId="12329"/>
    <cellStyle name="Обычный 2 3 2 3 2 2 2 4 2" xfId="12330"/>
    <cellStyle name="Обычный 2 3 2 3 2 2 2 5" xfId="12331"/>
    <cellStyle name="Обычный 2 3 2 3 2 2 2 5 2" xfId="12332"/>
    <cellStyle name="Обычный 2 3 2 3 2 2 2 6" xfId="12333"/>
    <cellStyle name="Обычный 2 3 2 3 2 2 3" xfId="12334"/>
    <cellStyle name="Обычный 2 3 2 3 2 2 3 2" xfId="12335"/>
    <cellStyle name="Обычный 2 3 2 3 2 2 3 2 2" xfId="12336"/>
    <cellStyle name="Обычный 2 3 2 3 2 2 3 2 2 2" xfId="12337"/>
    <cellStyle name="Обычный 2 3 2 3 2 2 3 2 3" xfId="12338"/>
    <cellStyle name="Обычный 2 3 2 3 2 2 3 2 3 2" xfId="12339"/>
    <cellStyle name="Обычный 2 3 2 3 2 2 3 2 4" xfId="12340"/>
    <cellStyle name="Обычный 2 3 2 3 2 2 3 3" xfId="12341"/>
    <cellStyle name="Обычный 2 3 2 3 2 2 3 3 2" xfId="12342"/>
    <cellStyle name="Обычный 2 3 2 3 2 2 3 4" xfId="12343"/>
    <cellStyle name="Обычный 2 3 2 3 2 2 3 4 2" xfId="12344"/>
    <cellStyle name="Обычный 2 3 2 3 2 2 3 5" xfId="12345"/>
    <cellStyle name="Обычный 2 3 2 3 2 2 3 5 2" xfId="12346"/>
    <cellStyle name="Обычный 2 3 2 3 2 2 3 6" xfId="12347"/>
    <cellStyle name="Обычный 2 3 2 3 2 2 4" xfId="12348"/>
    <cellStyle name="Обычный 2 3 2 3 2 2 4 2" xfId="12349"/>
    <cellStyle name="Обычный 2 3 2 3 2 2 4 2 2" xfId="12350"/>
    <cellStyle name="Обычный 2 3 2 3 2 2 4 2 2 2" xfId="12351"/>
    <cellStyle name="Обычный 2 3 2 3 2 2 4 2 3" xfId="12352"/>
    <cellStyle name="Обычный 2 3 2 3 2 2 4 2 3 2" xfId="12353"/>
    <cellStyle name="Обычный 2 3 2 3 2 2 4 2 4" xfId="12354"/>
    <cellStyle name="Обычный 2 3 2 3 2 2 4 3" xfId="12355"/>
    <cellStyle name="Обычный 2 3 2 3 2 2 4 3 2" xfId="12356"/>
    <cellStyle name="Обычный 2 3 2 3 2 2 4 4" xfId="12357"/>
    <cellStyle name="Обычный 2 3 2 3 2 2 4 4 2" xfId="12358"/>
    <cellStyle name="Обычный 2 3 2 3 2 2 4 5" xfId="12359"/>
    <cellStyle name="Обычный 2 3 2 3 2 2 4 5 2" xfId="12360"/>
    <cellStyle name="Обычный 2 3 2 3 2 2 4 6" xfId="12361"/>
    <cellStyle name="Обычный 2 3 2 3 2 2 5" xfId="12362"/>
    <cellStyle name="Обычный 2 3 2 3 2 2 5 2" xfId="12363"/>
    <cellStyle name="Обычный 2 3 2 3 2 2 5 2 2" xfId="12364"/>
    <cellStyle name="Обычный 2 3 2 3 2 2 5 2 2 2" xfId="12365"/>
    <cellStyle name="Обычный 2 3 2 3 2 2 5 2 3" xfId="12366"/>
    <cellStyle name="Обычный 2 3 2 3 2 2 5 2 3 2" xfId="12367"/>
    <cellStyle name="Обычный 2 3 2 3 2 2 5 2 4" xfId="12368"/>
    <cellStyle name="Обычный 2 3 2 3 2 2 5 3" xfId="12369"/>
    <cellStyle name="Обычный 2 3 2 3 2 2 5 3 2" xfId="12370"/>
    <cellStyle name="Обычный 2 3 2 3 2 2 5 4" xfId="12371"/>
    <cellStyle name="Обычный 2 3 2 3 2 2 5 4 2" xfId="12372"/>
    <cellStyle name="Обычный 2 3 2 3 2 2 5 5" xfId="12373"/>
    <cellStyle name="Обычный 2 3 2 3 2 2 5 5 2" xfId="12374"/>
    <cellStyle name="Обычный 2 3 2 3 2 2 5 6" xfId="12375"/>
    <cellStyle name="Обычный 2 3 2 3 2 2 6" xfId="12376"/>
    <cellStyle name="Обычный 2 3 2 3 2 2 6 2" xfId="12377"/>
    <cellStyle name="Обычный 2 3 2 3 2 2 6 2 2" xfId="12378"/>
    <cellStyle name="Обычный 2 3 2 3 2 2 6 3" xfId="12379"/>
    <cellStyle name="Обычный 2 3 2 3 2 2 6 3 2" xfId="12380"/>
    <cellStyle name="Обычный 2 3 2 3 2 2 6 4" xfId="12381"/>
    <cellStyle name="Обычный 2 3 2 3 2 2 7" xfId="12382"/>
    <cellStyle name="Обычный 2 3 2 3 2 2 7 2" xfId="12383"/>
    <cellStyle name="Обычный 2 3 2 3 2 2 8" xfId="12384"/>
    <cellStyle name="Обычный 2 3 2 3 2 2 8 2" xfId="12385"/>
    <cellStyle name="Обычный 2 3 2 3 2 2 9" xfId="12386"/>
    <cellStyle name="Обычный 2 3 2 3 2 2 9 2" xfId="12387"/>
    <cellStyle name="Обычный 2 3 2 3 2 3" xfId="12388"/>
    <cellStyle name="Обычный 2 3 2 3 2 3 2" xfId="12389"/>
    <cellStyle name="Обычный 2 3 2 3 2 3 2 2" xfId="12390"/>
    <cellStyle name="Обычный 2 3 2 3 2 3 2 2 2" xfId="12391"/>
    <cellStyle name="Обычный 2 3 2 3 2 3 2 2 2 2" xfId="12392"/>
    <cellStyle name="Обычный 2 3 2 3 2 3 2 2 3" xfId="12393"/>
    <cellStyle name="Обычный 2 3 2 3 2 3 2 2 3 2" xfId="12394"/>
    <cellStyle name="Обычный 2 3 2 3 2 3 2 2 4" xfId="12395"/>
    <cellStyle name="Обычный 2 3 2 3 2 3 2 3" xfId="12396"/>
    <cellStyle name="Обычный 2 3 2 3 2 3 2 3 2" xfId="12397"/>
    <cellStyle name="Обычный 2 3 2 3 2 3 2 4" xfId="12398"/>
    <cellStyle name="Обычный 2 3 2 3 2 3 2 4 2" xfId="12399"/>
    <cellStyle name="Обычный 2 3 2 3 2 3 2 5" xfId="12400"/>
    <cellStyle name="Обычный 2 3 2 3 2 3 2 5 2" xfId="12401"/>
    <cellStyle name="Обычный 2 3 2 3 2 3 2 6" xfId="12402"/>
    <cellStyle name="Обычный 2 3 2 3 2 3 3" xfId="12403"/>
    <cellStyle name="Обычный 2 3 2 3 2 3 3 2" xfId="12404"/>
    <cellStyle name="Обычный 2 3 2 3 2 3 3 2 2" xfId="12405"/>
    <cellStyle name="Обычный 2 3 2 3 2 3 3 2 2 2" xfId="12406"/>
    <cellStyle name="Обычный 2 3 2 3 2 3 3 2 3" xfId="12407"/>
    <cellStyle name="Обычный 2 3 2 3 2 3 3 2 3 2" xfId="12408"/>
    <cellStyle name="Обычный 2 3 2 3 2 3 3 2 4" xfId="12409"/>
    <cellStyle name="Обычный 2 3 2 3 2 3 3 3" xfId="12410"/>
    <cellStyle name="Обычный 2 3 2 3 2 3 3 3 2" xfId="12411"/>
    <cellStyle name="Обычный 2 3 2 3 2 3 3 4" xfId="12412"/>
    <cellStyle name="Обычный 2 3 2 3 2 3 3 4 2" xfId="12413"/>
    <cellStyle name="Обычный 2 3 2 3 2 3 3 5" xfId="12414"/>
    <cellStyle name="Обычный 2 3 2 3 2 3 3 5 2" xfId="12415"/>
    <cellStyle name="Обычный 2 3 2 3 2 3 3 6" xfId="12416"/>
    <cellStyle name="Обычный 2 3 2 3 2 3 4" xfId="12417"/>
    <cellStyle name="Обычный 2 3 2 3 2 3 4 2" xfId="12418"/>
    <cellStyle name="Обычный 2 3 2 3 2 3 4 2 2" xfId="12419"/>
    <cellStyle name="Обычный 2 3 2 3 2 3 4 2 2 2" xfId="12420"/>
    <cellStyle name="Обычный 2 3 2 3 2 3 4 2 3" xfId="12421"/>
    <cellStyle name="Обычный 2 3 2 3 2 3 4 2 3 2" xfId="12422"/>
    <cellStyle name="Обычный 2 3 2 3 2 3 4 2 4" xfId="12423"/>
    <cellStyle name="Обычный 2 3 2 3 2 3 4 3" xfId="12424"/>
    <cellStyle name="Обычный 2 3 2 3 2 3 4 3 2" xfId="12425"/>
    <cellStyle name="Обычный 2 3 2 3 2 3 4 4" xfId="12426"/>
    <cellStyle name="Обычный 2 3 2 3 2 3 4 4 2" xfId="12427"/>
    <cellStyle name="Обычный 2 3 2 3 2 3 4 5" xfId="12428"/>
    <cellStyle name="Обычный 2 3 2 3 2 3 4 5 2" xfId="12429"/>
    <cellStyle name="Обычный 2 3 2 3 2 3 4 6" xfId="12430"/>
    <cellStyle name="Обычный 2 3 2 3 2 3 5" xfId="12431"/>
    <cellStyle name="Обычный 2 3 2 3 2 3 5 2" xfId="12432"/>
    <cellStyle name="Обычный 2 3 2 3 2 3 5 2 2" xfId="12433"/>
    <cellStyle name="Обычный 2 3 2 3 2 3 5 3" xfId="12434"/>
    <cellStyle name="Обычный 2 3 2 3 2 3 5 3 2" xfId="12435"/>
    <cellStyle name="Обычный 2 3 2 3 2 3 5 4" xfId="12436"/>
    <cellStyle name="Обычный 2 3 2 3 2 3 6" xfId="12437"/>
    <cellStyle name="Обычный 2 3 2 3 2 3 6 2" xfId="12438"/>
    <cellStyle name="Обычный 2 3 2 3 2 3 7" xfId="12439"/>
    <cellStyle name="Обычный 2 3 2 3 2 3 7 2" xfId="12440"/>
    <cellStyle name="Обычный 2 3 2 3 2 3 8" xfId="12441"/>
    <cellStyle name="Обычный 2 3 2 3 2 3 8 2" xfId="12442"/>
    <cellStyle name="Обычный 2 3 2 3 2 3 9" xfId="12443"/>
    <cellStyle name="Обычный 2 3 2 3 2 4" xfId="12444"/>
    <cellStyle name="Обычный 2 3 2 3 2 4 2" xfId="12445"/>
    <cellStyle name="Обычный 2 3 2 3 2 4 2 2" xfId="12446"/>
    <cellStyle name="Обычный 2 3 2 3 2 4 2 2 2" xfId="12447"/>
    <cellStyle name="Обычный 2 3 2 3 2 4 2 3" xfId="12448"/>
    <cellStyle name="Обычный 2 3 2 3 2 4 2 3 2" xfId="12449"/>
    <cellStyle name="Обычный 2 3 2 3 2 4 2 4" xfId="12450"/>
    <cellStyle name="Обычный 2 3 2 3 2 4 3" xfId="12451"/>
    <cellStyle name="Обычный 2 3 2 3 2 4 3 2" xfId="12452"/>
    <cellStyle name="Обычный 2 3 2 3 2 4 4" xfId="12453"/>
    <cellStyle name="Обычный 2 3 2 3 2 4 4 2" xfId="12454"/>
    <cellStyle name="Обычный 2 3 2 3 2 4 5" xfId="12455"/>
    <cellStyle name="Обычный 2 3 2 3 2 4 5 2" xfId="12456"/>
    <cellStyle name="Обычный 2 3 2 3 2 4 6" xfId="12457"/>
    <cellStyle name="Обычный 2 3 2 3 2 5" xfId="12458"/>
    <cellStyle name="Обычный 2 3 2 3 2 5 2" xfId="12459"/>
    <cellStyle name="Обычный 2 3 2 3 2 5 2 2" xfId="12460"/>
    <cellStyle name="Обычный 2 3 2 3 2 5 2 2 2" xfId="12461"/>
    <cellStyle name="Обычный 2 3 2 3 2 5 2 3" xfId="12462"/>
    <cellStyle name="Обычный 2 3 2 3 2 5 2 3 2" xfId="12463"/>
    <cellStyle name="Обычный 2 3 2 3 2 5 2 4" xfId="12464"/>
    <cellStyle name="Обычный 2 3 2 3 2 5 3" xfId="12465"/>
    <cellStyle name="Обычный 2 3 2 3 2 5 3 2" xfId="12466"/>
    <cellStyle name="Обычный 2 3 2 3 2 5 4" xfId="12467"/>
    <cellStyle name="Обычный 2 3 2 3 2 5 4 2" xfId="12468"/>
    <cellStyle name="Обычный 2 3 2 3 2 5 5" xfId="12469"/>
    <cellStyle name="Обычный 2 3 2 3 2 5 5 2" xfId="12470"/>
    <cellStyle name="Обычный 2 3 2 3 2 5 6" xfId="12471"/>
    <cellStyle name="Обычный 2 3 2 3 2 6" xfId="12472"/>
    <cellStyle name="Обычный 2 3 2 3 2 6 2" xfId="12473"/>
    <cellStyle name="Обычный 2 3 2 3 2 6 2 2" xfId="12474"/>
    <cellStyle name="Обычный 2 3 2 3 2 6 2 2 2" xfId="12475"/>
    <cellStyle name="Обычный 2 3 2 3 2 6 2 3" xfId="12476"/>
    <cellStyle name="Обычный 2 3 2 3 2 6 2 3 2" xfId="12477"/>
    <cellStyle name="Обычный 2 3 2 3 2 6 2 4" xfId="12478"/>
    <cellStyle name="Обычный 2 3 2 3 2 6 3" xfId="12479"/>
    <cellStyle name="Обычный 2 3 2 3 2 6 3 2" xfId="12480"/>
    <cellStyle name="Обычный 2 3 2 3 2 6 4" xfId="12481"/>
    <cellStyle name="Обычный 2 3 2 3 2 6 4 2" xfId="12482"/>
    <cellStyle name="Обычный 2 3 2 3 2 6 5" xfId="12483"/>
    <cellStyle name="Обычный 2 3 2 3 2 6 5 2" xfId="12484"/>
    <cellStyle name="Обычный 2 3 2 3 2 6 6" xfId="12485"/>
    <cellStyle name="Обычный 2 3 2 3 2 7" xfId="12486"/>
    <cellStyle name="Обычный 2 3 2 3 2 7 2" xfId="12487"/>
    <cellStyle name="Обычный 2 3 2 3 2 7 2 2" xfId="12488"/>
    <cellStyle name="Обычный 2 3 2 3 2 7 2 2 2" xfId="12489"/>
    <cellStyle name="Обычный 2 3 2 3 2 7 2 3" xfId="12490"/>
    <cellStyle name="Обычный 2 3 2 3 2 7 2 3 2" xfId="12491"/>
    <cellStyle name="Обычный 2 3 2 3 2 7 2 4" xfId="12492"/>
    <cellStyle name="Обычный 2 3 2 3 2 7 3" xfId="12493"/>
    <cellStyle name="Обычный 2 3 2 3 2 7 3 2" xfId="12494"/>
    <cellStyle name="Обычный 2 3 2 3 2 7 4" xfId="12495"/>
    <cellStyle name="Обычный 2 3 2 3 2 7 4 2" xfId="12496"/>
    <cellStyle name="Обычный 2 3 2 3 2 7 5" xfId="12497"/>
    <cellStyle name="Обычный 2 3 2 3 2 7 5 2" xfId="12498"/>
    <cellStyle name="Обычный 2 3 2 3 2 7 6" xfId="12499"/>
    <cellStyle name="Обычный 2 3 2 3 2 8" xfId="12500"/>
    <cellStyle name="Обычный 2 3 2 3 2 8 2" xfId="12501"/>
    <cellStyle name="Обычный 2 3 2 3 2 8 2 2" xfId="12502"/>
    <cellStyle name="Обычный 2 3 2 3 2 8 3" xfId="12503"/>
    <cellStyle name="Обычный 2 3 2 3 2 8 3 2" xfId="12504"/>
    <cellStyle name="Обычный 2 3 2 3 2 8 4" xfId="12505"/>
    <cellStyle name="Обычный 2 3 2 3 2 9" xfId="12506"/>
    <cellStyle name="Обычный 2 3 2 3 2 9 2" xfId="12507"/>
    <cellStyle name="Обычный 2 3 2 3 2 9 2 2" xfId="12508"/>
    <cellStyle name="Обычный 2 3 2 3 2 9 3" xfId="12509"/>
    <cellStyle name="Обычный 2 3 2 3 3" xfId="12510"/>
    <cellStyle name="Обычный 2 3 2 3 3 10" xfId="12511"/>
    <cellStyle name="Обычный 2 3 2 3 3 2" xfId="12512"/>
    <cellStyle name="Обычный 2 3 2 3 3 2 2" xfId="12513"/>
    <cellStyle name="Обычный 2 3 2 3 3 2 2 2" xfId="12514"/>
    <cellStyle name="Обычный 2 3 2 3 3 2 2 2 2" xfId="12515"/>
    <cellStyle name="Обычный 2 3 2 3 3 2 2 3" xfId="12516"/>
    <cellStyle name="Обычный 2 3 2 3 3 2 2 3 2" xfId="12517"/>
    <cellStyle name="Обычный 2 3 2 3 3 2 2 4" xfId="12518"/>
    <cellStyle name="Обычный 2 3 2 3 3 2 3" xfId="12519"/>
    <cellStyle name="Обычный 2 3 2 3 3 2 3 2" xfId="12520"/>
    <cellStyle name="Обычный 2 3 2 3 3 2 4" xfId="12521"/>
    <cellStyle name="Обычный 2 3 2 3 3 2 4 2" xfId="12522"/>
    <cellStyle name="Обычный 2 3 2 3 3 2 5" xfId="12523"/>
    <cellStyle name="Обычный 2 3 2 3 3 2 5 2" xfId="12524"/>
    <cellStyle name="Обычный 2 3 2 3 3 2 6" xfId="12525"/>
    <cellStyle name="Обычный 2 3 2 3 3 3" xfId="12526"/>
    <cellStyle name="Обычный 2 3 2 3 3 3 2" xfId="12527"/>
    <cellStyle name="Обычный 2 3 2 3 3 3 2 2" xfId="12528"/>
    <cellStyle name="Обычный 2 3 2 3 3 3 2 2 2" xfId="12529"/>
    <cellStyle name="Обычный 2 3 2 3 3 3 2 3" xfId="12530"/>
    <cellStyle name="Обычный 2 3 2 3 3 3 2 3 2" xfId="12531"/>
    <cellStyle name="Обычный 2 3 2 3 3 3 2 4" xfId="12532"/>
    <cellStyle name="Обычный 2 3 2 3 3 3 3" xfId="12533"/>
    <cellStyle name="Обычный 2 3 2 3 3 3 3 2" xfId="12534"/>
    <cellStyle name="Обычный 2 3 2 3 3 3 4" xfId="12535"/>
    <cellStyle name="Обычный 2 3 2 3 3 3 4 2" xfId="12536"/>
    <cellStyle name="Обычный 2 3 2 3 3 3 5" xfId="12537"/>
    <cellStyle name="Обычный 2 3 2 3 3 3 5 2" xfId="12538"/>
    <cellStyle name="Обычный 2 3 2 3 3 3 6" xfId="12539"/>
    <cellStyle name="Обычный 2 3 2 3 3 4" xfId="12540"/>
    <cellStyle name="Обычный 2 3 2 3 3 4 2" xfId="12541"/>
    <cellStyle name="Обычный 2 3 2 3 3 4 2 2" xfId="12542"/>
    <cellStyle name="Обычный 2 3 2 3 3 4 2 2 2" xfId="12543"/>
    <cellStyle name="Обычный 2 3 2 3 3 4 2 3" xfId="12544"/>
    <cellStyle name="Обычный 2 3 2 3 3 4 2 3 2" xfId="12545"/>
    <cellStyle name="Обычный 2 3 2 3 3 4 2 4" xfId="12546"/>
    <cellStyle name="Обычный 2 3 2 3 3 4 3" xfId="12547"/>
    <cellStyle name="Обычный 2 3 2 3 3 4 3 2" xfId="12548"/>
    <cellStyle name="Обычный 2 3 2 3 3 4 4" xfId="12549"/>
    <cellStyle name="Обычный 2 3 2 3 3 4 4 2" xfId="12550"/>
    <cellStyle name="Обычный 2 3 2 3 3 4 5" xfId="12551"/>
    <cellStyle name="Обычный 2 3 2 3 3 4 5 2" xfId="12552"/>
    <cellStyle name="Обычный 2 3 2 3 3 4 6" xfId="12553"/>
    <cellStyle name="Обычный 2 3 2 3 3 5" xfId="12554"/>
    <cellStyle name="Обычный 2 3 2 3 3 5 2" xfId="12555"/>
    <cellStyle name="Обычный 2 3 2 3 3 5 2 2" xfId="12556"/>
    <cellStyle name="Обычный 2 3 2 3 3 5 2 2 2" xfId="12557"/>
    <cellStyle name="Обычный 2 3 2 3 3 5 2 3" xfId="12558"/>
    <cellStyle name="Обычный 2 3 2 3 3 5 2 3 2" xfId="12559"/>
    <cellStyle name="Обычный 2 3 2 3 3 5 2 4" xfId="12560"/>
    <cellStyle name="Обычный 2 3 2 3 3 5 3" xfId="12561"/>
    <cellStyle name="Обычный 2 3 2 3 3 5 3 2" xfId="12562"/>
    <cellStyle name="Обычный 2 3 2 3 3 5 4" xfId="12563"/>
    <cellStyle name="Обычный 2 3 2 3 3 5 4 2" xfId="12564"/>
    <cellStyle name="Обычный 2 3 2 3 3 5 5" xfId="12565"/>
    <cellStyle name="Обычный 2 3 2 3 3 5 5 2" xfId="12566"/>
    <cellStyle name="Обычный 2 3 2 3 3 5 6" xfId="12567"/>
    <cellStyle name="Обычный 2 3 2 3 3 6" xfId="12568"/>
    <cellStyle name="Обычный 2 3 2 3 3 6 2" xfId="12569"/>
    <cellStyle name="Обычный 2 3 2 3 3 6 2 2" xfId="12570"/>
    <cellStyle name="Обычный 2 3 2 3 3 6 3" xfId="12571"/>
    <cellStyle name="Обычный 2 3 2 3 3 6 3 2" xfId="12572"/>
    <cellStyle name="Обычный 2 3 2 3 3 6 4" xfId="12573"/>
    <cellStyle name="Обычный 2 3 2 3 3 7" xfId="12574"/>
    <cellStyle name="Обычный 2 3 2 3 3 7 2" xfId="12575"/>
    <cellStyle name="Обычный 2 3 2 3 3 8" xfId="12576"/>
    <cellStyle name="Обычный 2 3 2 3 3 8 2" xfId="12577"/>
    <cellStyle name="Обычный 2 3 2 3 3 9" xfId="12578"/>
    <cellStyle name="Обычный 2 3 2 3 3 9 2" xfId="12579"/>
    <cellStyle name="Обычный 2 3 2 3 4" xfId="12580"/>
    <cellStyle name="Обычный 2 3 2 3 4 2" xfId="12581"/>
    <cellStyle name="Обычный 2 3 2 3 4 2 2" xfId="12582"/>
    <cellStyle name="Обычный 2 3 2 3 4 2 2 2" xfId="12583"/>
    <cellStyle name="Обычный 2 3 2 3 4 2 2 2 2" xfId="12584"/>
    <cellStyle name="Обычный 2 3 2 3 4 2 2 3" xfId="12585"/>
    <cellStyle name="Обычный 2 3 2 3 4 2 2 3 2" xfId="12586"/>
    <cellStyle name="Обычный 2 3 2 3 4 2 2 4" xfId="12587"/>
    <cellStyle name="Обычный 2 3 2 3 4 2 3" xfId="12588"/>
    <cellStyle name="Обычный 2 3 2 3 4 2 3 2" xfId="12589"/>
    <cellStyle name="Обычный 2 3 2 3 4 2 4" xfId="12590"/>
    <cellStyle name="Обычный 2 3 2 3 4 2 4 2" xfId="12591"/>
    <cellStyle name="Обычный 2 3 2 3 4 2 5" xfId="12592"/>
    <cellStyle name="Обычный 2 3 2 3 4 2 5 2" xfId="12593"/>
    <cellStyle name="Обычный 2 3 2 3 4 2 6" xfId="12594"/>
    <cellStyle name="Обычный 2 3 2 3 4 3" xfId="12595"/>
    <cellStyle name="Обычный 2 3 2 3 4 3 2" xfId="12596"/>
    <cellStyle name="Обычный 2 3 2 3 4 3 2 2" xfId="12597"/>
    <cellStyle name="Обычный 2 3 2 3 4 3 2 2 2" xfId="12598"/>
    <cellStyle name="Обычный 2 3 2 3 4 3 2 3" xfId="12599"/>
    <cellStyle name="Обычный 2 3 2 3 4 3 2 3 2" xfId="12600"/>
    <cellStyle name="Обычный 2 3 2 3 4 3 2 4" xfId="12601"/>
    <cellStyle name="Обычный 2 3 2 3 4 3 3" xfId="12602"/>
    <cellStyle name="Обычный 2 3 2 3 4 3 3 2" xfId="12603"/>
    <cellStyle name="Обычный 2 3 2 3 4 3 4" xfId="12604"/>
    <cellStyle name="Обычный 2 3 2 3 4 3 4 2" xfId="12605"/>
    <cellStyle name="Обычный 2 3 2 3 4 3 5" xfId="12606"/>
    <cellStyle name="Обычный 2 3 2 3 4 3 5 2" xfId="12607"/>
    <cellStyle name="Обычный 2 3 2 3 4 3 6" xfId="12608"/>
    <cellStyle name="Обычный 2 3 2 3 4 4" xfId="12609"/>
    <cellStyle name="Обычный 2 3 2 3 4 4 2" xfId="12610"/>
    <cellStyle name="Обычный 2 3 2 3 4 4 2 2" xfId="12611"/>
    <cellStyle name="Обычный 2 3 2 3 4 4 2 2 2" xfId="12612"/>
    <cellStyle name="Обычный 2 3 2 3 4 4 2 3" xfId="12613"/>
    <cellStyle name="Обычный 2 3 2 3 4 4 2 3 2" xfId="12614"/>
    <cellStyle name="Обычный 2 3 2 3 4 4 2 4" xfId="12615"/>
    <cellStyle name="Обычный 2 3 2 3 4 4 3" xfId="12616"/>
    <cellStyle name="Обычный 2 3 2 3 4 4 3 2" xfId="12617"/>
    <cellStyle name="Обычный 2 3 2 3 4 4 4" xfId="12618"/>
    <cellStyle name="Обычный 2 3 2 3 4 4 4 2" xfId="12619"/>
    <cellStyle name="Обычный 2 3 2 3 4 4 5" xfId="12620"/>
    <cellStyle name="Обычный 2 3 2 3 4 4 5 2" xfId="12621"/>
    <cellStyle name="Обычный 2 3 2 3 4 4 6" xfId="12622"/>
    <cellStyle name="Обычный 2 3 2 3 4 5" xfId="12623"/>
    <cellStyle name="Обычный 2 3 2 3 4 5 2" xfId="12624"/>
    <cellStyle name="Обычный 2 3 2 3 4 5 2 2" xfId="12625"/>
    <cellStyle name="Обычный 2 3 2 3 4 5 3" xfId="12626"/>
    <cellStyle name="Обычный 2 3 2 3 4 5 3 2" xfId="12627"/>
    <cellStyle name="Обычный 2 3 2 3 4 5 4" xfId="12628"/>
    <cellStyle name="Обычный 2 3 2 3 4 6" xfId="12629"/>
    <cellStyle name="Обычный 2 3 2 3 4 6 2" xfId="12630"/>
    <cellStyle name="Обычный 2 3 2 3 4 7" xfId="12631"/>
    <cellStyle name="Обычный 2 3 2 3 4 7 2" xfId="12632"/>
    <cellStyle name="Обычный 2 3 2 3 4 8" xfId="12633"/>
    <cellStyle name="Обычный 2 3 2 3 4 8 2" xfId="12634"/>
    <cellStyle name="Обычный 2 3 2 3 4 9" xfId="12635"/>
    <cellStyle name="Обычный 2 3 2 3 5" xfId="12636"/>
    <cellStyle name="Обычный 2 3 2 3 5 2" xfId="12637"/>
    <cellStyle name="Обычный 2 3 2 3 5 2 2" xfId="12638"/>
    <cellStyle name="Обычный 2 3 2 3 5 2 2 2" xfId="12639"/>
    <cellStyle name="Обычный 2 3 2 3 5 2 3" xfId="12640"/>
    <cellStyle name="Обычный 2 3 2 3 5 2 3 2" xfId="12641"/>
    <cellStyle name="Обычный 2 3 2 3 5 2 4" xfId="12642"/>
    <cellStyle name="Обычный 2 3 2 3 5 3" xfId="12643"/>
    <cellStyle name="Обычный 2 3 2 3 5 3 2" xfId="12644"/>
    <cellStyle name="Обычный 2 3 2 3 5 4" xfId="12645"/>
    <cellStyle name="Обычный 2 3 2 3 5 4 2" xfId="12646"/>
    <cellStyle name="Обычный 2 3 2 3 5 5" xfId="12647"/>
    <cellStyle name="Обычный 2 3 2 3 5 5 2" xfId="12648"/>
    <cellStyle name="Обычный 2 3 2 3 5 6" xfId="12649"/>
    <cellStyle name="Обычный 2 3 2 3 6" xfId="12650"/>
    <cellStyle name="Обычный 2 3 2 3 6 2" xfId="12651"/>
    <cellStyle name="Обычный 2 3 2 3 6 2 2" xfId="12652"/>
    <cellStyle name="Обычный 2 3 2 3 6 2 2 2" xfId="12653"/>
    <cellStyle name="Обычный 2 3 2 3 6 2 3" xfId="12654"/>
    <cellStyle name="Обычный 2 3 2 3 6 2 3 2" xfId="12655"/>
    <cellStyle name="Обычный 2 3 2 3 6 2 4" xfId="12656"/>
    <cellStyle name="Обычный 2 3 2 3 6 3" xfId="12657"/>
    <cellStyle name="Обычный 2 3 2 3 6 3 2" xfId="12658"/>
    <cellStyle name="Обычный 2 3 2 3 6 4" xfId="12659"/>
    <cellStyle name="Обычный 2 3 2 3 6 4 2" xfId="12660"/>
    <cellStyle name="Обычный 2 3 2 3 6 5" xfId="12661"/>
    <cellStyle name="Обычный 2 3 2 3 6 5 2" xfId="12662"/>
    <cellStyle name="Обычный 2 3 2 3 6 6" xfId="12663"/>
    <cellStyle name="Обычный 2 3 2 3 7" xfId="12664"/>
    <cellStyle name="Обычный 2 3 2 3 7 2" xfId="12665"/>
    <cellStyle name="Обычный 2 3 2 3 7 2 2" xfId="12666"/>
    <cellStyle name="Обычный 2 3 2 3 7 2 2 2" xfId="12667"/>
    <cellStyle name="Обычный 2 3 2 3 7 2 3" xfId="12668"/>
    <cellStyle name="Обычный 2 3 2 3 7 2 3 2" xfId="12669"/>
    <cellStyle name="Обычный 2 3 2 3 7 2 4" xfId="12670"/>
    <cellStyle name="Обычный 2 3 2 3 7 3" xfId="12671"/>
    <cellStyle name="Обычный 2 3 2 3 7 3 2" xfId="12672"/>
    <cellStyle name="Обычный 2 3 2 3 7 4" xfId="12673"/>
    <cellStyle name="Обычный 2 3 2 3 7 4 2" xfId="12674"/>
    <cellStyle name="Обычный 2 3 2 3 7 5" xfId="12675"/>
    <cellStyle name="Обычный 2 3 2 3 7 5 2" xfId="12676"/>
    <cellStyle name="Обычный 2 3 2 3 7 6" xfId="12677"/>
    <cellStyle name="Обычный 2 3 2 3 8" xfId="12678"/>
    <cellStyle name="Обычный 2 3 2 3 8 2" xfId="12679"/>
    <cellStyle name="Обычный 2 3 2 3 8 2 2" xfId="12680"/>
    <cellStyle name="Обычный 2 3 2 3 8 2 2 2" xfId="12681"/>
    <cellStyle name="Обычный 2 3 2 3 8 2 3" xfId="12682"/>
    <cellStyle name="Обычный 2 3 2 3 8 2 3 2" xfId="12683"/>
    <cellStyle name="Обычный 2 3 2 3 8 2 4" xfId="12684"/>
    <cellStyle name="Обычный 2 3 2 3 8 3" xfId="12685"/>
    <cellStyle name="Обычный 2 3 2 3 8 3 2" xfId="12686"/>
    <cellStyle name="Обычный 2 3 2 3 8 4" xfId="12687"/>
    <cellStyle name="Обычный 2 3 2 3 8 4 2" xfId="12688"/>
    <cellStyle name="Обычный 2 3 2 3 8 5" xfId="12689"/>
    <cellStyle name="Обычный 2 3 2 3 8 5 2" xfId="12690"/>
    <cellStyle name="Обычный 2 3 2 3 8 6" xfId="12691"/>
    <cellStyle name="Обычный 2 3 2 3 9" xfId="12692"/>
    <cellStyle name="Обычный 2 3 2 3 9 2" xfId="12693"/>
    <cellStyle name="Обычный 2 3 2 3 9 2 2" xfId="12694"/>
    <cellStyle name="Обычный 2 3 2 3 9 3" xfId="12695"/>
    <cellStyle name="Обычный 2 3 2 3 9 3 2" xfId="12696"/>
    <cellStyle name="Обычный 2 3 2 3 9 4" xfId="12697"/>
    <cellStyle name="Обычный 2 3 2 4" xfId="12698"/>
    <cellStyle name="Обычный 2 3 2 4 10" xfId="12699"/>
    <cellStyle name="Обычный 2 3 2 4 10 2" xfId="12700"/>
    <cellStyle name="Обычный 2 3 2 4 10 2 2" xfId="12701"/>
    <cellStyle name="Обычный 2 3 2 4 10 3" xfId="12702"/>
    <cellStyle name="Обычный 2 3 2 4 11" xfId="12703"/>
    <cellStyle name="Обычный 2 3 2 4 11 2" xfId="12704"/>
    <cellStyle name="Обычный 2 3 2 4 12" xfId="12705"/>
    <cellStyle name="Обычный 2 3 2 4 12 2" xfId="12706"/>
    <cellStyle name="Обычный 2 3 2 4 13" xfId="12707"/>
    <cellStyle name="Обычный 2 3 2 4 14" xfId="12708"/>
    <cellStyle name="Обычный 2 3 2 4 2" xfId="12709"/>
    <cellStyle name="Обычный 2 3 2 4 2 10" xfId="12710"/>
    <cellStyle name="Обычный 2 3 2 4 2 10 2" xfId="12711"/>
    <cellStyle name="Обычный 2 3 2 4 2 11" xfId="12712"/>
    <cellStyle name="Обычный 2 3 2 4 2 11 2" xfId="12713"/>
    <cellStyle name="Обычный 2 3 2 4 2 12" xfId="12714"/>
    <cellStyle name="Обычный 2 3 2 4 2 13" xfId="12715"/>
    <cellStyle name="Обычный 2 3 2 4 2 2" xfId="12716"/>
    <cellStyle name="Обычный 2 3 2 4 2 2 10" xfId="12717"/>
    <cellStyle name="Обычный 2 3 2 4 2 2 2" xfId="12718"/>
    <cellStyle name="Обычный 2 3 2 4 2 2 2 2" xfId="12719"/>
    <cellStyle name="Обычный 2 3 2 4 2 2 2 2 2" xfId="12720"/>
    <cellStyle name="Обычный 2 3 2 4 2 2 2 2 2 2" xfId="12721"/>
    <cellStyle name="Обычный 2 3 2 4 2 2 2 2 3" xfId="12722"/>
    <cellStyle name="Обычный 2 3 2 4 2 2 2 2 3 2" xfId="12723"/>
    <cellStyle name="Обычный 2 3 2 4 2 2 2 2 4" xfId="12724"/>
    <cellStyle name="Обычный 2 3 2 4 2 2 2 3" xfId="12725"/>
    <cellStyle name="Обычный 2 3 2 4 2 2 2 3 2" xfId="12726"/>
    <cellStyle name="Обычный 2 3 2 4 2 2 2 4" xfId="12727"/>
    <cellStyle name="Обычный 2 3 2 4 2 2 2 4 2" xfId="12728"/>
    <cellStyle name="Обычный 2 3 2 4 2 2 2 5" xfId="12729"/>
    <cellStyle name="Обычный 2 3 2 4 2 2 2 5 2" xfId="12730"/>
    <cellStyle name="Обычный 2 3 2 4 2 2 2 6" xfId="12731"/>
    <cellStyle name="Обычный 2 3 2 4 2 2 3" xfId="12732"/>
    <cellStyle name="Обычный 2 3 2 4 2 2 3 2" xfId="12733"/>
    <cellStyle name="Обычный 2 3 2 4 2 2 3 2 2" xfId="12734"/>
    <cellStyle name="Обычный 2 3 2 4 2 2 3 2 2 2" xfId="12735"/>
    <cellStyle name="Обычный 2 3 2 4 2 2 3 2 3" xfId="12736"/>
    <cellStyle name="Обычный 2 3 2 4 2 2 3 2 3 2" xfId="12737"/>
    <cellStyle name="Обычный 2 3 2 4 2 2 3 2 4" xfId="12738"/>
    <cellStyle name="Обычный 2 3 2 4 2 2 3 3" xfId="12739"/>
    <cellStyle name="Обычный 2 3 2 4 2 2 3 3 2" xfId="12740"/>
    <cellStyle name="Обычный 2 3 2 4 2 2 3 4" xfId="12741"/>
    <cellStyle name="Обычный 2 3 2 4 2 2 3 4 2" xfId="12742"/>
    <cellStyle name="Обычный 2 3 2 4 2 2 3 5" xfId="12743"/>
    <cellStyle name="Обычный 2 3 2 4 2 2 3 5 2" xfId="12744"/>
    <cellStyle name="Обычный 2 3 2 4 2 2 3 6" xfId="12745"/>
    <cellStyle name="Обычный 2 3 2 4 2 2 4" xfId="12746"/>
    <cellStyle name="Обычный 2 3 2 4 2 2 4 2" xfId="12747"/>
    <cellStyle name="Обычный 2 3 2 4 2 2 4 2 2" xfId="12748"/>
    <cellStyle name="Обычный 2 3 2 4 2 2 4 2 2 2" xfId="12749"/>
    <cellStyle name="Обычный 2 3 2 4 2 2 4 2 3" xfId="12750"/>
    <cellStyle name="Обычный 2 3 2 4 2 2 4 2 3 2" xfId="12751"/>
    <cellStyle name="Обычный 2 3 2 4 2 2 4 2 4" xfId="12752"/>
    <cellStyle name="Обычный 2 3 2 4 2 2 4 3" xfId="12753"/>
    <cellStyle name="Обычный 2 3 2 4 2 2 4 3 2" xfId="12754"/>
    <cellStyle name="Обычный 2 3 2 4 2 2 4 4" xfId="12755"/>
    <cellStyle name="Обычный 2 3 2 4 2 2 4 4 2" xfId="12756"/>
    <cellStyle name="Обычный 2 3 2 4 2 2 4 5" xfId="12757"/>
    <cellStyle name="Обычный 2 3 2 4 2 2 4 5 2" xfId="12758"/>
    <cellStyle name="Обычный 2 3 2 4 2 2 4 6" xfId="12759"/>
    <cellStyle name="Обычный 2 3 2 4 2 2 5" xfId="12760"/>
    <cellStyle name="Обычный 2 3 2 4 2 2 5 2" xfId="12761"/>
    <cellStyle name="Обычный 2 3 2 4 2 2 5 2 2" xfId="12762"/>
    <cellStyle name="Обычный 2 3 2 4 2 2 5 2 2 2" xfId="12763"/>
    <cellStyle name="Обычный 2 3 2 4 2 2 5 2 3" xfId="12764"/>
    <cellStyle name="Обычный 2 3 2 4 2 2 5 2 3 2" xfId="12765"/>
    <cellStyle name="Обычный 2 3 2 4 2 2 5 2 4" xfId="12766"/>
    <cellStyle name="Обычный 2 3 2 4 2 2 5 3" xfId="12767"/>
    <cellStyle name="Обычный 2 3 2 4 2 2 5 3 2" xfId="12768"/>
    <cellStyle name="Обычный 2 3 2 4 2 2 5 4" xfId="12769"/>
    <cellStyle name="Обычный 2 3 2 4 2 2 5 4 2" xfId="12770"/>
    <cellStyle name="Обычный 2 3 2 4 2 2 5 5" xfId="12771"/>
    <cellStyle name="Обычный 2 3 2 4 2 2 5 5 2" xfId="12772"/>
    <cellStyle name="Обычный 2 3 2 4 2 2 5 6" xfId="12773"/>
    <cellStyle name="Обычный 2 3 2 4 2 2 6" xfId="12774"/>
    <cellStyle name="Обычный 2 3 2 4 2 2 6 2" xfId="12775"/>
    <cellStyle name="Обычный 2 3 2 4 2 2 6 2 2" xfId="12776"/>
    <cellStyle name="Обычный 2 3 2 4 2 2 6 3" xfId="12777"/>
    <cellStyle name="Обычный 2 3 2 4 2 2 6 3 2" xfId="12778"/>
    <cellStyle name="Обычный 2 3 2 4 2 2 6 4" xfId="12779"/>
    <cellStyle name="Обычный 2 3 2 4 2 2 7" xfId="12780"/>
    <cellStyle name="Обычный 2 3 2 4 2 2 7 2" xfId="12781"/>
    <cellStyle name="Обычный 2 3 2 4 2 2 8" xfId="12782"/>
    <cellStyle name="Обычный 2 3 2 4 2 2 8 2" xfId="12783"/>
    <cellStyle name="Обычный 2 3 2 4 2 2 9" xfId="12784"/>
    <cellStyle name="Обычный 2 3 2 4 2 2 9 2" xfId="12785"/>
    <cellStyle name="Обычный 2 3 2 4 2 3" xfId="12786"/>
    <cellStyle name="Обычный 2 3 2 4 2 3 2" xfId="12787"/>
    <cellStyle name="Обычный 2 3 2 4 2 3 2 2" xfId="12788"/>
    <cellStyle name="Обычный 2 3 2 4 2 3 2 2 2" xfId="12789"/>
    <cellStyle name="Обычный 2 3 2 4 2 3 2 2 2 2" xfId="12790"/>
    <cellStyle name="Обычный 2 3 2 4 2 3 2 2 3" xfId="12791"/>
    <cellStyle name="Обычный 2 3 2 4 2 3 2 2 3 2" xfId="12792"/>
    <cellStyle name="Обычный 2 3 2 4 2 3 2 2 4" xfId="12793"/>
    <cellStyle name="Обычный 2 3 2 4 2 3 2 3" xfId="12794"/>
    <cellStyle name="Обычный 2 3 2 4 2 3 2 3 2" xfId="12795"/>
    <cellStyle name="Обычный 2 3 2 4 2 3 2 4" xfId="12796"/>
    <cellStyle name="Обычный 2 3 2 4 2 3 2 4 2" xfId="12797"/>
    <cellStyle name="Обычный 2 3 2 4 2 3 2 5" xfId="12798"/>
    <cellStyle name="Обычный 2 3 2 4 2 3 2 5 2" xfId="12799"/>
    <cellStyle name="Обычный 2 3 2 4 2 3 2 6" xfId="12800"/>
    <cellStyle name="Обычный 2 3 2 4 2 3 3" xfId="12801"/>
    <cellStyle name="Обычный 2 3 2 4 2 3 3 2" xfId="12802"/>
    <cellStyle name="Обычный 2 3 2 4 2 3 3 2 2" xfId="12803"/>
    <cellStyle name="Обычный 2 3 2 4 2 3 3 2 2 2" xfId="12804"/>
    <cellStyle name="Обычный 2 3 2 4 2 3 3 2 3" xfId="12805"/>
    <cellStyle name="Обычный 2 3 2 4 2 3 3 2 3 2" xfId="12806"/>
    <cellStyle name="Обычный 2 3 2 4 2 3 3 2 4" xfId="12807"/>
    <cellStyle name="Обычный 2 3 2 4 2 3 3 3" xfId="12808"/>
    <cellStyle name="Обычный 2 3 2 4 2 3 3 3 2" xfId="12809"/>
    <cellStyle name="Обычный 2 3 2 4 2 3 3 4" xfId="12810"/>
    <cellStyle name="Обычный 2 3 2 4 2 3 3 4 2" xfId="12811"/>
    <cellStyle name="Обычный 2 3 2 4 2 3 3 5" xfId="12812"/>
    <cellStyle name="Обычный 2 3 2 4 2 3 3 5 2" xfId="12813"/>
    <cellStyle name="Обычный 2 3 2 4 2 3 3 6" xfId="12814"/>
    <cellStyle name="Обычный 2 3 2 4 2 3 4" xfId="12815"/>
    <cellStyle name="Обычный 2 3 2 4 2 3 4 2" xfId="12816"/>
    <cellStyle name="Обычный 2 3 2 4 2 3 4 2 2" xfId="12817"/>
    <cellStyle name="Обычный 2 3 2 4 2 3 4 2 2 2" xfId="12818"/>
    <cellStyle name="Обычный 2 3 2 4 2 3 4 2 3" xfId="12819"/>
    <cellStyle name="Обычный 2 3 2 4 2 3 4 2 3 2" xfId="12820"/>
    <cellStyle name="Обычный 2 3 2 4 2 3 4 2 4" xfId="12821"/>
    <cellStyle name="Обычный 2 3 2 4 2 3 4 3" xfId="12822"/>
    <cellStyle name="Обычный 2 3 2 4 2 3 4 3 2" xfId="12823"/>
    <cellStyle name="Обычный 2 3 2 4 2 3 4 4" xfId="12824"/>
    <cellStyle name="Обычный 2 3 2 4 2 3 4 4 2" xfId="12825"/>
    <cellStyle name="Обычный 2 3 2 4 2 3 4 5" xfId="12826"/>
    <cellStyle name="Обычный 2 3 2 4 2 3 4 5 2" xfId="12827"/>
    <cellStyle name="Обычный 2 3 2 4 2 3 4 6" xfId="12828"/>
    <cellStyle name="Обычный 2 3 2 4 2 3 5" xfId="12829"/>
    <cellStyle name="Обычный 2 3 2 4 2 3 5 2" xfId="12830"/>
    <cellStyle name="Обычный 2 3 2 4 2 3 5 2 2" xfId="12831"/>
    <cellStyle name="Обычный 2 3 2 4 2 3 5 3" xfId="12832"/>
    <cellStyle name="Обычный 2 3 2 4 2 3 5 3 2" xfId="12833"/>
    <cellStyle name="Обычный 2 3 2 4 2 3 5 4" xfId="12834"/>
    <cellStyle name="Обычный 2 3 2 4 2 3 6" xfId="12835"/>
    <cellStyle name="Обычный 2 3 2 4 2 3 6 2" xfId="12836"/>
    <cellStyle name="Обычный 2 3 2 4 2 3 7" xfId="12837"/>
    <cellStyle name="Обычный 2 3 2 4 2 3 7 2" xfId="12838"/>
    <cellStyle name="Обычный 2 3 2 4 2 3 8" xfId="12839"/>
    <cellStyle name="Обычный 2 3 2 4 2 3 8 2" xfId="12840"/>
    <cellStyle name="Обычный 2 3 2 4 2 3 9" xfId="12841"/>
    <cellStyle name="Обычный 2 3 2 4 2 4" xfId="12842"/>
    <cellStyle name="Обычный 2 3 2 4 2 4 2" xfId="12843"/>
    <cellStyle name="Обычный 2 3 2 4 2 4 2 2" xfId="12844"/>
    <cellStyle name="Обычный 2 3 2 4 2 4 2 2 2" xfId="12845"/>
    <cellStyle name="Обычный 2 3 2 4 2 4 2 3" xfId="12846"/>
    <cellStyle name="Обычный 2 3 2 4 2 4 2 3 2" xfId="12847"/>
    <cellStyle name="Обычный 2 3 2 4 2 4 2 4" xfId="12848"/>
    <cellStyle name="Обычный 2 3 2 4 2 4 3" xfId="12849"/>
    <cellStyle name="Обычный 2 3 2 4 2 4 3 2" xfId="12850"/>
    <cellStyle name="Обычный 2 3 2 4 2 4 4" xfId="12851"/>
    <cellStyle name="Обычный 2 3 2 4 2 4 4 2" xfId="12852"/>
    <cellStyle name="Обычный 2 3 2 4 2 4 5" xfId="12853"/>
    <cellStyle name="Обычный 2 3 2 4 2 4 5 2" xfId="12854"/>
    <cellStyle name="Обычный 2 3 2 4 2 4 6" xfId="12855"/>
    <cellStyle name="Обычный 2 3 2 4 2 5" xfId="12856"/>
    <cellStyle name="Обычный 2 3 2 4 2 5 2" xfId="12857"/>
    <cellStyle name="Обычный 2 3 2 4 2 5 2 2" xfId="12858"/>
    <cellStyle name="Обычный 2 3 2 4 2 5 2 2 2" xfId="12859"/>
    <cellStyle name="Обычный 2 3 2 4 2 5 2 3" xfId="12860"/>
    <cellStyle name="Обычный 2 3 2 4 2 5 2 3 2" xfId="12861"/>
    <cellStyle name="Обычный 2 3 2 4 2 5 2 4" xfId="12862"/>
    <cellStyle name="Обычный 2 3 2 4 2 5 3" xfId="12863"/>
    <cellStyle name="Обычный 2 3 2 4 2 5 3 2" xfId="12864"/>
    <cellStyle name="Обычный 2 3 2 4 2 5 4" xfId="12865"/>
    <cellStyle name="Обычный 2 3 2 4 2 5 4 2" xfId="12866"/>
    <cellStyle name="Обычный 2 3 2 4 2 5 5" xfId="12867"/>
    <cellStyle name="Обычный 2 3 2 4 2 5 5 2" xfId="12868"/>
    <cellStyle name="Обычный 2 3 2 4 2 5 6" xfId="12869"/>
    <cellStyle name="Обычный 2 3 2 4 2 6" xfId="12870"/>
    <cellStyle name="Обычный 2 3 2 4 2 6 2" xfId="12871"/>
    <cellStyle name="Обычный 2 3 2 4 2 6 2 2" xfId="12872"/>
    <cellStyle name="Обычный 2 3 2 4 2 6 2 2 2" xfId="12873"/>
    <cellStyle name="Обычный 2 3 2 4 2 6 2 3" xfId="12874"/>
    <cellStyle name="Обычный 2 3 2 4 2 6 2 3 2" xfId="12875"/>
    <cellStyle name="Обычный 2 3 2 4 2 6 2 4" xfId="12876"/>
    <cellStyle name="Обычный 2 3 2 4 2 6 3" xfId="12877"/>
    <cellStyle name="Обычный 2 3 2 4 2 6 3 2" xfId="12878"/>
    <cellStyle name="Обычный 2 3 2 4 2 6 4" xfId="12879"/>
    <cellStyle name="Обычный 2 3 2 4 2 6 4 2" xfId="12880"/>
    <cellStyle name="Обычный 2 3 2 4 2 6 5" xfId="12881"/>
    <cellStyle name="Обычный 2 3 2 4 2 6 5 2" xfId="12882"/>
    <cellStyle name="Обычный 2 3 2 4 2 6 6" xfId="12883"/>
    <cellStyle name="Обычный 2 3 2 4 2 7" xfId="12884"/>
    <cellStyle name="Обычный 2 3 2 4 2 7 2" xfId="12885"/>
    <cellStyle name="Обычный 2 3 2 4 2 7 2 2" xfId="12886"/>
    <cellStyle name="Обычный 2 3 2 4 2 7 2 2 2" xfId="12887"/>
    <cellStyle name="Обычный 2 3 2 4 2 7 2 3" xfId="12888"/>
    <cellStyle name="Обычный 2 3 2 4 2 7 2 3 2" xfId="12889"/>
    <cellStyle name="Обычный 2 3 2 4 2 7 2 4" xfId="12890"/>
    <cellStyle name="Обычный 2 3 2 4 2 7 3" xfId="12891"/>
    <cellStyle name="Обычный 2 3 2 4 2 7 3 2" xfId="12892"/>
    <cellStyle name="Обычный 2 3 2 4 2 7 4" xfId="12893"/>
    <cellStyle name="Обычный 2 3 2 4 2 7 4 2" xfId="12894"/>
    <cellStyle name="Обычный 2 3 2 4 2 7 5" xfId="12895"/>
    <cellStyle name="Обычный 2 3 2 4 2 7 5 2" xfId="12896"/>
    <cellStyle name="Обычный 2 3 2 4 2 7 6" xfId="12897"/>
    <cellStyle name="Обычный 2 3 2 4 2 8" xfId="12898"/>
    <cellStyle name="Обычный 2 3 2 4 2 8 2" xfId="12899"/>
    <cellStyle name="Обычный 2 3 2 4 2 8 2 2" xfId="12900"/>
    <cellStyle name="Обычный 2 3 2 4 2 8 3" xfId="12901"/>
    <cellStyle name="Обычный 2 3 2 4 2 8 3 2" xfId="12902"/>
    <cellStyle name="Обычный 2 3 2 4 2 8 4" xfId="12903"/>
    <cellStyle name="Обычный 2 3 2 4 2 9" xfId="12904"/>
    <cellStyle name="Обычный 2 3 2 4 2 9 2" xfId="12905"/>
    <cellStyle name="Обычный 2 3 2 4 2 9 2 2" xfId="12906"/>
    <cellStyle name="Обычный 2 3 2 4 2 9 3" xfId="12907"/>
    <cellStyle name="Обычный 2 3 2 4 3" xfId="12908"/>
    <cellStyle name="Обычный 2 3 2 4 3 10" xfId="12909"/>
    <cellStyle name="Обычный 2 3 2 4 3 2" xfId="12910"/>
    <cellStyle name="Обычный 2 3 2 4 3 2 2" xfId="12911"/>
    <cellStyle name="Обычный 2 3 2 4 3 2 2 2" xfId="12912"/>
    <cellStyle name="Обычный 2 3 2 4 3 2 2 2 2" xfId="12913"/>
    <cellStyle name="Обычный 2 3 2 4 3 2 2 3" xfId="12914"/>
    <cellStyle name="Обычный 2 3 2 4 3 2 2 3 2" xfId="12915"/>
    <cellStyle name="Обычный 2 3 2 4 3 2 2 4" xfId="12916"/>
    <cellStyle name="Обычный 2 3 2 4 3 2 3" xfId="12917"/>
    <cellStyle name="Обычный 2 3 2 4 3 2 3 2" xfId="12918"/>
    <cellStyle name="Обычный 2 3 2 4 3 2 4" xfId="12919"/>
    <cellStyle name="Обычный 2 3 2 4 3 2 4 2" xfId="12920"/>
    <cellStyle name="Обычный 2 3 2 4 3 2 5" xfId="12921"/>
    <cellStyle name="Обычный 2 3 2 4 3 2 5 2" xfId="12922"/>
    <cellStyle name="Обычный 2 3 2 4 3 2 6" xfId="12923"/>
    <cellStyle name="Обычный 2 3 2 4 3 3" xfId="12924"/>
    <cellStyle name="Обычный 2 3 2 4 3 3 2" xfId="12925"/>
    <cellStyle name="Обычный 2 3 2 4 3 3 2 2" xfId="12926"/>
    <cellStyle name="Обычный 2 3 2 4 3 3 2 2 2" xfId="12927"/>
    <cellStyle name="Обычный 2 3 2 4 3 3 2 3" xfId="12928"/>
    <cellStyle name="Обычный 2 3 2 4 3 3 2 3 2" xfId="12929"/>
    <cellStyle name="Обычный 2 3 2 4 3 3 2 4" xfId="12930"/>
    <cellStyle name="Обычный 2 3 2 4 3 3 3" xfId="12931"/>
    <cellStyle name="Обычный 2 3 2 4 3 3 3 2" xfId="12932"/>
    <cellStyle name="Обычный 2 3 2 4 3 3 4" xfId="12933"/>
    <cellStyle name="Обычный 2 3 2 4 3 3 4 2" xfId="12934"/>
    <cellStyle name="Обычный 2 3 2 4 3 3 5" xfId="12935"/>
    <cellStyle name="Обычный 2 3 2 4 3 3 5 2" xfId="12936"/>
    <cellStyle name="Обычный 2 3 2 4 3 3 6" xfId="12937"/>
    <cellStyle name="Обычный 2 3 2 4 3 4" xfId="12938"/>
    <cellStyle name="Обычный 2 3 2 4 3 4 2" xfId="12939"/>
    <cellStyle name="Обычный 2 3 2 4 3 4 2 2" xfId="12940"/>
    <cellStyle name="Обычный 2 3 2 4 3 4 2 2 2" xfId="12941"/>
    <cellStyle name="Обычный 2 3 2 4 3 4 2 3" xfId="12942"/>
    <cellStyle name="Обычный 2 3 2 4 3 4 2 3 2" xfId="12943"/>
    <cellStyle name="Обычный 2 3 2 4 3 4 2 4" xfId="12944"/>
    <cellStyle name="Обычный 2 3 2 4 3 4 3" xfId="12945"/>
    <cellStyle name="Обычный 2 3 2 4 3 4 3 2" xfId="12946"/>
    <cellStyle name="Обычный 2 3 2 4 3 4 4" xfId="12947"/>
    <cellStyle name="Обычный 2 3 2 4 3 4 4 2" xfId="12948"/>
    <cellStyle name="Обычный 2 3 2 4 3 4 5" xfId="12949"/>
    <cellStyle name="Обычный 2 3 2 4 3 4 5 2" xfId="12950"/>
    <cellStyle name="Обычный 2 3 2 4 3 4 6" xfId="12951"/>
    <cellStyle name="Обычный 2 3 2 4 3 5" xfId="12952"/>
    <cellStyle name="Обычный 2 3 2 4 3 5 2" xfId="12953"/>
    <cellStyle name="Обычный 2 3 2 4 3 5 2 2" xfId="12954"/>
    <cellStyle name="Обычный 2 3 2 4 3 5 2 2 2" xfId="12955"/>
    <cellStyle name="Обычный 2 3 2 4 3 5 2 3" xfId="12956"/>
    <cellStyle name="Обычный 2 3 2 4 3 5 2 3 2" xfId="12957"/>
    <cellStyle name="Обычный 2 3 2 4 3 5 2 4" xfId="12958"/>
    <cellStyle name="Обычный 2 3 2 4 3 5 3" xfId="12959"/>
    <cellStyle name="Обычный 2 3 2 4 3 5 3 2" xfId="12960"/>
    <cellStyle name="Обычный 2 3 2 4 3 5 4" xfId="12961"/>
    <cellStyle name="Обычный 2 3 2 4 3 5 4 2" xfId="12962"/>
    <cellStyle name="Обычный 2 3 2 4 3 5 5" xfId="12963"/>
    <cellStyle name="Обычный 2 3 2 4 3 5 5 2" xfId="12964"/>
    <cellStyle name="Обычный 2 3 2 4 3 5 6" xfId="12965"/>
    <cellStyle name="Обычный 2 3 2 4 3 6" xfId="12966"/>
    <cellStyle name="Обычный 2 3 2 4 3 6 2" xfId="12967"/>
    <cellStyle name="Обычный 2 3 2 4 3 6 2 2" xfId="12968"/>
    <cellStyle name="Обычный 2 3 2 4 3 6 3" xfId="12969"/>
    <cellStyle name="Обычный 2 3 2 4 3 6 3 2" xfId="12970"/>
    <cellStyle name="Обычный 2 3 2 4 3 6 4" xfId="12971"/>
    <cellStyle name="Обычный 2 3 2 4 3 7" xfId="12972"/>
    <cellStyle name="Обычный 2 3 2 4 3 7 2" xfId="12973"/>
    <cellStyle name="Обычный 2 3 2 4 3 8" xfId="12974"/>
    <cellStyle name="Обычный 2 3 2 4 3 8 2" xfId="12975"/>
    <cellStyle name="Обычный 2 3 2 4 3 9" xfId="12976"/>
    <cellStyle name="Обычный 2 3 2 4 3 9 2" xfId="12977"/>
    <cellStyle name="Обычный 2 3 2 4 4" xfId="12978"/>
    <cellStyle name="Обычный 2 3 2 4 4 2" xfId="12979"/>
    <cellStyle name="Обычный 2 3 2 4 4 2 2" xfId="12980"/>
    <cellStyle name="Обычный 2 3 2 4 4 2 2 2" xfId="12981"/>
    <cellStyle name="Обычный 2 3 2 4 4 2 2 2 2" xfId="12982"/>
    <cellStyle name="Обычный 2 3 2 4 4 2 2 3" xfId="12983"/>
    <cellStyle name="Обычный 2 3 2 4 4 2 2 3 2" xfId="12984"/>
    <cellStyle name="Обычный 2 3 2 4 4 2 2 4" xfId="12985"/>
    <cellStyle name="Обычный 2 3 2 4 4 2 3" xfId="12986"/>
    <cellStyle name="Обычный 2 3 2 4 4 2 3 2" xfId="12987"/>
    <cellStyle name="Обычный 2 3 2 4 4 2 4" xfId="12988"/>
    <cellStyle name="Обычный 2 3 2 4 4 2 4 2" xfId="12989"/>
    <cellStyle name="Обычный 2 3 2 4 4 2 5" xfId="12990"/>
    <cellStyle name="Обычный 2 3 2 4 4 2 5 2" xfId="12991"/>
    <cellStyle name="Обычный 2 3 2 4 4 2 6" xfId="12992"/>
    <cellStyle name="Обычный 2 3 2 4 4 3" xfId="12993"/>
    <cellStyle name="Обычный 2 3 2 4 4 3 2" xfId="12994"/>
    <cellStyle name="Обычный 2 3 2 4 4 3 2 2" xfId="12995"/>
    <cellStyle name="Обычный 2 3 2 4 4 3 2 2 2" xfId="12996"/>
    <cellStyle name="Обычный 2 3 2 4 4 3 2 3" xfId="12997"/>
    <cellStyle name="Обычный 2 3 2 4 4 3 2 3 2" xfId="12998"/>
    <cellStyle name="Обычный 2 3 2 4 4 3 2 4" xfId="12999"/>
    <cellStyle name="Обычный 2 3 2 4 4 3 3" xfId="13000"/>
    <cellStyle name="Обычный 2 3 2 4 4 3 3 2" xfId="13001"/>
    <cellStyle name="Обычный 2 3 2 4 4 3 4" xfId="13002"/>
    <cellStyle name="Обычный 2 3 2 4 4 3 4 2" xfId="13003"/>
    <cellStyle name="Обычный 2 3 2 4 4 3 5" xfId="13004"/>
    <cellStyle name="Обычный 2 3 2 4 4 3 5 2" xfId="13005"/>
    <cellStyle name="Обычный 2 3 2 4 4 3 6" xfId="13006"/>
    <cellStyle name="Обычный 2 3 2 4 4 4" xfId="13007"/>
    <cellStyle name="Обычный 2 3 2 4 4 4 2" xfId="13008"/>
    <cellStyle name="Обычный 2 3 2 4 4 4 2 2" xfId="13009"/>
    <cellStyle name="Обычный 2 3 2 4 4 4 2 2 2" xfId="13010"/>
    <cellStyle name="Обычный 2 3 2 4 4 4 2 3" xfId="13011"/>
    <cellStyle name="Обычный 2 3 2 4 4 4 2 3 2" xfId="13012"/>
    <cellStyle name="Обычный 2 3 2 4 4 4 2 4" xfId="13013"/>
    <cellStyle name="Обычный 2 3 2 4 4 4 3" xfId="13014"/>
    <cellStyle name="Обычный 2 3 2 4 4 4 3 2" xfId="13015"/>
    <cellStyle name="Обычный 2 3 2 4 4 4 4" xfId="13016"/>
    <cellStyle name="Обычный 2 3 2 4 4 4 4 2" xfId="13017"/>
    <cellStyle name="Обычный 2 3 2 4 4 4 5" xfId="13018"/>
    <cellStyle name="Обычный 2 3 2 4 4 4 5 2" xfId="13019"/>
    <cellStyle name="Обычный 2 3 2 4 4 4 6" xfId="13020"/>
    <cellStyle name="Обычный 2 3 2 4 4 5" xfId="13021"/>
    <cellStyle name="Обычный 2 3 2 4 4 5 2" xfId="13022"/>
    <cellStyle name="Обычный 2 3 2 4 4 5 2 2" xfId="13023"/>
    <cellStyle name="Обычный 2 3 2 4 4 5 3" xfId="13024"/>
    <cellStyle name="Обычный 2 3 2 4 4 5 3 2" xfId="13025"/>
    <cellStyle name="Обычный 2 3 2 4 4 5 4" xfId="13026"/>
    <cellStyle name="Обычный 2 3 2 4 4 6" xfId="13027"/>
    <cellStyle name="Обычный 2 3 2 4 4 6 2" xfId="13028"/>
    <cellStyle name="Обычный 2 3 2 4 4 7" xfId="13029"/>
    <cellStyle name="Обычный 2 3 2 4 4 7 2" xfId="13030"/>
    <cellStyle name="Обычный 2 3 2 4 4 8" xfId="13031"/>
    <cellStyle name="Обычный 2 3 2 4 4 8 2" xfId="13032"/>
    <cellStyle name="Обычный 2 3 2 4 4 9" xfId="13033"/>
    <cellStyle name="Обычный 2 3 2 4 5" xfId="13034"/>
    <cellStyle name="Обычный 2 3 2 4 5 2" xfId="13035"/>
    <cellStyle name="Обычный 2 3 2 4 5 2 2" xfId="13036"/>
    <cellStyle name="Обычный 2 3 2 4 5 2 2 2" xfId="13037"/>
    <cellStyle name="Обычный 2 3 2 4 5 2 3" xfId="13038"/>
    <cellStyle name="Обычный 2 3 2 4 5 2 3 2" xfId="13039"/>
    <cellStyle name="Обычный 2 3 2 4 5 2 4" xfId="13040"/>
    <cellStyle name="Обычный 2 3 2 4 5 3" xfId="13041"/>
    <cellStyle name="Обычный 2 3 2 4 5 3 2" xfId="13042"/>
    <cellStyle name="Обычный 2 3 2 4 5 4" xfId="13043"/>
    <cellStyle name="Обычный 2 3 2 4 5 4 2" xfId="13044"/>
    <cellStyle name="Обычный 2 3 2 4 5 5" xfId="13045"/>
    <cellStyle name="Обычный 2 3 2 4 5 5 2" xfId="13046"/>
    <cellStyle name="Обычный 2 3 2 4 5 6" xfId="13047"/>
    <cellStyle name="Обычный 2 3 2 4 6" xfId="13048"/>
    <cellStyle name="Обычный 2 3 2 4 6 2" xfId="13049"/>
    <cellStyle name="Обычный 2 3 2 4 6 2 2" xfId="13050"/>
    <cellStyle name="Обычный 2 3 2 4 6 2 2 2" xfId="13051"/>
    <cellStyle name="Обычный 2 3 2 4 6 2 3" xfId="13052"/>
    <cellStyle name="Обычный 2 3 2 4 6 2 3 2" xfId="13053"/>
    <cellStyle name="Обычный 2 3 2 4 6 2 4" xfId="13054"/>
    <cellStyle name="Обычный 2 3 2 4 6 3" xfId="13055"/>
    <cellStyle name="Обычный 2 3 2 4 6 3 2" xfId="13056"/>
    <cellStyle name="Обычный 2 3 2 4 6 4" xfId="13057"/>
    <cellStyle name="Обычный 2 3 2 4 6 4 2" xfId="13058"/>
    <cellStyle name="Обычный 2 3 2 4 6 5" xfId="13059"/>
    <cellStyle name="Обычный 2 3 2 4 6 5 2" xfId="13060"/>
    <cellStyle name="Обычный 2 3 2 4 6 6" xfId="13061"/>
    <cellStyle name="Обычный 2 3 2 4 7" xfId="13062"/>
    <cellStyle name="Обычный 2 3 2 4 7 2" xfId="13063"/>
    <cellStyle name="Обычный 2 3 2 4 7 2 2" xfId="13064"/>
    <cellStyle name="Обычный 2 3 2 4 7 2 2 2" xfId="13065"/>
    <cellStyle name="Обычный 2 3 2 4 7 2 3" xfId="13066"/>
    <cellStyle name="Обычный 2 3 2 4 7 2 3 2" xfId="13067"/>
    <cellStyle name="Обычный 2 3 2 4 7 2 4" xfId="13068"/>
    <cellStyle name="Обычный 2 3 2 4 7 3" xfId="13069"/>
    <cellStyle name="Обычный 2 3 2 4 7 3 2" xfId="13070"/>
    <cellStyle name="Обычный 2 3 2 4 7 4" xfId="13071"/>
    <cellStyle name="Обычный 2 3 2 4 7 4 2" xfId="13072"/>
    <cellStyle name="Обычный 2 3 2 4 7 5" xfId="13073"/>
    <cellStyle name="Обычный 2 3 2 4 7 5 2" xfId="13074"/>
    <cellStyle name="Обычный 2 3 2 4 7 6" xfId="13075"/>
    <cellStyle name="Обычный 2 3 2 4 8" xfId="13076"/>
    <cellStyle name="Обычный 2 3 2 4 8 2" xfId="13077"/>
    <cellStyle name="Обычный 2 3 2 4 8 2 2" xfId="13078"/>
    <cellStyle name="Обычный 2 3 2 4 8 2 2 2" xfId="13079"/>
    <cellStyle name="Обычный 2 3 2 4 8 2 3" xfId="13080"/>
    <cellStyle name="Обычный 2 3 2 4 8 2 3 2" xfId="13081"/>
    <cellStyle name="Обычный 2 3 2 4 8 2 4" xfId="13082"/>
    <cellStyle name="Обычный 2 3 2 4 8 3" xfId="13083"/>
    <cellStyle name="Обычный 2 3 2 4 8 3 2" xfId="13084"/>
    <cellStyle name="Обычный 2 3 2 4 8 4" xfId="13085"/>
    <cellStyle name="Обычный 2 3 2 4 8 4 2" xfId="13086"/>
    <cellStyle name="Обычный 2 3 2 4 8 5" xfId="13087"/>
    <cellStyle name="Обычный 2 3 2 4 8 5 2" xfId="13088"/>
    <cellStyle name="Обычный 2 3 2 4 8 6" xfId="13089"/>
    <cellStyle name="Обычный 2 3 2 4 9" xfId="13090"/>
    <cellStyle name="Обычный 2 3 2 4 9 2" xfId="13091"/>
    <cellStyle name="Обычный 2 3 2 4 9 2 2" xfId="13092"/>
    <cellStyle name="Обычный 2 3 2 4 9 3" xfId="13093"/>
    <cellStyle name="Обычный 2 3 2 4 9 3 2" xfId="13094"/>
    <cellStyle name="Обычный 2 3 2 4 9 4" xfId="13095"/>
    <cellStyle name="Обычный 2 3 2 5" xfId="13096"/>
    <cellStyle name="Обычный 2 3 2 5 10" xfId="13097"/>
    <cellStyle name="Обычный 2 3 2 5 10 2" xfId="13098"/>
    <cellStyle name="Обычный 2 3 2 5 10 2 2" xfId="13099"/>
    <cellStyle name="Обычный 2 3 2 5 10 3" xfId="13100"/>
    <cellStyle name="Обычный 2 3 2 5 11" xfId="13101"/>
    <cellStyle name="Обычный 2 3 2 5 11 2" xfId="13102"/>
    <cellStyle name="Обычный 2 3 2 5 12" xfId="13103"/>
    <cellStyle name="Обычный 2 3 2 5 12 2" xfId="13104"/>
    <cellStyle name="Обычный 2 3 2 5 13" xfId="13105"/>
    <cellStyle name="Обычный 2 3 2 5 14" xfId="13106"/>
    <cellStyle name="Обычный 2 3 2 5 2" xfId="13107"/>
    <cellStyle name="Обычный 2 3 2 5 2 10" xfId="13108"/>
    <cellStyle name="Обычный 2 3 2 5 2 10 2" xfId="13109"/>
    <cellStyle name="Обычный 2 3 2 5 2 11" xfId="13110"/>
    <cellStyle name="Обычный 2 3 2 5 2 11 2" xfId="13111"/>
    <cellStyle name="Обычный 2 3 2 5 2 12" xfId="13112"/>
    <cellStyle name="Обычный 2 3 2 5 2 13" xfId="13113"/>
    <cellStyle name="Обычный 2 3 2 5 2 2" xfId="13114"/>
    <cellStyle name="Обычный 2 3 2 5 2 2 10" xfId="13115"/>
    <cellStyle name="Обычный 2 3 2 5 2 2 2" xfId="13116"/>
    <cellStyle name="Обычный 2 3 2 5 2 2 2 2" xfId="13117"/>
    <cellStyle name="Обычный 2 3 2 5 2 2 2 2 2" xfId="13118"/>
    <cellStyle name="Обычный 2 3 2 5 2 2 2 2 2 2" xfId="13119"/>
    <cellStyle name="Обычный 2 3 2 5 2 2 2 2 3" xfId="13120"/>
    <cellStyle name="Обычный 2 3 2 5 2 2 2 2 3 2" xfId="13121"/>
    <cellStyle name="Обычный 2 3 2 5 2 2 2 2 4" xfId="13122"/>
    <cellStyle name="Обычный 2 3 2 5 2 2 2 3" xfId="13123"/>
    <cellStyle name="Обычный 2 3 2 5 2 2 2 3 2" xfId="13124"/>
    <cellStyle name="Обычный 2 3 2 5 2 2 2 4" xfId="13125"/>
    <cellStyle name="Обычный 2 3 2 5 2 2 2 4 2" xfId="13126"/>
    <cellStyle name="Обычный 2 3 2 5 2 2 2 5" xfId="13127"/>
    <cellStyle name="Обычный 2 3 2 5 2 2 2 5 2" xfId="13128"/>
    <cellStyle name="Обычный 2 3 2 5 2 2 2 6" xfId="13129"/>
    <cellStyle name="Обычный 2 3 2 5 2 2 3" xfId="13130"/>
    <cellStyle name="Обычный 2 3 2 5 2 2 3 2" xfId="13131"/>
    <cellStyle name="Обычный 2 3 2 5 2 2 3 2 2" xfId="13132"/>
    <cellStyle name="Обычный 2 3 2 5 2 2 3 2 2 2" xfId="13133"/>
    <cellStyle name="Обычный 2 3 2 5 2 2 3 2 3" xfId="13134"/>
    <cellStyle name="Обычный 2 3 2 5 2 2 3 2 3 2" xfId="13135"/>
    <cellStyle name="Обычный 2 3 2 5 2 2 3 2 4" xfId="13136"/>
    <cellStyle name="Обычный 2 3 2 5 2 2 3 3" xfId="13137"/>
    <cellStyle name="Обычный 2 3 2 5 2 2 3 3 2" xfId="13138"/>
    <cellStyle name="Обычный 2 3 2 5 2 2 3 4" xfId="13139"/>
    <cellStyle name="Обычный 2 3 2 5 2 2 3 4 2" xfId="13140"/>
    <cellStyle name="Обычный 2 3 2 5 2 2 3 5" xfId="13141"/>
    <cellStyle name="Обычный 2 3 2 5 2 2 3 5 2" xfId="13142"/>
    <cellStyle name="Обычный 2 3 2 5 2 2 3 6" xfId="13143"/>
    <cellStyle name="Обычный 2 3 2 5 2 2 4" xfId="13144"/>
    <cellStyle name="Обычный 2 3 2 5 2 2 4 2" xfId="13145"/>
    <cellStyle name="Обычный 2 3 2 5 2 2 4 2 2" xfId="13146"/>
    <cellStyle name="Обычный 2 3 2 5 2 2 4 2 2 2" xfId="13147"/>
    <cellStyle name="Обычный 2 3 2 5 2 2 4 2 3" xfId="13148"/>
    <cellStyle name="Обычный 2 3 2 5 2 2 4 2 3 2" xfId="13149"/>
    <cellStyle name="Обычный 2 3 2 5 2 2 4 2 4" xfId="13150"/>
    <cellStyle name="Обычный 2 3 2 5 2 2 4 3" xfId="13151"/>
    <cellStyle name="Обычный 2 3 2 5 2 2 4 3 2" xfId="13152"/>
    <cellStyle name="Обычный 2 3 2 5 2 2 4 4" xfId="13153"/>
    <cellStyle name="Обычный 2 3 2 5 2 2 4 4 2" xfId="13154"/>
    <cellStyle name="Обычный 2 3 2 5 2 2 4 5" xfId="13155"/>
    <cellStyle name="Обычный 2 3 2 5 2 2 4 5 2" xfId="13156"/>
    <cellStyle name="Обычный 2 3 2 5 2 2 4 6" xfId="13157"/>
    <cellStyle name="Обычный 2 3 2 5 2 2 5" xfId="13158"/>
    <cellStyle name="Обычный 2 3 2 5 2 2 5 2" xfId="13159"/>
    <cellStyle name="Обычный 2 3 2 5 2 2 5 2 2" xfId="13160"/>
    <cellStyle name="Обычный 2 3 2 5 2 2 5 2 2 2" xfId="13161"/>
    <cellStyle name="Обычный 2 3 2 5 2 2 5 2 3" xfId="13162"/>
    <cellStyle name="Обычный 2 3 2 5 2 2 5 2 3 2" xfId="13163"/>
    <cellStyle name="Обычный 2 3 2 5 2 2 5 2 4" xfId="13164"/>
    <cellStyle name="Обычный 2 3 2 5 2 2 5 3" xfId="13165"/>
    <cellStyle name="Обычный 2 3 2 5 2 2 5 3 2" xfId="13166"/>
    <cellStyle name="Обычный 2 3 2 5 2 2 5 4" xfId="13167"/>
    <cellStyle name="Обычный 2 3 2 5 2 2 5 4 2" xfId="13168"/>
    <cellStyle name="Обычный 2 3 2 5 2 2 5 5" xfId="13169"/>
    <cellStyle name="Обычный 2 3 2 5 2 2 5 5 2" xfId="13170"/>
    <cellStyle name="Обычный 2 3 2 5 2 2 5 6" xfId="13171"/>
    <cellStyle name="Обычный 2 3 2 5 2 2 6" xfId="13172"/>
    <cellStyle name="Обычный 2 3 2 5 2 2 6 2" xfId="13173"/>
    <cellStyle name="Обычный 2 3 2 5 2 2 6 2 2" xfId="13174"/>
    <cellStyle name="Обычный 2 3 2 5 2 2 6 3" xfId="13175"/>
    <cellStyle name="Обычный 2 3 2 5 2 2 6 3 2" xfId="13176"/>
    <cellStyle name="Обычный 2 3 2 5 2 2 6 4" xfId="13177"/>
    <cellStyle name="Обычный 2 3 2 5 2 2 7" xfId="13178"/>
    <cellStyle name="Обычный 2 3 2 5 2 2 7 2" xfId="13179"/>
    <cellStyle name="Обычный 2 3 2 5 2 2 8" xfId="13180"/>
    <cellStyle name="Обычный 2 3 2 5 2 2 8 2" xfId="13181"/>
    <cellStyle name="Обычный 2 3 2 5 2 2 9" xfId="13182"/>
    <cellStyle name="Обычный 2 3 2 5 2 2 9 2" xfId="13183"/>
    <cellStyle name="Обычный 2 3 2 5 2 3" xfId="13184"/>
    <cellStyle name="Обычный 2 3 2 5 2 3 2" xfId="13185"/>
    <cellStyle name="Обычный 2 3 2 5 2 3 2 2" xfId="13186"/>
    <cellStyle name="Обычный 2 3 2 5 2 3 2 2 2" xfId="13187"/>
    <cellStyle name="Обычный 2 3 2 5 2 3 2 2 2 2" xfId="13188"/>
    <cellStyle name="Обычный 2 3 2 5 2 3 2 2 3" xfId="13189"/>
    <cellStyle name="Обычный 2 3 2 5 2 3 2 2 3 2" xfId="13190"/>
    <cellStyle name="Обычный 2 3 2 5 2 3 2 2 4" xfId="13191"/>
    <cellStyle name="Обычный 2 3 2 5 2 3 2 3" xfId="13192"/>
    <cellStyle name="Обычный 2 3 2 5 2 3 2 3 2" xfId="13193"/>
    <cellStyle name="Обычный 2 3 2 5 2 3 2 4" xfId="13194"/>
    <cellStyle name="Обычный 2 3 2 5 2 3 2 4 2" xfId="13195"/>
    <cellStyle name="Обычный 2 3 2 5 2 3 2 5" xfId="13196"/>
    <cellStyle name="Обычный 2 3 2 5 2 3 2 5 2" xfId="13197"/>
    <cellStyle name="Обычный 2 3 2 5 2 3 2 6" xfId="13198"/>
    <cellStyle name="Обычный 2 3 2 5 2 3 3" xfId="13199"/>
    <cellStyle name="Обычный 2 3 2 5 2 3 3 2" xfId="13200"/>
    <cellStyle name="Обычный 2 3 2 5 2 3 3 2 2" xfId="13201"/>
    <cellStyle name="Обычный 2 3 2 5 2 3 3 2 2 2" xfId="13202"/>
    <cellStyle name="Обычный 2 3 2 5 2 3 3 2 3" xfId="13203"/>
    <cellStyle name="Обычный 2 3 2 5 2 3 3 2 3 2" xfId="13204"/>
    <cellStyle name="Обычный 2 3 2 5 2 3 3 2 4" xfId="13205"/>
    <cellStyle name="Обычный 2 3 2 5 2 3 3 3" xfId="13206"/>
    <cellStyle name="Обычный 2 3 2 5 2 3 3 3 2" xfId="13207"/>
    <cellStyle name="Обычный 2 3 2 5 2 3 3 4" xfId="13208"/>
    <cellStyle name="Обычный 2 3 2 5 2 3 3 4 2" xfId="13209"/>
    <cellStyle name="Обычный 2 3 2 5 2 3 3 5" xfId="13210"/>
    <cellStyle name="Обычный 2 3 2 5 2 3 3 5 2" xfId="13211"/>
    <cellStyle name="Обычный 2 3 2 5 2 3 3 6" xfId="13212"/>
    <cellStyle name="Обычный 2 3 2 5 2 3 4" xfId="13213"/>
    <cellStyle name="Обычный 2 3 2 5 2 3 4 2" xfId="13214"/>
    <cellStyle name="Обычный 2 3 2 5 2 3 4 2 2" xfId="13215"/>
    <cellStyle name="Обычный 2 3 2 5 2 3 4 2 2 2" xfId="13216"/>
    <cellStyle name="Обычный 2 3 2 5 2 3 4 2 3" xfId="13217"/>
    <cellStyle name="Обычный 2 3 2 5 2 3 4 2 3 2" xfId="13218"/>
    <cellStyle name="Обычный 2 3 2 5 2 3 4 2 4" xfId="13219"/>
    <cellStyle name="Обычный 2 3 2 5 2 3 4 3" xfId="13220"/>
    <cellStyle name="Обычный 2 3 2 5 2 3 4 3 2" xfId="13221"/>
    <cellStyle name="Обычный 2 3 2 5 2 3 4 4" xfId="13222"/>
    <cellStyle name="Обычный 2 3 2 5 2 3 4 4 2" xfId="13223"/>
    <cellStyle name="Обычный 2 3 2 5 2 3 4 5" xfId="13224"/>
    <cellStyle name="Обычный 2 3 2 5 2 3 4 5 2" xfId="13225"/>
    <cellStyle name="Обычный 2 3 2 5 2 3 4 6" xfId="13226"/>
    <cellStyle name="Обычный 2 3 2 5 2 3 5" xfId="13227"/>
    <cellStyle name="Обычный 2 3 2 5 2 3 5 2" xfId="13228"/>
    <cellStyle name="Обычный 2 3 2 5 2 3 5 2 2" xfId="13229"/>
    <cellStyle name="Обычный 2 3 2 5 2 3 5 3" xfId="13230"/>
    <cellStyle name="Обычный 2 3 2 5 2 3 5 3 2" xfId="13231"/>
    <cellStyle name="Обычный 2 3 2 5 2 3 5 4" xfId="13232"/>
    <cellStyle name="Обычный 2 3 2 5 2 3 6" xfId="13233"/>
    <cellStyle name="Обычный 2 3 2 5 2 3 6 2" xfId="13234"/>
    <cellStyle name="Обычный 2 3 2 5 2 3 7" xfId="13235"/>
    <cellStyle name="Обычный 2 3 2 5 2 3 7 2" xfId="13236"/>
    <cellStyle name="Обычный 2 3 2 5 2 3 8" xfId="13237"/>
    <cellStyle name="Обычный 2 3 2 5 2 3 8 2" xfId="13238"/>
    <cellStyle name="Обычный 2 3 2 5 2 3 9" xfId="13239"/>
    <cellStyle name="Обычный 2 3 2 5 2 4" xfId="13240"/>
    <cellStyle name="Обычный 2 3 2 5 2 4 2" xfId="13241"/>
    <cellStyle name="Обычный 2 3 2 5 2 4 2 2" xfId="13242"/>
    <cellStyle name="Обычный 2 3 2 5 2 4 2 2 2" xfId="13243"/>
    <cellStyle name="Обычный 2 3 2 5 2 4 2 3" xfId="13244"/>
    <cellStyle name="Обычный 2 3 2 5 2 4 2 3 2" xfId="13245"/>
    <cellStyle name="Обычный 2 3 2 5 2 4 2 4" xfId="13246"/>
    <cellStyle name="Обычный 2 3 2 5 2 4 3" xfId="13247"/>
    <cellStyle name="Обычный 2 3 2 5 2 4 3 2" xfId="13248"/>
    <cellStyle name="Обычный 2 3 2 5 2 4 4" xfId="13249"/>
    <cellStyle name="Обычный 2 3 2 5 2 4 4 2" xfId="13250"/>
    <cellStyle name="Обычный 2 3 2 5 2 4 5" xfId="13251"/>
    <cellStyle name="Обычный 2 3 2 5 2 4 5 2" xfId="13252"/>
    <cellStyle name="Обычный 2 3 2 5 2 4 6" xfId="13253"/>
    <cellStyle name="Обычный 2 3 2 5 2 5" xfId="13254"/>
    <cellStyle name="Обычный 2 3 2 5 2 5 2" xfId="13255"/>
    <cellStyle name="Обычный 2 3 2 5 2 5 2 2" xfId="13256"/>
    <cellStyle name="Обычный 2 3 2 5 2 5 2 2 2" xfId="13257"/>
    <cellStyle name="Обычный 2 3 2 5 2 5 2 3" xfId="13258"/>
    <cellStyle name="Обычный 2 3 2 5 2 5 2 3 2" xfId="13259"/>
    <cellStyle name="Обычный 2 3 2 5 2 5 2 4" xfId="13260"/>
    <cellStyle name="Обычный 2 3 2 5 2 5 3" xfId="13261"/>
    <cellStyle name="Обычный 2 3 2 5 2 5 3 2" xfId="13262"/>
    <cellStyle name="Обычный 2 3 2 5 2 5 4" xfId="13263"/>
    <cellStyle name="Обычный 2 3 2 5 2 5 4 2" xfId="13264"/>
    <cellStyle name="Обычный 2 3 2 5 2 5 5" xfId="13265"/>
    <cellStyle name="Обычный 2 3 2 5 2 5 5 2" xfId="13266"/>
    <cellStyle name="Обычный 2 3 2 5 2 5 6" xfId="13267"/>
    <cellStyle name="Обычный 2 3 2 5 2 6" xfId="13268"/>
    <cellStyle name="Обычный 2 3 2 5 2 6 2" xfId="13269"/>
    <cellStyle name="Обычный 2 3 2 5 2 6 2 2" xfId="13270"/>
    <cellStyle name="Обычный 2 3 2 5 2 6 2 2 2" xfId="13271"/>
    <cellStyle name="Обычный 2 3 2 5 2 6 2 3" xfId="13272"/>
    <cellStyle name="Обычный 2 3 2 5 2 6 2 3 2" xfId="13273"/>
    <cellStyle name="Обычный 2 3 2 5 2 6 2 4" xfId="13274"/>
    <cellStyle name="Обычный 2 3 2 5 2 6 3" xfId="13275"/>
    <cellStyle name="Обычный 2 3 2 5 2 6 3 2" xfId="13276"/>
    <cellStyle name="Обычный 2 3 2 5 2 6 4" xfId="13277"/>
    <cellStyle name="Обычный 2 3 2 5 2 6 4 2" xfId="13278"/>
    <cellStyle name="Обычный 2 3 2 5 2 6 5" xfId="13279"/>
    <cellStyle name="Обычный 2 3 2 5 2 6 5 2" xfId="13280"/>
    <cellStyle name="Обычный 2 3 2 5 2 6 6" xfId="13281"/>
    <cellStyle name="Обычный 2 3 2 5 2 7" xfId="13282"/>
    <cellStyle name="Обычный 2 3 2 5 2 7 2" xfId="13283"/>
    <cellStyle name="Обычный 2 3 2 5 2 7 2 2" xfId="13284"/>
    <cellStyle name="Обычный 2 3 2 5 2 7 2 2 2" xfId="13285"/>
    <cellStyle name="Обычный 2 3 2 5 2 7 2 3" xfId="13286"/>
    <cellStyle name="Обычный 2 3 2 5 2 7 2 3 2" xfId="13287"/>
    <cellStyle name="Обычный 2 3 2 5 2 7 2 4" xfId="13288"/>
    <cellStyle name="Обычный 2 3 2 5 2 7 3" xfId="13289"/>
    <cellStyle name="Обычный 2 3 2 5 2 7 3 2" xfId="13290"/>
    <cellStyle name="Обычный 2 3 2 5 2 7 4" xfId="13291"/>
    <cellStyle name="Обычный 2 3 2 5 2 7 4 2" xfId="13292"/>
    <cellStyle name="Обычный 2 3 2 5 2 7 5" xfId="13293"/>
    <cellStyle name="Обычный 2 3 2 5 2 7 5 2" xfId="13294"/>
    <cellStyle name="Обычный 2 3 2 5 2 7 6" xfId="13295"/>
    <cellStyle name="Обычный 2 3 2 5 2 8" xfId="13296"/>
    <cellStyle name="Обычный 2 3 2 5 2 8 2" xfId="13297"/>
    <cellStyle name="Обычный 2 3 2 5 2 8 2 2" xfId="13298"/>
    <cellStyle name="Обычный 2 3 2 5 2 8 3" xfId="13299"/>
    <cellStyle name="Обычный 2 3 2 5 2 8 3 2" xfId="13300"/>
    <cellStyle name="Обычный 2 3 2 5 2 8 4" xfId="13301"/>
    <cellStyle name="Обычный 2 3 2 5 2 9" xfId="13302"/>
    <cellStyle name="Обычный 2 3 2 5 2 9 2" xfId="13303"/>
    <cellStyle name="Обычный 2 3 2 5 2 9 2 2" xfId="13304"/>
    <cellStyle name="Обычный 2 3 2 5 2 9 3" xfId="13305"/>
    <cellStyle name="Обычный 2 3 2 5 3" xfId="13306"/>
    <cellStyle name="Обычный 2 3 2 5 3 10" xfId="13307"/>
    <cellStyle name="Обычный 2 3 2 5 3 2" xfId="13308"/>
    <cellStyle name="Обычный 2 3 2 5 3 2 2" xfId="13309"/>
    <cellStyle name="Обычный 2 3 2 5 3 2 2 2" xfId="13310"/>
    <cellStyle name="Обычный 2 3 2 5 3 2 2 2 2" xfId="13311"/>
    <cellStyle name="Обычный 2 3 2 5 3 2 2 3" xfId="13312"/>
    <cellStyle name="Обычный 2 3 2 5 3 2 2 3 2" xfId="13313"/>
    <cellStyle name="Обычный 2 3 2 5 3 2 2 4" xfId="13314"/>
    <cellStyle name="Обычный 2 3 2 5 3 2 3" xfId="13315"/>
    <cellStyle name="Обычный 2 3 2 5 3 2 3 2" xfId="13316"/>
    <cellStyle name="Обычный 2 3 2 5 3 2 4" xfId="13317"/>
    <cellStyle name="Обычный 2 3 2 5 3 2 4 2" xfId="13318"/>
    <cellStyle name="Обычный 2 3 2 5 3 2 5" xfId="13319"/>
    <cellStyle name="Обычный 2 3 2 5 3 2 5 2" xfId="13320"/>
    <cellStyle name="Обычный 2 3 2 5 3 2 6" xfId="13321"/>
    <cellStyle name="Обычный 2 3 2 5 3 3" xfId="13322"/>
    <cellStyle name="Обычный 2 3 2 5 3 3 2" xfId="13323"/>
    <cellStyle name="Обычный 2 3 2 5 3 3 2 2" xfId="13324"/>
    <cellStyle name="Обычный 2 3 2 5 3 3 2 2 2" xfId="13325"/>
    <cellStyle name="Обычный 2 3 2 5 3 3 2 3" xfId="13326"/>
    <cellStyle name="Обычный 2 3 2 5 3 3 2 3 2" xfId="13327"/>
    <cellStyle name="Обычный 2 3 2 5 3 3 2 4" xfId="13328"/>
    <cellStyle name="Обычный 2 3 2 5 3 3 3" xfId="13329"/>
    <cellStyle name="Обычный 2 3 2 5 3 3 3 2" xfId="13330"/>
    <cellStyle name="Обычный 2 3 2 5 3 3 4" xfId="13331"/>
    <cellStyle name="Обычный 2 3 2 5 3 3 4 2" xfId="13332"/>
    <cellStyle name="Обычный 2 3 2 5 3 3 5" xfId="13333"/>
    <cellStyle name="Обычный 2 3 2 5 3 3 5 2" xfId="13334"/>
    <cellStyle name="Обычный 2 3 2 5 3 3 6" xfId="13335"/>
    <cellStyle name="Обычный 2 3 2 5 3 4" xfId="13336"/>
    <cellStyle name="Обычный 2 3 2 5 3 4 2" xfId="13337"/>
    <cellStyle name="Обычный 2 3 2 5 3 4 2 2" xfId="13338"/>
    <cellStyle name="Обычный 2 3 2 5 3 4 2 2 2" xfId="13339"/>
    <cellStyle name="Обычный 2 3 2 5 3 4 2 3" xfId="13340"/>
    <cellStyle name="Обычный 2 3 2 5 3 4 2 3 2" xfId="13341"/>
    <cellStyle name="Обычный 2 3 2 5 3 4 2 4" xfId="13342"/>
    <cellStyle name="Обычный 2 3 2 5 3 4 3" xfId="13343"/>
    <cellStyle name="Обычный 2 3 2 5 3 4 3 2" xfId="13344"/>
    <cellStyle name="Обычный 2 3 2 5 3 4 4" xfId="13345"/>
    <cellStyle name="Обычный 2 3 2 5 3 4 4 2" xfId="13346"/>
    <cellStyle name="Обычный 2 3 2 5 3 4 5" xfId="13347"/>
    <cellStyle name="Обычный 2 3 2 5 3 4 5 2" xfId="13348"/>
    <cellStyle name="Обычный 2 3 2 5 3 4 6" xfId="13349"/>
    <cellStyle name="Обычный 2 3 2 5 3 5" xfId="13350"/>
    <cellStyle name="Обычный 2 3 2 5 3 5 2" xfId="13351"/>
    <cellStyle name="Обычный 2 3 2 5 3 5 2 2" xfId="13352"/>
    <cellStyle name="Обычный 2 3 2 5 3 5 2 2 2" xfId="13353"/>
    <cellStyle name="Обычный 2 3 2 5 3 5 2 3" xfId="13354"/>
    <cellStyle name="Обычный 2 3 2 5 3 5 2 3 2" xfId="13355"/>
    <cellStyle name="Обычный 2 3 2 5 3 5 2 4" xfId="13356"/>
    <cellStyle name="Обычный 2 3 2 5 3 5 3" xfId="13357"/>
    <cellStyle name="Обычный 2 3 2 5 3 5 3 2" xfId="13358"/>
    <cellStyle name="Обычный 2 3 2 5 3 5 4" xfId="13359"/>
    <cellStyle name="Обычный 2 3 2 5 3 5 4 2" xfId="13360"/>
    <cellStyle name="Обычный 2 3 2 5 3 5 5" xfId="13361"/>
    <cellStyle name="Обычный 2 3 2 5 3 5 5 2" xfId="13362"/>
    <cellStyle name="Обычный 2 3 2 5 3 5 6" xfId="13363"/>
    <cellStyle name="Обычный 2 3 2 5 3 6" xfId="13364"/>
    <cellStyle name="Обычный 2 3 2 5 3 6 2" xfId="13365"/>
    <cellStyle name="Обычный 2 3 2 5 3 6 2 2" xfId="13366"/>
    <cellStyle name="Обычный 2 3 2 5 3 6 3" xfId="13367"/>
    <cellStyle name="Обычный 2 3 2 5 3 6 3 2" xfId="13368"/>
    <cellStyle name="Обычный 2 3 2 5 3 6 4" xfId="13369"/>
    <cellStyle name="Обычный 2 3 2 5 3 7" xfId="13370"/>
    <cellStyle name="Обычный 2 3 2 5 3 7 2" xfId="13371"/>
    <cellStyle name="Обычный 2 3 2 5 3 8" xfId="13372"/>
    <cellStyle name="Обычный 2 3 2 5 3 8 2" xfId="13373"/>
    <cellStyle name="Обычный 2 3 2 5 3 9" xfId="13374"/>
    <cellStyle name="Обычный 2 3 2 5 3 9 2" xfId="13375"/>
    <cellStyle name="Обычный 2 3 2 5 4" xfId="13376"/>
    <cellStyle name="Обычный 2 3 2 5 4 2" xfId="13377"/>
    <cellStyle name="Обычный 2 3 2 5 4 2 2" xfId="13378"/>
    <cellStyle name="Обычный 2 3 2 5 4 2 2 2" xfId="13379"/>
    <cellStyle name="Обычный 2 3 2 5 4 2 2 2 2" xfId="13380"/>
    <cellStyle name="Обычный 2 3 2 5 4 2 2 3" xfId="13381"/>
    <cellStyle name="Обычный 2 3 2 5 4 2 2 3 2" xfId="13382"/>
    <cellStyle name="Обычный 2 3 2 5 4 2 2 4" xfId="13383"/>
    <cellStyle name="Обычный 2 3 2 5 4 2 3" xfId="13384"/>
    <cellStyle name="Обычный 2 3 2 5 4 2 3 2" xfId="13385"/>
    <cellStyle name="Обычный 2 3 2 5 4 2 4" xfId="13386"/>
    <cellStyle name="Обычный 2 3 2 5 4 2 4 2" xfId="13387"/>
    <cellStyle name="Обычный 2 3 2 5 4 2 5" xfId="13388"/>
    <cellStyle name="Обычный 2 3 2 5 4 2 5 2" xfId="13389"/>
    <cellStyle name="Обычный 2 3 2 5 4 2 6" xfId="13390"/>
    <cellStyle name="Обычный 2 3 2 5 4 3" xfId="13391"/>
    <cellStyle name="Обычный 2 3 2 5 4 3 2" xfId="13392"/>
    <cellStyle name="Обычный 2 3 2 5 4 3 2 2" xfId="13393"/>
    <cellStyle name="Обычный 2 3 2 5 4 3 2 2 2" xfId="13394"/>
    <cellStyle name="Обычный 2 3 2 5 4 3 2 3" xfId="13395"/>
    <cellStyle name="Обычный 2 3 2 5 4 3 2 3 2" xfId="13396"/>
    <cellStyle name="Обычный 2 3 2 5 4 3 2 4" xfId="13397"/>
    <cellStyle name="Обычный 2 3 2 5 4 3 3" xfId="13398"/>
    <cellStyle name="Обычный 2 3 2 5 4 3 3 2" xfId="13399"/>
    <cellStyle name="Обычный 2 3 2 5 4 3 4" xfId="13400"/>
    <cellStyle name="Обычный 2 3 2 5 4 3 4 2" xfId="13401"/>
    <cellStyle name="Обычный 2 3 2 5 4 3 5" xfId="13402"/>
    <cellStyle name="Обычный 2 3 2 5 4 3 5 2" xfId="13403"/>
    <cellStyle name="Обычный 2 3 2 5 4 3 6" xfId="13404"/>
    <cellStyle name="Обычный 2 3 2 5 4 4" xfId="13405"/>
    <cellStyle name="Обычный 2 3 2 5 4 4 2" xfId="13406"/>
    <cellStyle name="Обычный 2 3 2 5 4 4 2 2" xfId="13407"/>
    <cellStyle name="Обычный 2 3 2 5 4 4 2 2 2" xfId="13408"/>
    <cellStyle name="Обычный 2 3 2 5 4 4 2 3" xfId="13409"/>
    <cellStyle name="Обычный 2 3 2 5 4 4 2 3 2" xfId="13410"/>
    <cellStyle name="Обычный 2 3 2 5 4 4 2 4" xfId="13411"/>
    <cellStyle name="Обычный 2 3 2 5 4 4 3" xfId="13412"/>
    <cellStyle name="Обычный 2 3 2 5 4 4 3 2" xfId="13413"/>
    <cellStyle name="Обычный 2 3 2 5 4 4 4" xfId="13414"/>
    <cellStyle name="Обычный 2 3 2 5 4 4 4 2" xfId="13415"/>
    <cellStyle name="Обычный 2 3 2 5 4 4 5" xfId="13416"/>
    <cellStyle name="Обычный 2 3 2 5 4 4 5 2" xfId="13417"/>
    <cellStyle name="Обычный 2 3 2 5 4 4 6" xfId="13418"/>
    <cellStyle name="Обычный 2 3 2 5 4 5" xfId="13419"/>
    <cellStyle name="Обычный 2 3 2 5 4 5 2" xfId="13420"/>
    <cellStyle name="Обычный 2 3 2 5 4 5 2 2" xfId="13421"/>
    <cellStyle name="Обычный 2 3 2 5 4 5 3" xfId="13422"/>
    <cellStyle name="Обычный 2 3 2 5 4 5 3 2" xfId="13423"/>
    <cellStyle name="Обычный 2 3 2 5 4 5 4" xfId="13424"/>
    <cellStyle name="Обычный 2 3 2 5 4 6" xfId="13425"/>
    <cellStyle name="Обычный 2 3 2 5 4 6 2" xfId="13426"/>
    <cellStyle name="Обычный 2 3 2 5 4 7" xfId="13427"/>
    <cellStyle name="Обычный 2 3 2 5 4 7 2" xfId="13428"/>
    <cellStyle name="Обычный 2 3 2 5 4 8" xfId="13429"/>
    <cellStyle name="Обычный 2 3 2 5 4 8 2" xfId="13430"/>
    <cellStyle name="Обычный 2 3 2 5 4 9" xfId="13431"/>
    <cellStyle name="Обычный 2 3 2 5 5" xfId="13432"/>
    <cellStyle name="Обычный 2 3 2 5 5 2" xfId="13433"/>
    <cellStyle name="Обычный 2 3 2 5 5 2 2" xfId="13434"/>
    <cellStyle name="Обычный 2 3 2 5 5 2 2 2" xfId="13435"/>
    <cellStyle name="Обычный 2 3 2 5 5 2 3" xfId="13436"/>
    <cellStyle name="Обычный 2 3 2 5 5 2 3 2" xfId="13437"/>
    <cellStyle name="Обычный 2 3 2 5 5 2 4" xfId="13438"/>
    <cellStyle name="Обычный 2 3 2 5 5 3" xfId="13439"/>
    <cellStyle name="Обычный 2 3 2 5 5 3 2" xfId="13440"/>
    <cellStyle name="Обычный 2 3 2 5 5 4" xfId="13441"/>
    <cellStyle name="Обычный 2 3 2 5 5 4 2" xfId="13442"/>
    <cellStyle name="Обычный 2 3 2 5 5 5" xfId="13443"/>
    <cellStyle name="Обычный 2 3 2 5 5 5 2" xfId="13444"/>
    <cellStyle name="Обычный 2 3 2 5 5 6" xfId="13445"/>
    <cellStyle name="Обычный 2 3 2 5 6" xfId="13446"/>
    <cellStyle name="Обычный 2 3 2 5 6 2" xfId="13447"/>
    <cellStyle name="Обычный 2 3 2 5 6 2 2" xfId="13448"/>
    <cellStyle name="Обычный 2 3 2 5 6 2 2 2" xfId="13449"/>
    <cellStyle name="Обычный 2 3 2 5 6 2 3" xfId="13450"/>
    <cellStyle name="Обычный 2 3 2 5 6 2 3 2" xfId="13451"/>
    <cellStyle name="Обычный 2 3 2 5 6 2 4" xfId="13452"/>
    <cellStyle name="Обычный 2 3 2 5 6 3" xfId="13453"/>
    <cellStyle name="Обычный 2 3 2 5 6 3 2" xfId="13454"/>
    <cellStyle name="Обычный 2 3 2 5 6 4" xfId="13455"/>
    <cellStyle name="Обычный 2 3 2 5 6 4 2" xfId="13456"/>
    <cellStyle name="Обычный 2 3 2 5 6 5" xfId="13457"/>
    <cellStyle name="Обычный 2 3 2 5 6 5 2" xfId="13458"/>
    <cellStyle name="Обычный 2 3 2 5 6 6" xfId="13459"/>
    <cellStyle name="Обычный 2 3 2 5 7" xfId="13460"/>
    <cellStyle name="Обычный 2 3 2 5 7 2" xfId="13461"/>
    <cellStyle name="Обычный 2 3 2 5 7 2 2" xfId="13462"/>
    <cellStyle name="Обычный 2 3 2 5 7 2 2 2" xfId="13463"/>
    <cellStyle name="Обычный 2 3 2 5 7 2 3" xfId="13464"/>
    <cellStyle name="Обычный 2 3 2 5 7 2 3 2" xfId="13465"/>
    <cellStyle name="Обычный 2 3 2 5 7 2 4" xfId="13466"/>
    <cellStyle name="Обычный 2 3 2 5 7 3" xfId="13467"/>
    <cellStyle name="Обычный 2 3 2 5 7 3 2" xfId="13468"/>
    <cellStyle name="Обычный 2 3 2 5 7 4" xfId="13469"/>
    <cellStyle name="Обычный 2 3 2 5 7 4 2" xfId="13470"/>
    <cellStyle name="Обычный 2 3 2 5 7 5" xfId="13471"/>
    <cellStyle name="Обычный 2 3 2 5 7 5 2" xfId="13472"/>
    <cellStyle name="Обычный 2 3 2 5 7 6" xfId="13473"/>
    <cellStyle name="Обычный 2 3 2 5 8" xfId="13474"/>
    <cellStyle name="Обычный 2 3 2 5 8 2" xfId="13475"/>
    <cellStyle name="Обычный 2 3 2 5 8 2 2" xfId="13476"/>
    <cellStyle name="Обычный 2 3 2 5 8 2 2 2" xfId="13477"/>
    <cellStyle name="Обычный 2 3 2 5 8 2 3" xfId="13478"/>
    <cellStyle name="Обычный 2 3 2 5 8 2 3 2" xfId="13479"/>
    <cellStyle name="Обычный 2 3 2 5 8 2 4" xfId="13480"/>
    <cellStyle name="Обычный 2 3 2 5 8 3" xfId="13481"/>
    <cellStyle name="Обычный 2 3 2 5 8 3 2" xfId="13482"/>
    <cellStyle name="Обычный 2 3 2 5 8 4" xfId="13483"/>
    <cellStyle name="Обычный 2 3 2 5 8 4 2" xfId="13484"/>
    <cellStyle name="Обычный 2 3 2 5 8 5" xfId="13485"/>
    <cellStyle name="Обычный 2 3 2 5 8 5 2" xfId="13486"/>
    <cellStyle name="Обычный 2 3 2 5 8 6" xfId="13487"/>
    <cellStyle name="Обычный 2 3 2 5 9" xfId="13488"/>
    <cellStyle name="Обычный 2 3 2 5 9 2" xfId="13489"/>
    <cellStyle name="Обычный 2 3 2 5 9 2 2" xfId="13490"/>
    <cellStyle name="Обычный 2 3 2 5 9 3" xfId="13491"/>
    <cellStyle name="Обычный 2 3 2 5 9 3 2" xfId="13492"/>
    <cellStyle name="Обычный 2 3 2 5 9 4" xfId="13493"/>
    <cellStyle name="Обычный 2 3 2 6" xfId="13494"/>
    <cellStyle name="Обычный 2 3 2 6 10" xfId="13495"/>
    <cellStyle name="Обычный 2 3 2 6 10 2" xfId="13496"/>
    <cellStyle name="Обычный 2 3 2 6 10 2 2" xfId="13497"/>
    <cellStyle name="Обычный 2 3 2 6 10 3" xfId="13498"/>
    <cellStyle name="Обычный 2 3 2 6 11" xfId="13499"/>
    <cellStyle name="Обычный 2 3 2 6 11 2" xfId="13500"/>
    <cellStyle name="Обычный 2 3 2 6 12" xfId="13501"/>
    <cellStyle name="Обычный 2 3 2 6 12 2" xfId="13502"/>
    <cellStyle name="Обычный 2 3 2 6 13" xfId="13503"/>
    <cellStyle name="Обычный 2 3 2 6 14" xfId="13504"/>
    <cellStyle name="Обычный 2 3 2 6 2" xfId="13505"/>
    <cellStyle name="Обычный 2 3 2 6 2 10" xfId="13506"/>
    <cellStyle name="Обычный 2 3 2 6 2 10 2" xfId="13507"/>
    <cellStyle name="Обычный 2 3 2 6 2 11" xfId="13508"/>
    <cellStyle name="Обычный 2 3 2 6 2 11 2" xfId="13509"/>
    <cellStyle name="Обычный 2 3 2 6 2 12" xfId="13510"/>
    <cellStyle name="Обычный 2 3 2 6 2 13" xfId="13511"/>
    <cellStyle name="Обычный 2 3 2 6 2 2" xfId="13512"/>
    <cellStyle name="Обычный 2 3 2 6 2 2 10" xfId="13513"/>
    <cellStyle name="Обычный 2 3 2 6 2 2 2" xfId="13514"/>
    <cellStyle name="Обычный 2 3 2 6 2 2 2 2" xfId="13515"/>
    <cellStyle name="Обычный 2 3 2 6 2 2 2 2 2" xfId="13516"/>
    <cellStyle name="Обычный 2 3 2 6 2 2 2 2 2 2" xfId="13517"/>
    <cellStyle name="Обычный 2 3 2 6 2 2 2 2 3" xfId="13518"/>
    <cellStyle name="Обычный 2 3 2 6 2 2 2 2 3 2" xfId="13519"/>
    <cellStyle name="Обычный 2 3 2 6 2 2 2 2 4" xfId="13520"/>
    <cellStyle name="Обычный 2 3 2 6 2 2 2 3" xfId="13521"/>
    <cellStyle name="Обычный 2 3 2 6 2 2 2 3 2" xfId="13522"/>
    <cellStyle name="Обычный 2 3 2 6 2 2 2 4" xfId="13523"/>
    <cellStyle name="Обычный 2 3 2 6 2 2 2 4 2" xfId="13524"/>
    <cellStyle name="Обычный 2 3 2 6 2 2 2 5" xfId="13525"/>
    <cellStyle name="Обычный 2 3 2 6 2 2 2 5 2" xfId="13526"/>
    <cellStyle name="Обычный 2 3 2 6 2 2 2 6" xfId="13527"/>
    <cellStyle name="Обычный 2 3 2 6 2 2 3" xfId="13528"/>
    <cellStyle name="Обычный 2 3 2 6 2 2 3 2" xfId="13529"/>
    <cellStyle name="Обычный 2 3 2 6 2 2 3 2 2" xfId="13530"/>
    <cellStyle name="Обычный 2 3 2 6 2 2 3 2 2 2" xfId="13531"/>
    <cellStyle name="Обычный 2 3 2 6 2 2 3 2 3" xfId="13532"/>
    <cellStyle name="Обычный 2 3 2 6 2 2 3 2 3 2" xfId="13533"/>
    <cellStyle name="Обычный 2 3 2 6 2 2 3 2 4" xfId="13534"/>
    <cellStyle name="Обычный 2 3 2 6 2 2 3 3" xfId="13535"/>
    <cellStyle name="Обычный 2 3 2 6 2 2 3 3 2" xfId="13536"/>
    <cellStyle name="Обычный 2 3 2 6 2 2 3 4" xfId="13537"/>
    <cellStyle name="Обычный 2 3 2 6 2 2 3 4 2" xfId="13538"/>
    <cellStyle name="Обычный 2 3 2 6 2 2 3 5" xfId="13539"/>
    <cellStyle name="Обычный 2 3 2 6 2 2 3 5 2" xfId="13540"/>
    <cellStyle name="Обычный 2 3 2 6 2 2 3 6" xfId="13541"/>
    <cellStyle name="Обычный 2 3 2 6 2 2 4" xfId="13542"/>
    <cellStyle name="Обычный 2 3 2 6 2 2 4 2" xfId="13543"/>
    <cellStyle name="Обычный 2 3 2 6 2 2 4 2 2" xfId="13544"/>
    <cellStyle name="Обычный 2 3 2 6 2 2 4 2 2 2" xfId="13545"/>
    <cellStyle name="Обычный 2 3 2 6 2 2 4 2 3" xfId="13546"/>
    <cellStyle name="Обычный 2 3 2 6 2 2 4 2 3 2" xfId="13547"/>
    <cellStyle name="Обычный 2 3 2 6 2 2 4 2 4" xfId="13548"/>
    <cellStyle name="Обычный 2 3 2 6 2 2 4 3" xfId="13549"/>
    <cellStyle name="Обычный 2 3 2 6 2 2 4 3 2" xfId="13550"/>
    <cellStyle name="Обычный 2 3 2 6 2 2 4 4" xfId="13551"/>
    <cellStyle name="Обычный 2 3 2 6 2 2 4 4 2" xfId="13552"/>
    <cellStyle name="Обычный 2 3 2 6 2 2 4 5" xfId="13553"/>
    <cellStyle name="Обычный 2 3 2 6 2 2 4 5 2" xfId="13554"/>
    <cellStyle name="Обычный 2 3 2 6 2 2 4 6" xfId="13555"/>
    <cellStyle name="Обычный 2 3 2 6 2 2 5" xfId="13556"/>
    <cellStyle name="Обычный 2 3 2 6 2 2 5 2" xfId="13557"/>
    <cellStyle name="Обычный 2 3 2 6 2 2 5 2 2" xfId="13558"/>
    <cellStyle name="Обычный 2 3 2 6 2 2 5 2 2 2" xfId="13559"/>
    <cellStyle name="Обычный 2 3 2 6 2 2 5 2 3" xfId="13560"/>
    <cellStyle name="Обычный 2 3 2 6 2 2 5 2 3 2" xfId="13561"/>
    <cellStyle name="Обычный 2 3 2 6 2 2 5 2 4" xfId="13562"/>
    <cellStyle name="Обычный 2 3 2 6 2 2 5 3" xfId="13563"/>
    <cellStyle name="Обычный 2 3 2 6 2 2 5 3 2" xfId="13564"/>
    <cellStyle name="Обычный 2 3 2 6 2 2 5 4" xfId="13565"/>
    <cellStyle name="Обычный 2 3 2 6 2 2 5 4 2" xfId="13566"/>
    <cellStyle name="Обычный 2 3 2 6 2 2 5 5" xfId="13567"/>
    <cellStyle name="Обычный 2 3 2 6 2 2 5 5 2" xfId="13568"/>
    <cellStyle name="Обычный 2 3 2 6 2 2 5 6" xfId="13569"/>
    <cellStyle name="Обычный 2 3 2 6 2 2 6" xfId="13570"/>
    <cellStyle name="Обычный 2 3 2 6 2 2 6 2" xfId="13571"/>
    <cellStyle name="Обычный 2 3 2 6 2 2 6 2 2" xfId="13572"/>
    <cellStyle name="Обычный 2 3 2 6 2 2 6 3" xfId="13573"/>
    <cellStyle name="Обычный 2 3 2 6 2 2 6 3 2" xfId="13574"/>
    <cellStyle name="Обычный 2 3 2 6 2 2 6 4" xfId="13575"/>
    <cellStyle name="Обычный 2 3 2 6 2 2 7" xfId="13576"/>
    <cellStyle name="Обычный 2 3 2 6 2 2 7 2" xfId="13577"/>
    <cellStyle name="Обычный 2 3 2 6 2 2 8" xfId="13578"/>
    <cellStyle name="Обычный 2 3 2 6 2 2 8 2" xfId="13579"/>
    <cellStyle name="Обычный 2 3 2 6 2 2 9" xfId="13580"/>
    <cellStyle name="Обычный 2 3 2 6 2 2 9 2" xfId="13581"/>
    <cellStyle name="Обычный 2 3 2 6 2 3" xfId="13582"/>
    <cellStyle name="Обычный 2 3 2 6 2 3 2" xfId="13583"/>
    <cellStyle name="Обычный 2 3 2 6 2 3 2 2" xfId="13584"/>
    <cellStyle name="Обычный 2 3 2 6 2 3 2 2 2" xfId="13585"/>
    <cellStyle name="Обычный 2 3 2 6 2 3 2 2 2 2" xfId="13586"/>
    <cellStyle name="Обычный 2 3 2 6 2 3 2 2 3" xfId="13587"/>
    <cellStyle name="Обычный 2 3 2 6 2 3 2 2 3 2" xfId="13588"/>
    <cellStyle name="Обычный 2 3 2 6 2 3 2 2 4" xfId="13589"/>
    <cellStyle name="Обычный 2 3 2 6 2 3 2 3" xfId="13590"/>
    <cellStyle name="Обычный 2 3 2 6 2 3 2 3 2" xfId="13591"/>
    <cellStyle name="Обычный 2 3 2 6 2 3 2 4" xfId="13592"/>
    <cellStyle name="Обычный 2 3 2 6 2 3 2 4 2" xfId="13593"/>
    <cellStyle name="Обычный 2 3 2 6 2 3 2 5" xfId="13594"/>
    <cellStyle name="Обычный 2 3 2 6 2 3 2 5 2" xfId="13595"/>
    <cellStyle name="Обычный 2 3 2 6 2 3 2 6" xfId="13596"/>
    <cellStyle name="Обычный 2 3 2 6 2 3 3" xfId="13597"/>
    <cellStyle name="Обычный 2 3 2 6 2 3 3 2" xfId="13598"/>
    <cellStyle name="Обычный 2 3 2 6 2 3 3 2 2" xfId="13599"/>
    <cellStyle name="Обычный 2 3 2 6 2 3 3 2 2 2" xfId="13600"/>
    <cellStyle name="Обычный 2 3 2 6 2 3 3 2 3" xfId="13601"/>
    <cellStyle name="Обычный 2 3 2 6 2 3 3 2 3 2" xfId="13602"/>
    <cellStyle name="Обычный 2 3 2 6 2 3 3 2 4" xfId="13603"/>
    <cellStyle name="Обычный 2 3 2 6 2 3 3 3" xfId="13604"/>
    <cellStyle name="Обычный 2 3 2 6 2 3 3 3 2" xfId="13605"/>
    <cellStyle name="Обычный 2 3 2 6 2 3 3 4" xfId="13606"/>
    <cellStyle name="Обычный 2 3 2 6 2 3 3 4 2" xfId="13607"/>
    <cellStyle name="Обычный 2 3 2 6 2 3 3 5" xfId="13608"/>
    <cellStyle name="Обычный 2 3 2 6 2 3 3 5 2" xfId="13609"/>
    <cellStyle name="Обычный 2 3 2 6 2 3 3 6" xfId="13610"/>
    <cellStyle name="Обычный 2 3 2 6 2 3 4" xfId="13611"/>
    <cellStyle name="Обычный 2 3 2 6 2 3 4 2" xfId="13612"/>
    <cellStyle name="Обычный 2 3 2 6 2 3 4 2 2" xfId="13613"/>
    <cellStyle name="Обычный 2 3 2 6 2 3 4 2 2 2" xfId="13614"/>
    <cellStyle name="Обычный 2 3 2 6 2 3 4 2 3" xfId="13615"/>
    <cellStyle name="Обычный 2 3 2 6 2 3 4 2 3 2" xfId="13616"/>
    <cellStyle name="Обычный 2 3 2 6 2 3 4 2 4" xfId="13617"/>
    <cellStyle name="Обычный 2 3 2 6 2 3 4 3" xfId="13618"/>
    <cellStyle name="Обычный 2 3 2 6 2 3 4 3 2" xfId="13619"/>
    <cellStyle name="Обычный 2 3 2 6 2 3 4 4" xfId="13620"/>
    <cellStyle name="Обычный 2 3 2 6 2 3 4 4 2" xfId="13621"/>
    <cellStyle name="Обычный 2 3 2 6 2 3 4 5" xfId="13622"/>
    <cellStyle name="Обычный 2 3 2 6 2 3 4 5 2" xfId="13623"/>
    <cellStyle name="Обычный 2 3 2 6 2 3 4 6" xfId="13624"/>
    <cellStyle name="Обычный 2 3 2 6 2 3 5" xfId="13625"/>
    <cellStyle name="Обычный 2 3 2 6 2 3 5 2" xfId="13626"/>
    <cellStyle name="Обычный 2 3 2 6 2 3 5 2 2" xfId="13627"/>
    <cellStyle name="Обычный 2 3 2 6 2 3 5 3" xfId="13628"/>
    <cellStyle name="Обычный 2 3 2 6 2 3 5 3 2" xfId="13629"/>
    <cellStyle name="Обычный 2 3 2 6 2 3 5 4" xfId="13630"/>
    <cellStyle name="Обычный 2 3 2 6 2 3 6" xfId="13631"/>
    <cellStyle name="Обычный 2 3 2 6 2 3 6 2" xfId="13632"/>
    <cellStyle name="Обычный 2 3 2 6 2 3 7" xfId="13633"/>
    <cellStyle name="Обычный 2 3 2 6 2 3 7 2" xfId="13634"/>
    <cellStyle name="Обычный 2 3 2 6 2 3 8" xfId="13635"/>
    <cellStyle name="Обычный 2 3 2 6 2 3 8 2" xfId="13636"/>
    <cellStyle name="Обычный 2 3 2 6 2 3 9" xfId="13637"/>
    <cellStyle name="Обычный 2 3 2 6 2 4" xfId="13638"/>
    <cellStyle name="Обычный 2 3 2 6 2 4 2" xfId="13639"/>
    <cellStyle name="Обычный 2 3 2 6 2 4 2 2" xfId="13640"/>
    <cellStyle name="Обычный 2 3 2 6 2 4 2 2 2" xfId="13641"/>
    <cellStyle name="Обычный 2 3 2 6 2 4 2 3" xfId="13642"/>
    <cellStyle name="Обычный 2 3 2 6 2 4 2 3 2" xfId="13643"/>
    <cellStyle name="Обычный 2 3 2 6 2 4 2 4" xfId="13644"/>
    <cellStyle name="Обычный 2 3 2 6 2 4 3" xfId="13645"/>
    <cellStyle name="Обычный 2 3 2 6 2 4 3 2" xfId="13646"/>
    <cellStyle name="Обычный 2 3 2 6 2 4 4" xfId="13647"/>
    <cellStyle name="Обычный 2 3 2 6 2 4 4 2" xfId="13648"/>
    <cellStyle name="Обычный 2 3 2 6 2 4 5" xfId="13649"/>
    <cellStyle name="Обычный 2 3 2 6 2 4 5 2" xfId="13650"/>
    <cellStyle name="Обычный 2 3 2 6 2 4 6" xfId="13651"/>
    <cellStyle name="Обычный 2 3 2 6 2 5" xfId="13652"/>
    <cellStyle name="Обычный 2 3 2 6 2 5 2" xfId="13653"/>
    <cellStyle name="Обычный 2 3 2 6 2 5 2 2" xfId="13654"/>
    <cellStyle name="Обычный 2 3 2 6 2 5 2 2 2" xfId="13655"/>
    <cellStyle name="Обычный 2 3 2 6 2 5 2 3" xfId="13656"/>
    <cellStyle name="Обычный 2 3 2 6 2 5 2 3 2" xfId="13657"/>
    <cellStyle name="Обычный 2 3 2 6 2 5 2 4" xfId="13658"/>
    <cellStyle name="Обычный 2 3 2 6 2 5 3" xfId="13659"/>
    <cellStyle name="Обычный 2 3 2 6 2 5 3 2" xfId="13660"/>
    <cellStyle name="Обычный 2 3 2 6 2 5 4" xfId="13661"/>
    <cellStyle name="Обычный 2 3 2 6 2 5 4 2" xfId="13662"/>
    <cellStyle name="Обычный 2 3 2 6 2 5 5" xfId="13663"/>
    <cellStyle name="Обычный 2 3 2 6 2 5 5 2" xfId="13664"/>
    <cellStyle name="Обычный 2 3 2 6 2 5 6" xfId="13665"/>
    <cellStyle name="Обычный 2 3 2 6 2 6" xfId="13666"/>
    <cellStyle name="Обычный 2 3 2 6 2 6 2" xfId="13667"/>
    <cellStyle name="Обычный 2 3 2 6 2 6 2 2" xfId="13668"/>
    <cellStyle name="Обычный 2 3 2 6 2 6 2 2 2" xfId="13669"/>
    <cellStyle name="Обычный 2 3 2 6 2 6 2 3" xfId="13670"/>
    <cellStyle name="Обычный 2 3 2 6 2 6 2 3 2" xfId="13671"/>
    <cellStyle name="Обычный 2 3 2 6 2 6 2 4" xfId="13672"/>
    <cellStyle name="Обычный 2 3 2 6 2 6 3" xfId="13673"/>
    <cellStyle name="Обычный 2 3 2 6 2 6 3 2" xfId="13674"/>
    <cellStyle name="Обычный 2 3 2 6 2 6 4" xfId="13675"/>
    <cellStyle name="Обычный 2 3 2 6 2 6 4 2" xfId="13676"/>
    <cellStyle name="Обычный 2 3 2 6 2 6 5" xfId="13677"/>
    <cellStyle name="Обычный 2 3 2 6 2 6 5 2" xfId="13678"/>
    <cellStyle name="Обычный 2 3 2 6 2 6 6" xfId="13679"/>
    <cellStyle name="Обычный 2 3 2 6 2 7" xfId="13680"/>
    <cellStyle name="Обычный 2 3 2 6 2 7 2" xfId="13681"/>
    <cellStyle name="Обычный 2 3 2 6 2 7 2 2" xfId="13682"/>
    <cellStyle name="Обычный 2 3 2 6 2 7 2 2 2" xfId="13683"/>
    <cellStyle name="Обычный 2 3 2 6 2 7 2 3" xfId="13684"/>
    <cellStyle name="Обычный 2 3 2 6 2 7 2 3 2" xfId="13685"/>
    <cellStyle name="Обычный 2 3 2 6 2 7 2 4" xfId="13686"/>
    <cellStyle name="Обычный 2 3 2 6 2 7 3" xfId="13687"/>
    <cellStyle name="Обычный 2 3 2 6 2 7 3 2" xfId="13688"/>
    <cellStyle name="Обычный 2 3 2 6 2 7 4" xfId="13689"/>
    <cellStyle name="Обычный 2 3 2 6 2 7 4 2" xfId="13690"/>
    <cellStyle name="Обычный 2 3 2 6 2 7 5" xfId="13691"/>
    <cellStyle name="Обычный 2 3 2 6 2 7 5 2" xfId="13692"/>
    <cellStyle name="Обычный 2 3 2 6 2 7 6" xfId="13693"/>
    <cellStyle name="Обычный 2 3 2 6 2 8" xfId="13694"/>
    <cellStyle name="Обычный 2 3 2 6 2 8 2" xfId="13695"/>
    <cellStyle name="Обычный 2 3 2 6 2 8 2 2" xfId="13696"/>
    <cellStyle name="Обычный 2 3 2 6 2 8 3" xfId="13697"/>
    <cellStyle name="Обычный 2 3 2 6 2 8 3 2" xfId="13698"/>
    <cellStyle name="Обычный 2 3 2 6 2 8 4" xfId="13699"/>
    <cellStyle name="Обычный 2 3 2 6 2 9" xfId="13700"/>
    <cellStyle name="Обычный 2 3 2 6 2 9 2" xfId="13701"/>
    <cellStyle name="Обычный 2 3 2 6 2 9 2 2" xfId="13702"/>
    <cellStyle name="Обычный 2 3 2 6 2 9 3" xfId="13703"/>
    <cellStyle name="Обычный 2 3 2 6 3" xfId="13704"/>
    <cellStyle name="Обычный 2 3 2 6 3 10" xfId="13705"/>
    <cellStyle name="Обычный 2 3 2 6 3 2" xfId="13706"/>
    <cellStyle name="Обычный 2 3 2 6 3 2 2" xfId="13707"/>
    <cellStyle name="Обычный 2 3 2 6 3 2 2 2" xfId="13708"/>
    <cellStyle name="Обычный 2 3 2 6 3 2 2 2 2" xfId="13709"/>
    <cellStyle name="Обычный 2 3 2 6 3 2 2 3" xfId="13710"/>
    <cellStyle name="Обычный 2 3 2 6 3 2 2 3 2" xfId="13711"/>
    <cellStyle name="Обычный 2 3 2 6 3 2 2 4" xfId="13712"/>
    <cellStyle name="Обычный 2 3 2 6 3 2 3" xfId="13713"/>
    <cellStyle name="Обычный 2 3 2 6 3 2 3 2" xfId="13714"/>
    <cellStyle name="Обычный 2 3 2 6 3 2 4" xfId="13715"/>
    <cellStyle name="Обычный 2 3 2 6 3 2 4 2" xfId="13716"/>
    <cellStyle name="Обычный 2 3 2 6 3 2 5" xfId="13717"/>
    <cellStyle name="Обычный 2 3 2 6 3 2 5 2" xfId="13718"/>
    <cellStyle name="Обычный 2 3 2 6 3 2 6" xfId="13719"/>
    <cellStyle name="Обычный 2 3 2 6 3 3" xfId="13720"/>
    <cellStyle name="Обычный 2 3 2 6 3 3 2" xfId="13721"/>
    <cellStyle name="Обычный 2 3 2 6 3 3 2 2" xfId="13722"/>
    <cellStyle name="Обычный 2 3 2 6 3 3 2 2 2" xfId="13723"/>
    <cellStyle name="Обычный 2 3 2 6 3 3 2 3" xfId="13724"/>
    <cellStyle name="Обычный 2 3 2 6 3 3 2 3 2" xfId="13725"/>
    <cellStyle name="Обычный 2 3 2 6 3 3 2 4" xfId="13726"/>
    <cellStyle name="Обычный 2 3 2 6 3 3 3" xfId="13727"/>
    <cellStyle name="Обычный 2 3 2 6 3 3 3 2" xfId="13728"/>
    <cellStyle name="Обычный 2 3 2 6 3 3 4" xfId="13729"/>
    <cellStyle name="Обычный 2 3 2 6 3 3 4 2" xfId="13730"/>
    <cellStyle name="Обычный 2 3 2 6 3 3 5" xfId="13731"/>
    <cellStyle name="Обычный 2 3 2 6 3 3 5 2" xfId="13732"/>
    <cellStyle name="Обычный 2 3 2 6 3 3 6" xfId="13733"/>
    <cellStyle name="Обычный 2 3 2 6 3 4" xfId="13734"/>
    <cellStyle name="Обычный 2 3 2 6 3 4 2" xfId="13735"/>
    <cellStyle name="Обычный 2 3 2 6 3 4 2 2" xfId="13736"/>
    <cellStyle name="Обычный 2 3 2 6 3 4 2 2 2" xfId="13737"/>
    <cellStyle name="Обычный 2 3 2 6 3 4 2 3" xfId="13738"/>
    <cellStyle name="Обычный 2 3 2 6 3 4 2 3 2" xfId="13739"/>
    <cellStyle name="Обычный 2 3 2 6 3 4 2 4" xfId="13740"/>
    <cellStyle name="Обычный 2 3 2 6 3 4 3" xfId="13741"/>
    <cellStyle name="Обычный 2 3 2 6 3 4 3 2" xfId="13742"/>
    <cellStyle name="Обычный 2 3 2 6 3 4 4" xfId="13743"/>
    <cellStyle name="Обычный 2 3 2 6 3 4 4 2" xfId="13744"/>
    <cellStyle name="Обычный 2 3 2 6 3 4 5" xfId="13745"/>
    <cellStyle name="Обычный 2 3 2 6 3 4 5 2" xfId="13746"/>
    <cellStyle name="Обычный 2 3 2 6 3 4 6" xfId="13747"/>
    <cellStyle name="Обычный 2 3 2 6 3 5" xfId="13748"/>
    <cellStyle name="Обычный 2 3 2 6 3 5 2" xfId="13749"/>
    <cellStyle name="Обычный 2 3 2 6 3 5 2 2" xfId="13750"/>
    <cellStyle name="Обычный 2 3 2 6 3 5 2 2 2" xfId="13751"/>
    <cellStyle name="Обычный 2 3 2 6 3 5 2 3" xfId="13752"/>
    <cellStyle name="Обычный 2 3 2 6 3 5 2 3 2" xfId="13753"/>
    <cellStyle name="Обычный 2 3 2 6 3 5 2 4" xfId="13754"/>
    <cellStyle name="Обычный 2 3 2 6 3 5 3" xfId="13755"/>
    <cellStyle name="Обычный 2 3 2 6 3 5 3 2" xfId="13756"/>
    <cellStyle name="Обычный 2 3 2 6 3 5 4" xfId="13757"/>
    <cellStyle name="Обычный 2 3 2 6 3 5 4 2" xfId="13758"/>
    <cellStyle name="Обычный 2 3 2 6 3 5 5" xfId="13759"/>
    <cellStyle name="Обычный 2 3 2 6 3 5 5 2" xfId="13760"/>
    <cellStyle name="Обычный 2 3 2 6 3 5 6" xfId="13761"/>
    <cellStyle name="Обычный 2 3 2 6 3 6" xfId="13762"/>
    <cellStyle name="Обычный 2 3 2 6 3 6 2" xfId="13763"/>
    <cellStyle name="Обычный 2 3 2 6 3 6 2 2" xfId="13764"/>
    <cellStyle name="Обычный 2 3 2 6 3 6 3" xfId="13765"/>
    <cellStyle name="Обычный 2 3 2 6 3 6 3 2" xfId="13766"/>
    <cellStyle name="Обычный 2 3 2 6 3 6 4" xfId="13767"/>
    <cellStyle name="Обычный 2 3 2 6 3 7" xfId="13768"/>
    <cellStyle name="Обычный 2 3 2 6 3 7 2" xfId="13769"/>
    <cellStyle name="Обычный 2 3 2 6 3 8" xfId="13770"/>
    <cellStyle name="Обычный 2 3 2 6 3 8 2" xfId="13771"/>
    <cellStyle name="Обычный 2 3 2 6 3 9" xfId="13772"/>
    <cellStyle name="Обычный 2 3 2 6 3 9 2" xfId="13773"/>
    <cellStyle name="Обычный 2 3 2 6 4" xfId="13774"/>
    <cellStyle name="Обычный 2 3 2 6 4 2" xfId="13775"/>
    <cellStyle name="Обычный 2 3 2 6 4 2 2" xfId="13776"/>
    <cellStyle name="Обычный 2 3 2 6 4 2 2 2" xfId="13777"/>
    <cellStyle name="Обычный 2 3 2 6 4 2 2 2 2" xfId="13778"/>
    <cellStyle name="Обычный 2 3 2 6 4 2 2 3" xfId="13779"/>
    <cellStyle name="Обычный 2 3 2 6 4 2 2 3 2" xfId="13780"/>
    <cellStyle name="Обычный 2 3 2 6 4 2 2 4" xfId="13781"/>
    <cellStyle name="Обычный 2 3 2 6 4 2 3" xfId="13782"/>
    <cellStyle name="Обычный 2 3 2 6 4 2 3 2" xfId="13783"/>
    <cellStyle name="Обычный 2 3 2 6 4 2 4" xfId="13784"/>
    <cellStyle name="Обычный 2 3 2 6 4 2 4 2" xfId="13785"/>
    <cellStyle name="Обычный 2 3 2 6 4 2 5" xfId="13786"/>
    <cellStyle name="Обычный 2 3 2 6 4 2 5 2" xfId="13787"/>
    <cellStyle name="Обычный 2 3 2 6 4 2 6" xfId="13788"/>
    <cellStyle name="Обычный 2 3 2 6 4 3" xfId="13789"/>
    <cellStyle name="Обычный 2 3 2 6 4 3 2" xfId="13790"/>
    <cellStyle name="Обычный 2 3 2 6 4 3 2 2" xfId="13791"/>
    <cellStyle name="Обычный 2 3 2 6 4 3 2 2 2" xfId="13792"/>
    <cellStyle name="Обычный 2 3 2 6 4 3 2 3" xfId="13793"/>
    <cellStyle name="Обычный 2 3 2 6 4 3 2 3 2" xfId="13794"/>
    <cellStyle name="Обычный 2 3 2 6 4 3 2 4" xfId="13795"/>
    <cellStyle name="Обычный 2 3 2 6 4 3 3" xfId="13796"/>
    <cellStyle name="Обычный 2 3 2 6 4 3 3 2" xfId="13797"/>
    <cellStyle name="Обычный 2 3 2 6 4 3 4" xfId="13798"/>
    <cellStyle name="Обычный 2 3 2 6 4 3 4 2" xfId="13799"/>
    <cellStyle name="Обычный 2 3 2 6 4 3 5" xfId="13800"/>
    <cellStyle name="Обычный 2 3 2 6 4 3 5 2" xfId="13801"/>
    <cellStyle name="Обычный 2 3 2 6 4 3 6" xfId="13802"/>
    <cellStyle name="Обычный 2 3 2 6 4 4" xfId="13803"/>
    <cellStyle name="Обычный 2 3 2 6 4 4 2" xfId="13804"/>
    <cellStyle name="Обычный 2 3 2 6 4 4 2 2" xfId="13805"/>
    <cellStyle name="Обычный 2 3 2 6 4 4 2 2 2" xfId="13806"/>
    <cellStyle name="Обычный 2 3 2 6 4 4 2 3" xfId="13807"/>
    <cellStyle name="Обычный 2 3 2 6 4 4 2 3 2" xfId="13808"/>
    <cellStyle name="Обычный 2 3 2 6 4 4 2 4" xfId="13809"/>
    <cellStyle name="Обычный 2 3 2 6 4 4 3" xfId="13810"/>
    <cellStyle name="Обычный 2 3 2 6 4 4 3 2" xfId="13811"/>
    <cellStyle name="Обычный 2 3 2 6 4 4 4" xfId="13812"/>
    <cellStyle name="Обычный 2 3 2 6 4 4 4 2" xfId="13813"/>
    <cellStyle name="Обычный 2 3 2 6 4 4 5" xfId="13814"/>
    <cellStyle name="Обычный 2 3 2 6 4 4 5 2" xfId="13815"/>
    <cellStyle name="Обычный 2 3 2 6 4 4 6" xfId="13816"/>
    <cellStyle name="Обычный 2 3 2 6 4 5" xfId="13817"/>
    <cellStyle name="Обычный 2 3 2 6 4 5 2" xfId="13818"/>
    <cellStyle name="Обычный 2 3 2 6 4 5 2 2" xfId="13819"/>
    <cellStyle name="Обычный 2 3 2 6 4 5 3" xfId="13820"/>
    <cellStyle name="Обычный 2 3 2 6 4 5 3 2" xfId="13821"/>
    <cellStyle name="Обычный 2 3 2 6 4 5 4" xfId="13822"/>
    <cellStyle name="Обычный 2 3 2 6 4 6" xfId="13823"/>
    <cellStyle name="Обычный 2 3 2 6 4 6 2" xfId="13824"/>
    <cellStyle name="Обычный 2 3 2 6 4 7" xfId="13825"/>
    <cellStyle name="Обычный 2 3 2 6 4 7 2" xfId="13826"/>
    <cellStyle name="Обычный 2 3 2 6 4 8" xfId="13827"/>
    <cellStyle name="Обычный 2 3 2 6 4 8 2" xfId="13828"/>
    <cellStyle name="Обычный 2 3 2 6 4 9" xfId="13829"/>
    <cellStyle name="Обычный 2 3 2 6 5" xfId="13830"/>
    <cellStyle name="Обычный 2 3 2 6 5 2" xfId="13831"/>
    <cellStyle name="Обычный 2 3 2 6 5 2 2" xfId="13832"/>
    <cellStyle name="Обычный 2 3 2 6 5 2 2 2" xfId="13833"/>
    <cellStyle name="Обычный 2 3 2 6 5 2 3" xfId="13834"/>
    <cellStyle name="Обычный 2 3 2 6 5 2 3 2" xfId="13835"/>
    <cellStyle name="Обычный 2 3 2 6 5 2 4" xfId="13836"/>
    <cellStyle name="Обычный 2 3 2 6 5 3" xfId="13837"/>
    <cellStyle name="Обычный 2 3 2 6 5 3 2" xfId="13838"/>
    <cellStyle name="Обычный 2 3 2 6 5 4" xfId="13839"/>
    <cellStyle name="Обычный 2 3 2 6 5 4 2" xfId="13840"/>
    <cellStyle name="Обычный 2 3 2 6 5 5" xfId="13841"/>
    <cellStyle name="Обычный 2 3 2 6 5 5 2" xfId="13842"/>
    <cellStyle name="Обычный 2 3 2 6 5 6" xfId="13843"/>
    <cellStyle name="Обычный 2 3 2 6 6" xfId="13844"/>
    <cellStyle name="Обычный 2 3 2 6 6 2" xfId="13845"/>
    <cellStyle name="Обычный 2 3 2 6 6 2 2" xfId="13846"/>
    <cellStyle name="Обычный 2 3 2 6 6 2 2 2" xfId="13847"/>
    <cellStyle name="Обычный 2 3 2 6 6 2 3" xfId="13848"/>
    <cellStyle name="Обычный 2 3 2 6 6 2 3 2" xfId="13849"/>
    <cellStyle name="Обычный 2 3 2 6 6 2 4" xfId="13850"/>
    <cellStyle name="Обычный 2 3 2 6 6 3" xfId="13851"/>
    <cellStyle name="Обычный 2 3 2 6 6 3 2" xfId="13852"/>
    <cellStyle name="Обычный 2 3 2 6 6 4" xfId="13853"/>
    <cellStyle name="Обычный 2 3 2 6 6 4 2" xfId="13854"/>
    <cellStyle name="Обычный 2 3 2 6 6 5" xfId="13855"/>
    <cellStyle name="Обычный 2 3 2 6 6 5 2" xfId="13856"/>
    <cellStyle name="Обычный 2 3 2 6 6 6" xfId="13857"/>
    <cellStyle name="Обычный 2 3 2 6 7" xfId="13858"/>
    <cellStyle name="Обычный 2 3 2 6 7 2" xfId="13859"/>
    <cellStyle name="Обычный 2 3 2 6 7 2 2" xfId="13860"/>
    <cellStyle name="Обычный 2 3 2 6 7 2 2 2" xfId="13861"/>
    <cellStyle name="Обычный 2 3 2 6 7 2 3" xfId="13862"/>
    <cellStyle name="Обычный 2 3 2 6 7 2 3 2" xfId="13863"/>
    <cellStyle name="Обычный 2 3 2 6 7 2 4" xfId="13864"/>
    <cellStyle name="Обычный 2 3 2 6 7 3" xfId="13865"/>
    <cellStyle name="Обычный 2 3 2 6 7 3 2" xfId="13866"/>
    <cellStyle name="Обычный 2 3 2 6 7 4" xfId="13867"/>
    <cellStyle name="Обычный 2 3 2 6 7 4 2" xfId="13868"/>
    <cellStyle name="Обычный 2 3 2 6 7 5" xfId="13869"/>
    <cellStyle name="Обычный 2 3 2 6 7 5 2" xfId="13870"/>
    <cellStyle name="Обычный 2 3 2 6 7 6" xfId="13871"/>
    <cellStyle name="Обычный 2 3 2 6 8" xfId="13872"/>
    <cellStyle name="Обычный 2 3 2 6 8 2" xfId="13873"/>
    <cellStyle name="Обычный 2 3 2 6 8 2 2" xfId="13874"/>
    <cellStyle name="Обычный 2 3 2 6 8 2 2 2" xfId="13875"/>
    <cellStyle name="Обычный 2 3 2 6 8 2 3" xfId="13876"/>
    <cellStyle name="Обычный 2 3 2 6 8 2 3 2" xfId="13877"/>
    <cellStyle name="Обычный 2 3 2 6 8 2 4" xfId="13878"/>
    <cellStyle name="Обычный 2 3 2 6 8 3" xfId="13879"/>
    <cellStyle name="Обычный 2 3 2 6 8 3 2" xfId="13880"/>
    <cellStyle name="Обычный 2 3 2 6 8 4" xfId="13881"/>
    <cellStyle name="Обычный 2 3 2 6 8 4 2" xfId="13882"/>
    <cellStyle name="Обычный 2 3 2 6 8 5" xfId="13883"/>
    <cellStyle name="Обычный 2 3 2 6 8 5 2" xfId="13884"/>
    <cellStyle name="Обычный 2 3 2 6 8 6" xfId="13885"/>
    <cellStyle name="Обычный 2 3 2 6 9" xfId="13886"/>
    <cellStyle name="Обычный 2 3 2 6 9 2" xfId="13887"/>
    <cellStyle name="Обычный 2 3 2 6 9 2 2" xfId="13888"/>
    <cellStyle name="Обычный 2 3 2 6 9 3" xfId="13889"/>
    <cellStyle name="Обычный 2 3 2 6 9 3 2" xfId="13890"/>
    <cellStyle name="Обычный 2 3 2 6 9 4" xfId="13891"/>
    <cellStyle name="Обычный 2 3 2 7" xfId="13892"/>
    <cellStyle name="Обычный 2 3 2 7 10" xfId="13893"/>
    <cellStyle name="Обычный 2 3 2 7 10 2" xfId="13894"/>
    <cellStyle name="Обычный 2 3 2 7 10 2 2" xfId="13895"/>
    <cellStyle name="Обычный 2 3 2 7 10 3" xfId="13896"/>
    <cellStyle name="Обычный 2 3 2 7 11" xfId="13897"/>
    <cellStyle name="Обычный 2 3 2 7 11 2" xfId="13898"/>
    <cellStyle name="Обычный 2 3 2 7 12" xfId="13899"/>
    <cellStyle name="Обычный 2 3 2 7 12 2" xfId="13900"/>
    <cellStyle name="Обычный 2 3 2 7 13" xfId="13901"/>
    <cellStyle name="Обычный 2 3 2 7 14" xfId="13902"/>
    <cellStyle name="Обычный 2 3 2 7 2" xfId="13903"/>
    <cellStyle name="Обычный 2 3 2 7 2 10" xfId="13904"/>
    <cellStyle name="Обычный 2 3 2 7 2 10 2" xfId="13905"/>
    <cellStyle name="Обычный 2 3 2 7 2 11" xfId="13906"/>
    <cellStyle name="Обычный 2 3 2 7 2 11 2" xfId="13907"/>
    <cellStyle name="Обычный 2 3 2 7 2 12" xfId="13908"/>
    <cellStyle name="Обычный 2 3 2 7 2 13" xfId="13909"/>
    <cellStyle name="Обычный 2 3 2 7 2 2" xfId="13910"/>
    <cellStyle name="Обычный 2 3 2 7 2 2 10" xfId="13911"/>
    <cellStyle name="Обычный 2 3 2 7 2 2 2" xfId="13912"/>
    <cellStyle name="Обычный 2 3 2 7 2 2 2 2" xfId="13913"/>
    <cellStyle name="Обычный 2 3 2 7 2 2 2 2 2" xfId="13914"/>
    <cellStyle name="Обычный 2 3 2 7 2 2 2 2 2 2" xfId="13915"/>
    <cellStyle name="Обычный 2 3 2 7 2 2 2 2 3" xfId="13916"/>
    <cellStyle name="Обычный 2 3 2 7 2 2 2 2 3 2" xfId="13917"/>
    <cellStyle name="Обычный 2 3 2 7 2 2 2 2 4" xfId="13918"/>
    <cellStyle name="Обычный 2 3 2 7 2 2 2 3" xfId="13919"/>
    <cellStyle name="Обычный 2 3 2 7 2 2 2 3 2" xfId="13920"/>
    <cellStyle name="Обычный 2 3 2 7 2 2 2 4" xfId="13921"/>
    <cellStyle name="Обычный 2 3 2 7 2 2 2 4 2" xfId="13922"/>
    <cellStyle name="Обычный 2 3 2 7 2 2 2 5" xfId="13923"/>
    <cellStyle name="Обычный 2 3 2 7 2 2 2 5 2" xfId="13924"/>
    <cellStyle name="Обычный 2 3 2 7 2 2 2 6" xfId="13925"/>
    <cellStyle name="Обычный 2 3 2 7 2 2 3" xfId="13926"/>
    <cellStyle name="Обычный 2 3 2 7 2 2 3 2" xfId="13927"/>
    <cellStyle name="Обычный 2 3 2 7 2 2 3 2 2" xfId="13928"/>
    <cellStyle name="Обычный 2 3 2 7 2 2 3 2 2 2" xfId="13929"/>
    <cellStyle name="Обычный 2 3 2 7 2 2 3 2 3" xfId="13930"/>
    <cellStyle name="Обычный 2 3 2 7 2 2 3 2 3 2" xfId="13931"/>
    <cellStyle name="Обычный 2 3 2 7 2 2 3 2 4" xfId="13932"/>
    <cellStyle name="Обычный 2 3 2 7 2 2 3 3" xfId="13933"/>
    <cellStyle name="Обычный 2 3 2 7 2 2 3 3 2" xfId="13934"/>
    <cellStyle name="Обычный 2 3 2 7 2 2 3 4" xfId="13935"/>
    <cellStyle name="Обычный 2 3 2 7 2 2 3 4 2" xfId="13936"/>
    <cellStyle name="Обычный 2 3 2 7 2 2 3 5" xfId="13937"/>
    <cellStyle name="Обычный 2 3 2 7 2 2 3 5 2" xfId="13938"/>
    <cellStyle name="Обычный 2 3 2 7 2 2 3 6" xfId="13939"/>
    <cellStyle name="Обычный 2 3 2 7 2 2 4" xfId="13940"/>
    <cellStyle name="Обычный 2 3 2 7 2 2 4 2" xfId="13941"/>
    <cellStyle name="Обычный 2 3 2 7 2 2 4 2 2" xfId="13942"/>
    <cellStyle name="Обычный 2 3 2 7 2 2 4 2 2 2" xfId="13943"/>
    <cellStyle name="Обычный 2 3 2 7 2 2 4 2 3" xfId="13944"/>
    <cellStyle name="Обычный 2 3 2 7 2 2 4 2 3 2" xfId="13945"/>
    <cellStyle name="Обычный 2 3 2 7 2 2 4 2 4" xfId="13946"/>
    <cellStyle name="Обычный 2 3 2 7 2 2 4 3" xfId="13947"/>
    <cellStyle name="Обычный 2 3 2 7 2 2 4 3 2" xfId="13948"/>
    <cellStyle name="Обычный 2 3 2 7 2 2 4 4" xfId="13949"/>
    <cellStyle name="Обычный 2 3 2 7 2 2 4 4 2" xfId="13950"/>
    <cellStyle name="Обычный 2 3 2 7 2 2 4 5" xfId="13951"/>
    <cellStyle name="Обычный 2 3 2 7 2 2 4 5 2" xfId="13952"/>
    <cellStyle name="Обычный 2 3 2 7 2 2 4 6" xfId="13953"/>
    <cellStyle name="Обычный 2 3 2 7 2 2 5" xfId="13954"/>
    <cellStyle name="Обычный 2 3 2 7 2 2 5 2" xfId="13955"/>
    <cellStyle name="Обычный 2 3 2 7 2 2 5 2 2" xfId="13956"/>
    <cellStyle name="Обычный 2 3 2 7 2 2 5 2 2 2" xfId="13957"/>
    <cellStyle name="Обычный 2 3 2 7 2 2 5 2 3" xfId="13958"/>
    <cellStyle name="Обычный 2 3 2 7 2 2 5 2 3 2" xfId="13959"/>
    <cellStyle name="Обычный 2 3 2 7 2 2 5 2 4" xfId="13960"/>
    <cellStyle name="Обычный 2 3 2 7 2 2 5 3" xfId="13961"/>
    <cellStyle name="Обычный 2 3 2 7 2 2 5 3 2" xfId="13962"/>
    <cellStyle name="Обычный 2 3 2 7 2 2 5 4" xfId="13963"/>
    <cellStyle name="Обычный 2 3 2 7 2 2 5 4 2" xfId="13964"/>
    <cellStyle name="Обычный 2 3 2 7 2 2 5 5" xfId="13965"/>
    <cellStyle name="Обычный 2 3 2 7 2 2 5 5 2" xfId="13966"/>
    <cellStyle name="Обычный 2 3 2 7 2 2 5 6" xfId="13967"/>
    <cellStyle name="Обычный 2 3 2 7 2 2 6" xfId="13968"/>
    <cellStyle name="Обычный 2 3 2 7 2 2 6 2" xfId="13969"/>
    <cellStyle name="Обычный 2 3 2 7 2 2 6 2 2" xfId="13970"/>
    <cellStyle name="Обычный 2 3 2 7 2 2 6 3" xfId="13971"/>
    <cellStyle name="Обычный 2 3 2 7 2 2 6 3 2" xfId="13972"/>
    <cellStyle name="Обычный 2 3 2 7 2 2 6 4" xfId="13973"/>
    <cellStyle name="Обычный 2 3 2 7 2 2 7" xfId="13974"/>
    <cellStyle name="Обычный 2 3 2 7 2 2 7 2" xfId="13975"/>
    <cellStyle name="Обычный 2 3 2 7 2 2 8" xfId="13976"/>
    <cellStyle name="Обычный 2 3 2 7 2 2 8 2" xfId="13977"/>
    <cellStyle name="Обычный 2 3 2 7 2 2 9" xfId="13978"/>
    <cellStyle name="Обычный 2 3 2 7 2 2 9 2" xfId="13979"/>
    <cellStyle name="Обычный 2 3 2 7 2 3" xfId="13980"/>
    <cellStyle name="Обычный 2 3 2 7 2 3 2" xfId="13981"/>
    <cellStyle name="Обычный 2 3 2 7 2 3 2 2" xfId="13982"/>
    <cellStyle name="Обычный 2 3 2 7 2 3 2 2 2" xfId="13983"/>
    <cellStyle name="Обычный 2 3 2 7 2 3 2 2 2 2" xfId="13984"/>
    <cellStyle name="Обычный 2 3 2 7 2 3 2 2 3" xfId="13985"/>
    <cellStyle name="Обычный 2 3 2 7 2 3 2 2 3 2" xfId="13986"/>
    <cellStyle name="Обычный 2 3 2 7 2 3 2 2 4" xfId="13987"/>
    <cellStyle name="Обычный 2 3 2 7 2 3 2 3" xfId="13988"/>
    <cellStyle name="Обычный 2 3 2 7 2 3 2 3 2" xfId="13989"/>
    <cellStyle name="Обычный 2 3 2 7 2 3 2 4" xfId="13990"/>
    <cellStyle name="Обычный 2 3 2 7 2 3 2 4 2" xfId="13991"/>
    <cellStyle name="Обычный 2 3 2 7 2 3 2 5" xfId="13992"/>
    <cellStyle name="Обычный 2 3 2 7 2 3 2 5 2" xfId="13993"/>
    <cellStyle name="Обычный 2 3 2 7 2 3 2 6" xfId="13994"/>
    <cellStyle name="Обычный 2 3 2 7 2 3 3" xfId="13995"/>
    <cellStyle name="Обычный 2 3 2 7 2 3 3 2" xfId="13996"/>
    <cellStyle name="Обычный 2 3 2 7 2 3 3 2 2" xfId="13997"/>
    <cellStyle name="Обычный 2 3 2 7 2 3 3 2 2 2" xfId="13998"/>
    <cellStyle name="Обычный 2 3 2 7 2 3 3 2 3" xfId="13999"/>
    <cellStyle name="Обычный 2 3 2 7 2 3 3 2 3 2" xfId="14000"/>
    <cellStyle name="Обычный 2 3 2 7 2 3 3 2 4" xfId="14001"/>
    <cellStyle name="Обычный 2 3 2 7 2 3 3 3" xfId="14002"/>
    <cellStyle name="Обычный 2 3 2 7 2 3 3 3 2" xfId="14003"/>
    <cellStyle name="Обычный 2 3 2 7 2 3 3 4" xfId="14004"/>
    <cellStyle name="Обычный 2 3 2 7 2 3 3 4 2" xfId="14005"/>
    <cellStyle name="Обычный 2 3 2 7 2 3 3 5" xfId="14006"/>
    <cellStyle name="Обычный 2 3 2 7 2 3 3 5 2" xfId="14007"/>
    <cellStyle name="Обычный 2 3 2 7 2 3 3 6" xfId="14008"/>
    <cellStyle name="Обычный 2 3 2 7 2 3 4" xfId="14009"/>
    <cellStyle name="Обычный 2 3 2 7 2 3 4 2" xfId="14010"/>
    <cellStyle name="Обычный 2 3 2 7 2 3 4 2 2" xfId="14011"/>
    <cellStyle name="Обычный 2 3 2 7 2 3 4 2 2 2" xfId="14012"/>
    <cellStyle name="Обычный 2 3 2 7 2 3 4 2 3" xfId="14013"/>
    <cellStyle name="Обычный 2 3 2 7 2 3 4 2 3 2" xfId="14014"/>
    <cellStyle name="Обычный 2 3 2 7 2 3 4 2 4" xfId="14015"/>
    <cellStyle name="Обычный 2 3 2 7 2 3 4 3" xfId="14016"/>
    <cellStyle name="Обычный 2 3 2 7 2 3 4 3 2" xfId="14017"/>
    <cellStyle name="Обычный 2 3 2 7 2 3 4 4" xfId="14018"/>
    <cellStyle name="Обычный 2 3 2 7 2 3 4 4 2" xfId="14019"/>
    <cellStyle name="Обычный 2 3 2 7 2 3 4 5" xfId="14020"/>
    <cellStyle name="Обычный 2 3 2 7 2 3 4 5 2" xfId="14021"/>
    <cellStyle name="Обычный 2 3 2 7 2 3 4 6" xfId="14022"/>
    <cellStyle name="Обычный 2 3 2 7 2 3 5" xfId="14023"/>
    <cellStyle name="Обычный 2 3 2 7 2 3 5 2" xfId="14024"/>
    <cellStyle name="Обычный 2 3 2 7 2 3 5 2 2" xfId="14025"/>
    <cellStyle name="Обычный 2 3 2 7 2 3 5 3" xfId="14026"/>
    <cellStyle name="Обычный 2 3 2 7 2 3 5 3 2" xfId="14027"/>
    <cellStyle name="Обычный 2 3 2 7 2 3 5 4" xfId="14028"/>
    <cellStyle name="Обычный 2 3 2 7 2 3 6" xfId="14029"/>
    <cellStyle name="Обычный 2 3 2 7 2 3 6 2" xfId="14030"/>
    <cellStyle name="Обычный 2 3 2 7 2 3 7" xfId="14031"/>
    <cellStyle name="Обычный 2 3 2 7 2 3 7 2" xfId="14032"/>
    <cellStyle name="Обычный 2 3 2 7 2 3 8" xfId="14033"/>
    <cellStyle name="Обычный 2 3 2 7 2 3 8 2" xfId="14034"/>
    <cellStyle name="Обычный 2 3 2 7 2 3 9" xfId="14035"/>
    <cellStyle name="Обычный 2 3 2 7 2 4" xfId="14036"/>
    <cellStyle name="Обычный 2 3 2 7 2 4 2" xfId="14037"/>
    <cellStyle name="Обычный 2 3 2 7 2 4 2 2" xfId="14038"/>
    <cellStyle name="Обычный 2 3 2 7 2 4 2 2 2" xfId="14039"/>
    <cellStyle name="Обычный 2 3 2 7 2 4 2 3" xfId="14040"/>
    <cellStyle name="Обычный 2 3 2 7 2 4 2 3 2" xfId="14041"/>
    <cellStyle name="Обычный 2 3 2 7 2 4 2 4" xfId="14042"/>
    <cellStyle name="Обычный 2 3 2 7 2 4 3" xfId="14043"/>
    <cellStyle name="Обычный 2 3 2 7 2 4 3 2" xfId="14044"/>
    <cellStyle name="Обычный 2 3 2 7 2 4 4" xfId="14045"/>
    <cellStyle name="Обычный 2 3 2 7 2 4 4 2" xfId="14046"/>
    <cellStyle name="Обычный 2 3 2 7 2 4 5" xfId="14047"/>
    <cellStyle name="Обычный 2 3 2 7 2 4 5 2" xfId="14048"/>
    <cellStyle name="Обычный 2 3 2 7 2 4 6" xfId="14049"/>
    <cellStyle name="Обычный 2 3 2 7 2 5" xfId="14050"/>
    <cellStyle name="Обычный 2 3 2 7 2 5 2" xfId="14051"/>
    <cellStyle name="Обычный 2 3 2 7 2 5 2 2" xfId="14052"/>
    <cellStyle name="Обычный 2 3 2 7 2 5 2 2 2" xfId="14053"/>
    <cellStyle name="Обычный 2 3 2 7 2 5 2 3" xfId="14054"/>
    <cellStyle name="Обычный 2 3 2 7 2 5 2 3 2" xfId="14055"/>
    <cellStyle name="Обычный 2 3 2 7 2 5 2 4" xfId="14056"/>
    <cellStyle name="Обычный 2 3 2 7 2 5 3" xfId="14057"/>
    <cellStyle name="Обычный 2 3 2 7 2 5 3 2" xfId="14058"/>
    <cellStyle name="Обычный 2 3 2 7 2 5 4" xfId="14059"/>
    <cellStyle name="Обычный 2 3 2 7 2 5 4 2" xfId="14060"/>
    <cellStyle name="Обычный 2 3 2 7 2 5 5" xfId="14061"/>
    <cellStyle name="Обычный 2 3 2 7 2 5 5 2" xfId="14062"/>
    <cellStyle name="Обычный 2 3 2 7 2 5 6" xfId="14063"/>
    <cellStyle name="Обычный 2 3 2 7 2 6" xfId="14064"/>
    <cellStyle name="Обычный 2 3 2 7 2 6 2" xfId="14065"/>
    <cellStyle name="Обычный 2 3 2 7 2 6 2 2" xfId="14066"/>
    <cellStyle name="Обычный 2 3 2 7 2 6 2 2 2" xfId="14067"/>
    <cellStyle name="Обычный 2 3 2 7 2 6 2 3" xfId="14068"/>
    <cellStyle name="Обычный 2 3 2 7 2 6 2 3 2" xfId="14069"/>
    <cellStyle name="Обычный 2 3 2 7 2 6 2 4" xfId="14070"/>
    <cellStyle name="Обычный 2 3 2 7 2 6 3" xfId="14071"/>
    <cellStyle name="Обычный 2 3 2 7 2 6 3 2" xfId="14072"/>
    <cellStyle name="Обычный 2 3 2 7 2 6 4" xfId="14073"/>
    <cellStyle name="Обычный 2 3 2 7 2 6 4 2" xfId="14074"/>
    <cellStyle name="Обычный 2 3 2 7 2 6 5" xfId="14075"/>
    <cellStyle name="Обычный 2 3 2 7 2 6 5 2" xfId="14076"/>
    <cellStyle name="Обычный 2 3 2 7 2 6 6" xfId="14077"/>
    <cellStyle name="Обычный 2 3 2 7 2 7" xfId="14078"/>
    <cellStyle name="Обычный 2 3 2 7 2 7 2" xfId="14079"/>
    <cellStyle name="Обычный 2 3 2 7 2 7 2 2" xfId="14080"/>
    <cellStyle name="Обычный 2 3 2 7 2 7 2 2 2" xfId="14081"/>
    <cellStyle name="Обычный 2 3 2 7 2 7 2 3" xfId="14082"/>
    <cellStyle name="Обычный 2 3 2 7 2 7 2 3 2" xfId="14083"/>
    <cellStyle name="Обычный 2 3 2 7 2 7 2 4" xfId="14084"/>
    <cellStyle name="Обычный 2 3 2 7 2 7 3" xfId="14085"/>
    <cellStyle name="Обычный 2 3 2 7 2 7 3 2" xfId="14086"/>
    <cellStyle name="Обычный 2 3 2 7 2 7 4" xfId="14087"/>
    <cellStyle name="Обычный 2 3 2 7 2 7 4 2" xfId="14088"/>
    <cellStyle name="Обычный 2 3 2 7 2 7 5" xfId="14089"/>
    <cellStyle name="Обычный 2 3 2 7 2 7 5 2" xfId="14090"/>
    <cellStyle name="Обычный 2 3 2 7 2 7 6" xfId="14091"/>
    <cellStyle name="Обычный 2 3 2 7 2 8" xfId="14092"/>
    <cellStyle name="Обычный 2 3 2 7 2 8 2" xfId="14093"/>
    <cellStyle name="Обычный 2 3 2 7 2 8 2 2" xfId="14094"/>
    <cellStyle name="Обычный 2 3 2 7 2 8 3" xfId="14095"/>
    <cellStyle name="Обычный 2 3 2 7 2 8 3 2" xfId="14096"/>
    <cellStyle name="Обычный 2 3 2 7 2 8 4" xfId="14097"/>
    <cellStyle name="Обычный 2 3 2 7 2 9" xfId="14098"/>
    <cellStyle name="Обычный 2 3 2 7 2 9 2" xfId="14099"/>
    <cellStyle name="Обычный 2 3 2 7 2 9 2 2" xfId="14100"/>
    <cellStyle name="Обычный 2 3 2 7 2 9 3" xfId="14101"/>
    <cellStyle name="Обычный 2 3 2 7 3" xfId="14102"/>
    <cellStyle name="Обычный 2 3 2 7 3 10" xfId="14103"/>
    <cellStyle name="Обычный 2 3 2 7 3 2" xfId="14104"/>
    <cellStyle name="Обычный 2 3 2 7 3 2 2" xfId="14105"/>
    <cellStyle name="Обычный 2 3 2 7 3 2 2 2" xfId="14106"/>
    <cellStyle name="Обычный 2 3 2 7 3 2 2 2 2" xfId="14107"/>
    <cellStyle name="Обычный 2 3 2 7 3 2 2 3" xfId="14108"/>
    <cellStyle name="Обычный 2 3 2 7 3 2 2 3 2" xfId="14109"/>
    <cellStyle name="Обычный 2 3 2 7 3 2 2 4" xfId="14110"/>
    <cellStyle name="Обычный 2 3 2 7 3 2 3" xfId="14111"/>
    <cellStyle name="Обычный 2 3 2 7 3 2 3 2" xfId="14112"/>
    <cellStyle name="Обычный 2 3 2 7 3 2 4" xfId="14113"/>
    <cellStyle name="Обычный 2 3 2 7 3 2 4 2" xfId="14114"/>
    <cellStyle name="Обычный 2 3 2 7 3 2 5" xfId="14115"/>
    <cellStyle name="Обычный 2 3 2 7 3 2 5 2" xfId="14116"/>
    <cellStyle name="Обычный 2 3 2 7 3 2 6" xfId="14117"/>
    <cellStyle name="Обычный 2 3 2 7 3 3" xfId="14118"/>
    <cellStyle name="Обычный 2 3 2 7 3 3 2" xfId="14119"/>
    <cellStyle name="Обычный 2 3 2 7 3 3 2 2" xfId="14120"/>
    <cellStyle name="Обычный 2 3 2 7 3 3 2 2 2" xfId="14121"/>
    <cellStyle name="Обычный 2 3 2 7 3 3 2 3" xfId="14122"/>
    <cellStyle name="Обычный 2 3 2 7 3 3 2 3 2" xfId="14123"/>
    <cellStyle name="Обычный 2 3 2 7 3 3 2 4" xfId="14124"/>
    <cellStyle name="Обычный 2 3 2 7 3 3 3" xfId="14125"/>
    <cellStyle name="Обычный 2 3 2 7 3 3 3 2" xfId="14126"/>
    <cellStyle name="Обычный 2 3 2 7 3 3 4" xfId="14127"/>
    <cellStyle name="Обычный 2 3 2 7 3 3 4 2" xfId="14128"/>
    <cellStyle name="Обычный 2 3 2 7 3 3 5" xfId="14129"/>
    <cellStyle name="Обычный 2 3 2 7 3 3 5 2" xfId="14130"/>
    <cellStyle name="Обычный 2 3 2 7 3 3 6" xfId="14131"/>
    <cellStyle name="Обычный 2 3 2 7 3 4" xfId="14132"/>
    <cellStyle name="Обычный 2 3 2 7 3 4 2" xfId="14133"/>
    <cellStyle name="Обычный 2 3 2 7 3 4 2 2" xfId="14134"/>
    <cellStyle name="Обычный 2 3 2 7 3 4 2 2 2" xfId="14135"/>
    <cellStyle name="Обычный 2 3 2 7 3 4 2 3" xfId="14136"/>
    <cellStyle name="Обычный 2 3 2 7 3 4 2 3 2" xfId="14137"/>
    <cellStyle name="Обычный 2 3 2 7 3 4 2 4" xfId="14138"/>
    <cellStyle name="Обычный 2 3 2 7 3 4 3" xfId="14139"/>
    <cellStyle name="Обычный 2 3 2 7 3 4 3 2" xfId="14140"/>
    <cellStyle name="Обычный 2 3 2 7 3 4 4" xfId="14141"/>
    <cellStyle name="Обычный 2 3 2 7 3 4 4 2" xfId="14142"/>
    <cellStyle name="Обычный 2 3 2 7 3 4 5" xfId="14143"/>
    <cellStyle name="Обычный 2 3 2 7 3 4 5 2" xfId="14144"/>
    <cellStyle name="Обычный 2 3 2 7 3 4 6" xfId="14145"/>
    <cellStyle name="Обычный 2 3 2 7 3 5" xfId="14146"/>
    <cellStyle name="Обычный 2 3 2 7 3 5 2" xfId="14147"/>
    <cellStyle name="Обычный 2 3 2 7 3 5 2 2" xfId="14148"/>
    <cellStyle name="Обычный 2 3 2 7 3 5 2 2 2" xfId="14149"/>
    <cellStyle name="Обычный 2 3 2 7 3 5 2 3" xfId="14150"/>
    <cellStyle name="Обычный 2 3 2 7 3 5 2 3 2" xfId="14151"/>
    <cellStyle name="Обычный 2 3 2 7 3 5 2 4" xfId="14152"/>
    <cellStyle name="Обычный 2 3 2 7 3 5 3" xfId="14153"/>
    <cellStyle name="Обычный 2 3 2 7 3 5 3 2" xfId="14154"/>
    <cellStyle name="Обычный 2 3 2 7 3 5 4" xfId="14155"/>
    <cellStyle name="Обычный 2 3 2 7 3 5 4 2" xfId="14156"/>
    <cellStyle name="Обычный 2 3 2 7 3 5 5" xfId="14157"/>
    <cellStyle name="Обычный 2 3 2 7 3 5 5 2" xfId="14158"/>
    <cellStyle name="Обычный 2 3 2 7 3 5 6" xfId="14159"/>
    <cellStyle name="Обычный 2 3 2 7 3 6" xfId="14160"/>
    <cellStyle name="Обычный 2 3 2 7 3 6 2" xfId="14161"/>
    <cellStyle name="Обычный 2 3 2 7 3 6 2 2" xfId="14162"/>
    <cellStyle name="Обычный 2 3 2 7 3 6 3" xfId="14163"/>
    <cellStyle name="Обычный 2 3 2 7 3 6 3 2" xfId="14164"/>
    <cellStyle name="Обычный 2 3 2 7 3 6 4" xfId="14165"/>
    <cellStyle name="Обычный 2 3 2 7 3 7" xfId="14166"/>
    <cellStyle name="Обычный 2 3 2 7 3 7 2" xfId="14167"/>
    <cellStyle name="Обычный 2 3 2 7 3 8" xfId="14168"/>
    <cellStyle name="Обычный 2 3 2 7 3 8 2" xfId="14169"/>
    <cellStyle name="Обычный 2 3 2 7 3 9" xfId="14170"/>
    <cellStyle name="Обычный 2 3 2 7 3 9 2" xfId="14171"/>
    <cellStyle name="Обычный 2 3 2 7 4" xfId="14172"/>
    <cellStyle name="Обычный 2 3 2 7 4 2" xfId="14173"/>
    <cellStyle name="Обычный 2 3 2 7 4 2 2" xfId="14174"/>
    <cellStyle name="Обычный 2 3 2 7 4 2 2 2" xfId="14175"/>
    <cellStyle name="Обычный 2 3 2 7 4 2 2 2 2" xfId="14176"/>
    <cellStyle name="Обычный 2 3 2 7 4 2 2 3" xfId="14177"/>
    <cellStyle name="Обычный 2 3 2 7 4 2 2 3 2" xfId="14178"/>
    <cellStyle name="Обычный 2 3 2 7 4 2 2 4" xfId="14179"/>
    <cellStyle name="Обычный 2 3 2 7 4 2 3" xfId="14180"/>
    <cellStyle name="Обычный 2 3 2 7 4 2 3 2" xfId="14181"/>
    <cellStyle name="Обычный 2 3 2 7 4 2 4" xfId="14182"/>
    <cellStyle name="Обычный 2 3 2 7 4 2 4 2" xfId="14183"/>
    <cellStyle name="Обычный 2 3 2 7 4 2 5" xfId="14184"/>
    <cellStyle name="Обычный 2 3 2 7 4 2 5 2" xfId="14185"/>
    <cellStyle name="Обычный 2 3 2 7 4 2 6" xfId="14186"/>
    <cellStyle name="Обычный 2 3 2 7 4 3" xfId="14187"/>
    <cellStyle name="Обычный 2 3 2 7 4 3 2" xfId="14188"/>
    <cellStyle name="Обычный 2 3 2 7 4 3 2 2" xfId="14189"/>
    <cellStyle name="Обычный 2 3 2 7 4 3 2 2 2" xfId="14190"/>
    <cellStyle name="Обычный 2 3 2 7 4 3 2 3" xfId="14191"/>
    <cellStyle name="Обычный 2 3 2 7 4 3 2 3 2" xfId="14192"/>
    <cellStyle name="Обычный 2 3 2 7 4 3 2 4" xfId="14193"/>
    <cellStyle name="Обычный 2 3 2 7 4 3 3" xfId="14194"/>
    <cellStyle name="Обычный 2 3 2 7 4 3 3 2" xfId="14195"/>
    <cellStyle name="Обычный 2 3 2 7 4 3 4" xfId="14196"/>
    <cellStyle name="Обычный 2 3 2 7 4 3 4 2" xfId="14197"/>
    <cellStyle name="Обычный 2 3 2 7 4 3 5" xfId="14198"/>
    <cellStyle name="Обычный 2 3 2 7 4 3 5 2" xfId="14199"/>
    <cellStyle name="Обычный 2 3 2 7 4 3 6" xfId="14200"/>
    <cellStyle name="Обычный 2 3 2 7 4 4" xfId="14201"/>
    <cellStyle name="Обычный 2 3 2 7 4 4 2" xfId="14202"/>
    <cellStyle name="Обычный 2 3 2 7 4 4 2 2" xfId="14203"/>
    <cellStyle name="Обычный 2 3 2 7 4 4 2 2 2" xfId="14204"/>
    <cellStyle name="Обычный 2 3 2 7 4 4 2 3" xfId="14205"/>
    <cellStyle name="Обычный 2 3 2 7 4 4 2 3 2" xfId="14206"/>
    <cellStyle name="Обычный 2 3 2 7 4 4 2 4" xfId="14207"/>
    <cellStyle name="Обычный 2 3 2 7 4 4 3" xfId="14208"/>
    <cellStyle name="Обычный 2 3 2 7 4 4 3 2" xfId="14209"/>
    <cellStyle name="Обычный 2 3 2 7 4 4 4" xfId="14210"/>
    <cellStyle name="Обычный 2 3 2 7 4 4 4 2" xfId="14211"/>
    <cellStyle name="Обычный 2 3 2 7 4 4 5" xfId="14212"/>
    <cellStyle name="Обычный 2 3 2 7 4 4 5 2" xfId="14213"/>
    <cellStyle name="Обычный 2 3 2 7 4 4 6" xfId="14214"/>
    <cellStyle name="Обычный 2 3 2 7 4 5" xfId="14215"/>
    <cellStyle name="Обычный 2 3 2 7 4 5 2" xfId="14216"/>
    <cellStyle name="Обычный 2 3 2 7 4 5 2 2" xfId="14217"/>
    <cellStyle name="Обычный 2 3 2 7 4 5 3" xfId="14218"/>
    <cellStyle name="Обычный 2 3 2 7 4 5 3 2" xfId="14219"/>
    <cellStyle name="Обычный 2 3 2 7 4 5 4" xfId="14220"/>
    <cellStyle name="Обычный 2 3 2 7 4 6" xfId="14221"/>
    <cellStyle name="Обычный 2 3 2 7 4 6 2" xfId="14222"/>
    <cellStyle name="Обычный 2 3 2 7 4 7" xfId="14223"/>
    <cellStyle name="Обычный 2 3 2 7 4 7 2" xfId="14224"/>
    <cellStyle name="Обычный 2 3 2 7 4 8" xfId="14225"/>
    <cellStyle name="Обычный 2 3 2 7 4 8 2" xfId="14226"/>
    <cellStyle name="Обычный 2 3 2 7 4 9" xfId="14227"/>
    <cellStyle name="Обычный 2 3 2 7 5" xfId="14228"/>
    <cellStyle name="Обычный 2 3 2 7 5 2" xfId="14229"/>
    <cellStyle name="Обычный 2 3 2 7 5 2 2" xfId="14230"/>
    <cellStyle name="Обычный 2 3 2 7 5 2 2 2" xfId="14231"/>
    <cellStyle name="Обычный 2 3 2 7 5 2 3" xfId="14232"/>
    <cellStyle name="Обычный 2 3 2 7 5 2 3 2" xfId="14233"/>
    <cellStyle name="Обычный 2 3 2 7 5 2 4" xfId="14234"/>
    <cellStyle name="Обычный 2 3 2 7 5 3" xfId="14235"/>
    <cellStyle name="Обычный 2 3 2 7 5 3 2" xfId="14236"/>
    <cellStyle name="Обычный 2 3 2 7 5 4" xfId="14237"/>
    <cellStyle name="Обычный 2 3 2 7 5 4 2" xfId="14238"/>
    <cellStyle name="Обычный 2 3 2 7 5 5" xfId="14239"/>
    <cellStyle name="Обычный 2 3 2 7 5 5 2" xfId="14240"/>
    <cellStyle name="Обычный 2 3 2 7 5 6" xfId="14241"/>
    <cellStyle name="Обычный 2 3 2 7 6" xfId="14242"/>
    <cellStyle name="Обычный 2 3 2 7 6 2" xfId="14243"/>
    <cellStyle name="Обычный 2 3 2 7 6 2 2" xfId="14244"/>
    <cellStyle name="Обычный 2 3 2 7 6 2 2 2" xfId="14245"/>
    <cellStyle name="Обычный 2 3 2 7 6 2 3" xfId="14246"/>
    <cellStyle name="Обычный 2 3 2 7 6 2 3 2" xfId="14247"/>
    <cellStyle name="Обычный 2 3 2 7 6 2 4" xfId="14248"/>
    <cellStyle name="Обычный 2 3 2 7 6 3" xfId="14249"/>
    <cellStyle name="Обычный 2 3 2 7 6 3 2" xfId="14250"/>
    <cellStyle name="Обычный 2 3 2 7 6 4" xfId="14251"/>
    <cellStyle name="Обычный 2 3 2 7 6 4 2" xfId="14252"/>
    <cellStyle name="Обычный 2 3 2 7 6 5" xfId="14253"/>
    <cellStyle name="Обычный 2 3 2 7 6 5 2" xfId="14254"/>
    <cellStyle name="Обычный 2 3 2 7 6 6" xfId="14255"/>
    <cellStyle name="Обычный 2 3 2 7 7" xfId="14256"/>
    <cellStyle name="Обычный 2 3 2 7 7 2" xfId="14257"/>
    <cellStyle name="Обычный 2 3 2 7 7 2 2" xfId="14258"/>
    <cellStyle name="Обычный 2 3 2 7 7 2 2 2" xfId="14259"/>
    <cellStyle name="Обычный 2 3 2 7 7 2 3" xfId="14260"/>
    <cellStyle name="Обычный 2 3 2 7 7 2 3 2" xfId="14261"/>
    <cellStyle name="Обычный 2 3 2 7 7 2 4" xfId="14262"/>
    <cellStyle name="Обычный 2 3 2 7 7 3" xfId="14263"/>
    <cellStyle name="Обычный 2 3 2 7 7 3 2" xfId="14264"/>
    <cellStyle name="Обычный 2 3 2 7 7 4" xfId="14265"/>
    <cellStyle name="Обычный 2 3 2 7 7 4 2" xfId="14266"/>
    <cellStyle name="Обычный 2 3 2 7 7 5" xfId="14267"/>
    <cellStyle name="Обычный 2 3 2 7 7 5 2" xfId="14268"/>
    <cellStyle name="Обычный 2 3 2 7 7 6" xfId="14269"/>
    <cellStyle name="Обычный 2 3 2 7 8" xfId="14270"/>
    <cellStyle name="Обычный 2 3 2 7 8 2" xfId="14271"/>
    <cellStyle name="Обычный 2 3 2 7 8 2 2" xfId="14272"/>
    <cellStyle name="Обычный 2 3 2 7 8 2 2 2" xfId="14273"/>
    <cellStyle name="Обычный 2 3 2 7 8 2 3" xfId="14274"/>
    <cellStyle name="Обычный 2 3 2 7 8 2 3 2" xfId="14275"/>
    <cellStyle name="Обычный 2 3 2 7 8 2 4" xfId="14276"/>
    <cellStyle name="Обычный 2 3 2 7 8 3" xfId="14277"/>
    <cellStyle name="Обычный 2 3 2 7 8 3 2" xfId="14278"/>
    <cellStyle name="Обычный 2 3 2 7 8 4" xfId="14279"/>
    <cellStyle name="Обычный 2 3 2 7 8 4 2" xfId="14280"/>
    <cellStyle name="Обычный 2 3 2 7 8 5" xfId="14281"/>
    <cellStyle name="Обычный 2 3 2 7 8 5 2" xfId="14282"/>
    <cellStyle name="Обычный 2 3 2 7 8 6" xfId="14283"/>
    <cellStyle name="Обычный 2 3 2 7 9" xfId="14284"/>
    <cellStyle name="Обычный 2 3 2 7 9 2" xfId="14285"/>
    <cellStyle name="Обычный 2 3 2 7 9 2 2" xfId="14286"/>
    <cellStyle name="Обычный 2 3 2 7 9 3" xfId="14287"/>
    <cellStyle name="Обычный 2 3 2 7 9 3 2" xfId="14288"/>
    <cellStyle name="Обычный 2 3 2 7 9 4" xfId="14289"/>
    <cellStyle name="Обычный 2 3 2 8" xfId="14290"/>
    <cellStyle name="Обычный 2 3 2 8 10" xfId="14291"/>
    <cellStyle name="Обычный 2 3 2 8 10 2" xfId="14292"/>
    <cellStyle name="Обычный 2 3 2 8 10 2 2" xfId="14293"/>
    <cellStyle name="Обычный 2 3 2 8 10 3" xfId="14294"/>
    <cellStyle name="Обычный 2 3 2 8 11" xfId="14295"/>
    <cellStyle name="Обычный 2 3 2 8 11 2" xfId="14296"/>
    <cellStyle name="Обычный 2 3 2 8 12" xfId="14297"/>
    <cellStyle name="Обычный 2 3 2 8 12 2" xfId="14298"/>
    <cellStyle name="Обычный 2 3 2 8 13" xfId="14299"/>
    <cellStyle name="Обычный 2 3 2 8 14" xfId="14300"/>
    <cellStyle name="Обычный 2 3 2 8 2" xfId="14301"/>
    <cellStyle name="Обычный 2 3 2 8 2 10" xfId="14302"/>
    <cellStyle name="Обычный 2 3 2 8 2 10 2" xfId="14303"/>
    <cellStyle name="Обычный 2 3 2 8 2 11" xfId="14304"/>
    <cellStyle name="Обычный 2 3 2 8 2 11 2" xfId="14305"/>
    <cellStyle name="Обычный 2 3 2 8 2 12" xfId="14306"/>
    <cellStyle name="Обычный 2 3 2 8 2 13" xfId="14307"/>
    <cellStyle name="Обычный 2 3 2 8 2 2" xfId="14308"/>
    <cellStyle name="Обычный 2 3 2 8 2 2 10" xfId="14309"/>
    <cellStyle name="Обычный 2 3 2 8 2 2 2" xfId="14310"/>
    <cellStyle name="Обычный 2 3 2 8 2 2 2 2" xfId="14311"/>
    <cellStyle name="Обычный 2 3 2 8 2 2 2 2 2" xfId="14312"/>
    <cellStyle name="Обычный 2 3 2 8 2 2 2 2 2 2" xfId="14313"/>
    <cellStyle name="Обычный 2 3 2 8 2 2 2 2 3" xfId="14314"/>
    <cellStyle name="Обычный 2 3 2 8 2 2 2 2 3 2" xfId="14315"/>
    <cellStyle name="Обычный 2 3 2 8 2 2 2 2 4" xfId="14316"/>
    <cellStyle name="Обычный 2 3 2 8 2 2 2 3" xfId="14317"/>
    <cellStyle name="Обычный 2 3 2 8 2 2 2 3 2" xfId="14318"/>
    <cellStyle name="Обычный 2 3 2 8 2 2 2 4" xfId="14319"/>
    <cellStyle name="Обычный 2 3 2 8 2 2 2 4 2" xfId="14320"/>
    <cellStyle name="Обычный 2 3 2 8 2 2 2 5" xfId="14321"/>
    <cellStyle name="Обычный 2 3 2 8 2 2 2 5 2" xfId="14322"/>
    <cellStyle name="Обычный 2 3 2 8 2 2 2 6" xfId="14323"/>
    <cellStyle name="Обычный 2 3 2 8 2 2 3" xfId="14324"/>
    <cellStyle name="Обычный 2 3 2 8 2 2 3 2" xfId="14325"/>
    <cellStyle name="Обычный 2 3 2 8 2 2 3 2 2" xfId="14326"/>
    <cellStyle name="Обычный 2 3 2 8 2 2 3 2 2 2" xfId="14327"/>
    <cellStyle name="Обычный 2 3 2 8 2 2 3 2 3" xfId="14328"/>
    <cellStyle name="Обычный 2 3 2 8 2 2 3 2 3 2" xfId="14329"/>
    <cellStyle name="Обычный 2 3 2 8 2 2 3 2 4" xfId="14330"/>
    <cellStyle name="Обычный 2 3 2 8 2 2 3 3" xfId="14331"/>
    <cellStyle name="Обычный 2 3 2 8 2 2 3 3 2" xfId="14332"/>
    <cellStyle name="Обычный 2 3 2 8 2 2 3 4" xfId="14333"/>
    <cellStyle name="Обычный 2 3 2 8 2 2 3 4 2" xfId="14334"/>
    <cellStyle name="Обычный 2 3 2 8 2 2 3 5" xfId="14335"/>
    <cellStyle name="Обычный 2 3 2 8 2 2 3 5 2" xfId="14336"/>
    <cellStyle name="Обычный 2 3 2 8 2 2 3 6" xfId="14337"/>
    <cellStyle name="Обычный 2 3 2 8 2 2 4" xfId="14338"/>
    <cellStyle name="Обычный 2 3 2 8 2 2 4 2" xfId="14339"/>
    <cellStyle name="Обычный 2 3 2 8 2 2 4 2 2" xfId="14340"/>
    <cellStyle name="Обычный 2 3 2 8 2 2 4 2 2 2" xfId="14341"/>
    <cellStyle name="Обычный 2 3 2 8 2 2 4 2 3" xfId="14342"/>
    <cellStyle name="Обычный 2 3 2 8 2 2 4 2 3 2" xfId="14343"/>
    <cellStyle name="Обычный 2 3 2 8 2 2 4 2 4" xfId="14344"/>
    <cellStyle name="Обычный 2 3 2 8 2 2 4 3" xfId="14345"/>
    <cellStyle name="Обычный 2 3 2 8 2 2 4 3 2" xfId="14346"/>
    <cellStyle name="Обычный 2 3 2 8 2 2 4 4" xfId="14347"/>
    <cellStyle name="Обычный 2 3 2 8 2 2 4 4 2" xfId="14348"/>
    <cellStyle name="Обычный 2 3 2 8 2 2 4 5" xfId="14349"/>
    <cellStyle name="Обычный 2 3 2 8 2 2 4 5 2" xfId="14350"/>
    <cellStyle name="Обычный 2 3 2 8 2 2 4 6" xfId="14351"/>
    <cellStyle name="Обычный 2 3 2 8 2 2 5" xfId="14352"/>
    <cellStyle name="Обычный 2 3 2 8 2 2 5 2" xfId="14353"/>
    <cellStyle name="Обычный 2 3 2 8 2 2 5 2 2" xfId="14354"/>
    <cellStyle name="Обычный 2 3 2 8 2 2 5 2 2 2" xfId="14355"/>
    <cellStyle name="Обычный 2 3 2 8 2 2 5 2 3" xfId="14356"/>
    <cellStyle name="Обычный 2 3 2 8 2 2 5 2 3 2" xfId="14357"/>
    <cellStyle name="Обычный 2 3 2 8 2 2 5 2 4" xfId="14358"/>
    <cellStyle name="Обычный 2 3 2 8 2 2 5 3" xfId="14359"/>
    <cellStyle name="Обычный 2 3 2 8 2 2 5 3 2" xfId="14360"/>
    <cellStyle name="Обычный 2 3 2 8 2 2 5 4" xfId="14361"/>
    <cellStyle name="Обычный 2 3 2 8 2 2 5 4 2" xfId="14362"/>
    <cellStyle name="Обычный 2 3 2 8 2 2 5 5" xfId="14363"/>
    <cellStyle name="Обычный 2 3 2 8 2 2 5 5 2" xfId="14364"/>
    <cellStyle name="Обычный 2 3 2 8 2 2 5 6" xfId="14365"/>
    <cellStyle name="Обычный 2 3 2 8 2 2 6" xfId="14366"/>
    <cellStyle name="Обычный 2 3 2 8 2 2 6 2" xfId="14367"/>
    <cellStyle name="Обычный 2 3 2 8 2 2 6 2 2" xfId="14368"/>
    <cellStyle name="Обычный 2 3 2 8 2 2 6 3" xfId="14369"/>
    <cellStyle name="Обычный 2 3 2 8 2 2 6 3 2" xfId="14370"/>
    <cellStyle name="Обычный 2 3 2 8 2 2 6 4" xfId="14371"/>
    <cellStyle name="Обычный 2 3 2 8 2 2 7" xfId="14372"/>
    <cellStyle name="Обычный 2 3 2 8 2 2 7 2" xfId="14373"/>
    <cellStyle name="Обычный 2 3 2 8 2 2 8" xfId="14374"/>
    <cellStyle name="Обычный 2 3 2 8 2 2 8 2" xfId="14375"/>
    <cellStyle name="Обычный 2 3 2 8 2 2 9" xfId="14376"/>
    <cellStyle name="Обычный 2 3 2 8 2 2 9 2" xfId="14377"/>
    <cellStyle name="Обычный 2 3 2 8 2 3" xfId="14378"/>
    <cellStyle name="Обычный 2 3 2 8 2 3 2" xfId="14379"/>
    <cellStyle name="Обычный 2 3 2 8 2 3 2 2" xfId="14380"/>
    <cellStyle name="Обычный 2 3 2 8 2 3 2 2 2" xfId="14381"/>
    <cellStyle name="Обычный 2 3 2 8 2 3 2 2 2 2" xfId="14382"/>
    <cellStyle name="Обычный 2 3 2 8 2 3 2 2 3" xfId="14383"/>
    <cellStyle name="Обычный 2 3 2 8 2 3 2 2 3 2" xfId="14384"/>
    <cellStyle name="Обычный 2 3 2 8 2 3 2 2 4" xfId="14385"/>
    <cellStyle name="Обычный 2 3 2 8 2 3 2 3" xfId="14386"/>
    <cellStyle name="Обычный 2 3 2 8 2 3 2 3 2" xfId="14387"/>
    <cellStyle name="Обычный 2 3 2 8 2 3 2 4" xfId="14388"/>
    <cellStyle name="Обычный 2 3 2 8 2 3 2 4 2" xfId="14389"/>
    <cellStyle name="Обычный 2 3 2 8 2 3 2 5" xfId="14390"/>
    <cellStyle name="Обычный 2 3 2 8 2 3 2 5 2" xfId="14391"/>
    <cellStyle name="Обычный 2 3 2 8 2 3 2 6" xfId="14392"/>
    <cellStyle name="Обычный 2 3 2 8 2 3 3" xfId="14393"/>
    <cellStyle name="Обычный 2 3 2 8 2 3 3 2" xfId="14394"/>
    <cellStyle name="Обычный 2 3 2 8 2 3 3 2 2" xfId="14395"/>
    <cellStyle name="Обычный 2 3 2 8 2 3 3 2 2 2" xfId="14396"/>
    <cellStyle name="Обычный 2 3 2 8 2 3 3 2 3" xfId="14397"/>
    <cellStyle name="Обычный 2 3 2 8 2 3 3 2 3 2" xfId="14398"/>
    <cellStyle name="Обычный 2 3 2 8 2 3 3 2 4" xfId="14399"/>
    <cellStyle name="Обычный 2 3 2 8 2 3 3 3" xfId="14400"/>
    <cellStyle name="Обычный 2 3 2 8 2 3 3 3 2" xfId="14401"/>
    <cellStyle name="Обычный 2 3 2 8 2 3 3 4" xfId="14402"/>
    <cellStyle name="Обычный 2 3 2 8 2 3 3 4 2" xfId="14403"/>
    <cellStyle name="Обычный 2 3 2 8 2 3 3 5" xfId="14404"/>
    <cellStyle name="Обычный 2 3 2 8 2 3 3 5 2" xfId="14405"/>
    <cellStyle name="Обычный 2 3 2 8 2 3 3 6" xfId="14406"/>
    <cellStyle name="Обычный 2 3 2 8 2 3 4" xfId="14407"/>
    <cellStyle name="Обычный 2 3 2 8 2 3 4 2" xfId="14408"/>
    <cellStyle name="Обычный 2 3 2 8 2 3 4 2 2" xfId="14409"/>
    <cellStyle name="Обычный 2 3 2 8 2 3 4 2 2 2" xfId="14410"/>
    <cellStyle name="Обычный 2 3 2 8 2 3 4 2 3" xfId="14411"/>
    <cellStyle name="Обычный 2 3 2 8 2 3 4 2 3 2" xfId="14412"/>
    <cellStyle name="Обычный 2 3 2 8 2 3 4 2 4" xfId="14413"/>
    <cellStyle name="Обычный 2 3 2 8 2 3 4 3" xfId="14414"/>
    <cellStyle name="Обычный 2 3 2 8 2 3 4 3 2" xfId="14415"/>
    <cellStyle name="Обычный 2 3 2 8 2 3 4 4" xfId="14416"/>
    <cellStyle name="Обычный 2 3 2 8 2 3 4 4 2" xfId="14417"/>
    <cellStyle name="Обычный 2 3 2 8 2 3 4 5" xfId="14418"/>
    <cellStyle name="Обычный 2 3 2 8 2 3 4 5 2" xfId="14419"/>
    <cellStyle name="Обычный 2 3 2 8 2 3 4 6" xfId="14420"/>
    <cellStyle name="Обычный 2 3 2 8 2 3 5" xfId="14421"/>
    <cellStyle name="Обычный 2 3 2 8 2 3 5 2" xfId="14422"/>
    <cellStyle name="Обычный 2 3 2 8 2 3 5 2 2" xfId="14423"/>
    <cellStyle name="Обычный 2 3 2 8 2 3 5 3" xfId="14424"/>
    <cellStyle name="Обычный 2 3 2 8 2 3 5 3 2" xfId="14425"/>
    <cellStyle name="Обычный 2 3 2 8 2 3 5 4" xfId="14426"/>
    <cellStyle name="Обычный 2 3 2 8 2 3 6" xfId="14427"/>
    <cellStyle name="Обычный 2 3 2 8 2 3 6 2" xfId="14428"/>
    <cellStyle name="Обычный 2 3 2 8 2 3 7" xfId="14429"/>
    <cellStyle name="Обычный 2 3 2 8 2 3 7 2" xfId="14430"/>
    <cellStyle name="Обычный 2 3 2 8 2 3 8" xfId="14431"/>
    <cellStyle name="Обычный 2 3 2 8 2 3 8 2" xfId="14432"/>
    <cellStyle name="Обычный 2 3 2 8 2 3 9" xfId="14433"/>
    <cellStyle name="Обычный 2 3 2 8 2 4" xfId="14434"/>
    <cellStyle name="Обычный 2 3 2 8 2 4 2" xfId="14435"/>
    <cellStyle name="Обычный 2 3 2 8 2 4 2 2" xfId="14436"/>
    <cellStyle name="Обычный 2 3 2 8 2 4 2 2 2" xfId="14437"/>
    <cellStyle name="Обычный 2 3 2 8 2 4 2 3" xfId="14438"/>
    <cellStyle name="Обычный 2 3 2 8 2 4 2 3 2" xfId="14439"/>
    <cellStyle name="Обычный 2 3 2 8 2 4 2 4" xfId="14440"/>
    <cellStyle name="Обычный 2 3 2 8 2 4 3" xfId="14441"/>
    <cellStyle name="Обычный 2 3 2 8 2 4 3 2" xfId="14442"/>
    <cellStyle name="Обычный 2 3 2 8 2 4 4" xfId="14443"/>
    <cellStyle name="Обычный 2 3 2 8 2 4 4 2" xfId="14444"/>
    <cellStyle name="Обычный 2 3 2 8 2 4 5" xfId="14445"/>
    <cellStyle name="Обычный 2 3 2 8 2 4 5 2" xfId="14446"/>
    <cellStyle name="Обычный 2 3 2 8 2 4 6" xfId="14447"/>
    <cellStyle name="Обычный 2 3 2 8 2 5" xfId="14448"/>
    <cellStyle name="Обычный 2 3 2 8 2 5 2" xfId="14449"/>
    <cellStyle name="Обычный 2 3 2 8 2 5 2 2" xfId="14450"/>
    <cellStyle name="Обычный 2 3 2 8 2 5 2 2 2" xfId="14451"/>
    <cellStyle name="Обычный 2 3 2 8 2 5 2 3" xfId="14452"/>
    <cellStyle name="Обычный 2 3 2 8 2 5 2 3 2" xfId="14453"/>
    <cellStyle name="Обычный 2 3 2 8 2 5 2 4" xfId="14454"/>
    <cellStyle name="Обычный 2 3 2 8 2 5 3" xfId="14455"/>
    <cellStyle name="Обычный 2 3 2 8 2 5 3 2" xfId="14456"/>
    <cellStyle name="Обычный 2 3 2 8 2 5 4" xfId="14457"/>
    <cellStyle name="Обычный 2 3 2 8 2 5 4 2" xfId="14458"/>
    <cellStyle name="Обычный 2 3 2 8 2 5 5" xfId="14459"/>
    <cellStyle name="Обычный 2 3 2 8 2 5 5 2" xfId="14460"/>
    <cellStyle name="Обычный 2 3 2 8 2 5 6" xfId="14461"/>
    <cellStyle name="Обычный 2 3 2 8 2 6" xfId="14462"/>
    <cellStyle name="Обычный 2 3 2 8 2 6 2" xfId="14463"/>
    <cellStyle name="Обычный 2 3 2 8 2 6 2 2" xfId="14464"/>
    <cellStyle name="Обычный 2 3 2 8 2 6 2 2 2" xfId="14465"/>
    <cellStyle name="Обычный 2 3 2 8 2 6 2 3" xfId="14466"/>
    <cellStyle name="Обычный 2 3 2 8 2 6 2 3 2" xfId="14467"/>
    <cellStyle name="Обычный 2 3 2 8 2 6 2 4" xfId="14468"/>
    <cellStyle name="Обычный 2 3 2 8 2 6 3" xfId="14469"/>
    <cellStyle name="Обычный 2 3 2 8 2 6 3 2" xfId="14470"/>
    <cellStyle name="Обычный 2 3 2 8 2 6 4" xfId="14471"/>
    <cellStyle name="Обычный 2 3 2 8 2 6 4 2" xfId="14472"/>
    <cellStyle name="Обычный 2 3 2 8 2 6 5" xfId="14473"/>
    <cellStyle name="Обычный 2 3 2 8 2 6 5 2" xfId="14474"/>
    <cellStyle name="Обычный 2 3 2 8 2 6 6" xfId="14475"/>
    <cellStyle name="Обычный 2 3 2 8 2 7" xfId="14476"/>
    <cellStyle name="Обычный 2 3 2 8 2 7 2" xfId="14477"/>
    <cellStyle name="Обычный 2 3 2 8 2 7 2 2" xfId="14478"/>
    <cellStyle name="Обычный 2 3 2 8 2 7 2 2 2" xfId="14479"/>
    <cellStyle name="Обычный 2 3 2 8 2 7 2 3" xfId="14480"/>
    <cellStyle name="Обычный 2 3 2 8 2 7 2 3 2" xfId="14481"/>
    <cellStyle name="Обычный 2 3 2 8 2 7 2 4" xfId="14482"/>
    <cellStyle name="Обычный 2 3 2 8 2 7 3" xfId="14483"/>
    <cellStyle name="Обычный 2 3 2 8 2 7 3 2" xfId="14484"/>
    <cellStyle name="Обычный 2 3 2 8 2 7 4" xfId="14485"/>
    <cellStyle name="Обычный 2 3 2 8 2 7 4 2" xfId="14486"/>
    <cellStyle name="Обычный 2 3 2 8 2 7 5" xfId="14487"/>
    <cellStyle name="Обычный 2 3 2 8 2 7 5 2" xfId="14488"/>
    <cellStyle name="Обычный 2 3 2 8 2 7 6" xfId="14489"/>
    <cellStyle name="Обычный 2 3 2 8 2 8" xfId="14490"/>
    <cellStyle name="Обычный 2 3 2 8 2 8 2" xfId="14491"/>
    <cellStyle name="Обычный 2 3 2 8 2 8 2 2" xfId="14492"/>
    <cellStyle name="Обычный 2 3 2 8 2 8 3" xfId="14493"/>
    <cellStyle name="Обычный 2 3 2 8 2 8 3 2" xfId="14494"/>
    <cellStyle name="Обычный 2 3 2 8 2 8 4" xfId="14495"/>
    <cellStyle name="Обычный 2 3 2 8 2 9" xfId="14496"/>
    <cellStyle name="Обычный 2 3 2 8 2 9 2" xfId="14497"/>
    <cellStyle name="Обычный 2 3 2 8 2 9 2 2" xfId="14498"/>
    <cellStyle name="Обычный 2 3 2 8 2 9 3" xfId="14499"/>
    <cellStyle name="Обычный 2 3 2 8 3" xfId="14500"/>
    <cellStyle name="Обычный 2 3 2 8 3 10" xfId="14501"/>
    <cellStyle name="Обычный 2 3 2 8 3 2" xfId="14502"/>
    <cellStyle name="Обычный 2 3 2 8 3 2 2" xfId="14503"/>
    <cellStyle name="Обычный 2 3 2 8 3 2 2 2" xfId="14504"/>
    <cellStyle name="Обычный 2 3 2 8 3 2 2 2 2" xfId="14505"/>
    <cellStyle name="Обычный 2 3 2 8 3 2 2 3" xfId="14506"/>
    <cellStyle name="Обычный 2 3 2 8 3 2 2 3 2" xfId="14507"/>
    <cellStyle name="Обычный 2 3 2 8 3 2 2 4" xfId="14508"/>
    <cellStyle name="Обычный 2 3 2 8 3 2 3" xfId="14509"/>
    <cellStyle name="Обычный 2 3 2 8 3 2 3 2" xfId="14510"/>
    <cellStyle name="Обычный 2 3 2 8 3 2 4" xfId="14511"/>
    <cellStyle name="Обычный 2 3 2 8 3 2 4 2" xfId="14512"/>
    <cellStyle name="Обычный 2 3 2 8 3 2 5" xfId="14513"/>
    <cellStyle name="Обычный 2 3 2 8 3 2 5 2" xfId="14514"/>
    <cellStyle name="Обычный 2 3 2 8 3 2 6" xfId="14515"/>
    <cellStyle name="Обычный 2 3 2 8 3 3" xfId="14516"/>
    <cellStyle name="Обычный 2 3 2 8 3 3 2" xfId="14517"/>
    <cellStyle name="Обычный 2 3 2 8 3 3 2 2" xfId="14518"/>
    <cellStyle name="Обычный 2 3 2 8 3 3 2 2 2" xfId="14519"/>
    <cellStyle name="Обычный 2 3 2 8 3 3 2 3" xfId="14520"/>
    <cellStyle name="Обычный 2 3 2 8 3 3 2 3 2" xfId="14521"/>
    <cellStyle name="Обычный 2 3 2 8 3 3 2 4" xfId="14522"/>
    <cellStyle name="Обычный 2 3 2 8 3 3 3" xfId="14523"/>
    <cellStyle name="Обычный 2 3 2 8 3 3 3 2" xfId="14524"/>
    <cellStyle name="Обычный 2 3 2 8 3 3 4" xfId="14525"/>
    <cellStyle name="Обычный 2 3 2 8 3 3 4 2" xfId="14526"/>
    <cellStyle name="Обычный 2 3 2 8 3 3 5" xfId="14527"/>
    <cellStyle name="Обычный 2 3 2 8 3 3 5 2" xfId="14528"/>
    <cellStyle name="Обычный 2 3 2 8 3 3 6" xfId="14529"/>
    <cellStyle name="Обычный 2 3 2 8 3 4" xfId="14530"/>
    <cellStyle name="Обычный 2 3 2 8 3 4 2" xfId="14531"/>
    <cellStyle name="Обычный 2 3 2 8 3 4 2 2" xfId="14532"/>
    <cellStyle name="Обычный 2 3 2 8 3 4 2 2 2" xfId="14533"/>
    <cellStyle name="Обычный 2 3 2 8 3 4 2 3" xfId="14534"/>
    <cellStyle name="Обычный 2 3 2 8 3 4 2 3 2" xfId="14535"/>
    <cellStyle name="Обычный 2 3 2 8 3 4 2 4" xfId="14536"/>
    <cellStyle name="Обычный 2 3 2 8 3 4 3" xfId="14537"/>
    <cellStyle name="Обычный 2 3 2 8 3 4 3 2" xfId="14538"/>
    <cellStyle name="Обычный 2 3 2 8 3 4 4" xfId="14539"/>
    <cellStyle name="Обычный 2 3 2 8 3 4 4 2" xfId="14540"/>
    <cellStyle name="Обычный 2 3 2 8 3 4 5" xfId="14541"/>
    <cellStyle name="Обычный 2 3 2 8 3 4 5 2" xfId="14542"/>
    <cellStyle name="Обычный 2 3 2 8 3 4 6" xfId="14543"/>
    <cellStyle name="Обычный 2 3 2 8 3 5" xfId="14544"/>
    <cellStyle name="Обычный 2 3 2 8 3 5 2" xfId="14545"/>
    <cellStyle name="Обычный 2 3 2 8 3 5 2 2" xfId="14546"/>
    <cellStyle name="Обычный 2 3 2 8 3 5 2 2 2" xfId="14547"/>
    <cellStyle name="Обычный 2 3 2 8 3 5 2 3" xfId="14548"/>
    <cellStyle name="Обычный 2 3 2 8 3 5 2 3 2" xfId="14549"/>
    <cellStyle name="Обычный 2 3 2 8 3 5 2 4" xfId="14550"/>
    <cellStyle name="Обычный 2 3 2 8 3 5 3" xfId="14551"/>
    <cellStyle name="Обычный 2 3 2 8 3 5 3 2" xfId="14552"/>
    <cellStyle name="Обычный 2 3 2 8 3 5 4" xfId="14553"/>
    <cellStyle name="Обычный 2 3 2 8 3 5 4 2" xfId="14554"/>
    <cellStyle name="Обычный 2 3 2 8 3 5 5" xfId="14555"/>
    <cellStyle name="Обычный 2 3 2 8 3 5 5 2" xfId="14556"/>
    <cellStyle name="Обычный 2 3 2 8 3 5 6" xfId="14557"/>
    <cellStyle name="Обычный 2 3 2 8 3 6" xfId="14558"/>
    <cellStyle name="Обычный 2 3 2 8 3 6 2" xfId="14559"/>
    <cellStyle name="Обычный 2 3 2 8 3 6 2 2" xfId="14560"/>
    <cellStyle name="Обычный 2 3 2 8 3 6 3" xfId="14561"/>
    <cellStyle name="Обычный 2 3 2 8 3 6 3 2" xfId="14562"/>
    <cellStyle name="Обычный 2 3 2 8 3 6 4" xfId="14563"/>
    <cellStyle name="Обычный 2 3 2 8 3 7" xfId="14564"/>
    <cellStyle name="Обычный 2 3 2 8 3 7 2" xfId="14565"/>
    <cellStyle name="Обычный 2 3 2 8 3 8" xfId="14566"/>
    <cellStyle name="Обычный 2 3 2 8 3 8 2" xfId="14567"/>
    <cellStyle name="Обычный 2 3 2 8 3 9" xfId="14568"/>
    <cellStyle name="Обычный 2 3 2 8 3 9 2" xfId="14569"/>
    <cellStyle name="Обычный 2 3 2 8 4" xfId="14570"/>
    <cellStyle name="Обычный 2 3 2 8 4 2" xfId="14571"/>
    <cellStyle name="Обычный 2 3 2 8 4 2 2" xfId="14572"/>
    <cellStyle name="Обычный 2 3 2 8 4 2 2 2" xfId="14573"/>
    <cellStyle name="Обычный 2 3 2 8 4 2 2 2 2" xfId="14574"/>
    <cellStyle name="Обычный 2 3 2 8 4 2 2 3" xfId="14575"/>
    <cellStyle name="Обычный 2 3 2 8 4 2 2 3 2" xfId="14576"/>
    <cellStyle name="Обычный 2 3 2 8 4 2 2 4" xfId="14577"/>
    <cellStyle name="Обычный 2 3 2 8 4 2 3" xfId="14578"/>
    <cellStyle name="Обычный 2 3 2 8 4 2 3 2" xfId="14579"/>
    <cellStyle name="Обычный 2 3 2 8 4 2 4" xfId="14580"/>
    <cellStyle name="Обычный 2 3 2 8 4 2 4 2" xfId="14581"/>
    <cellStyle name="Обычный 2 3 2 8 4 2 5" xfId="14582"/>
    <cellStyle name="Обычный 2 3 2 8 4 2 5 2" xfId="14583"/>
    <cellStyle name="Обычный 2 3 2 8 4 2 6" xfId="14584"/>
    <cellStyle name="Обычный 2 3 2 8 4 3" xfId="14585"/>
    <cellStyle name="Обычный 2 3 2 8 4 3 2" xfId="14586"/>
    <cellStyle name="Обычный 2 3 2 8 4 3 2 2" xfId="14587"/>
    <cellStyle name="Обычный 2 3 2 8 4 3 2 2 2" xfId="14588"/>
    <cellStyle name="Обычный 2 3 2 8 4 3 2 3" xfId="14589"/>
    <cellStyle name="Обычный 2 3 2 8 4 3 2 3 2" xfId="14590"/>
    <cellStyle name="Обычный 2 3 2 8 4 3 2 4" xfId="14591"/>
    <cellStyle name="Обычный 2 3 2 8 4 3 3" xfId="14592"/>
    <cellStyle name="Обычный 2 3 2 8 4 3 3 2" xfId="14593"/>
    <cellStyle name="Обычный 2 3 2 8 4 3 4" xfId="14594"/>
    <cellStyle name="Обычный 2 3 2 8 4 3 4 2" xfId="14595"/>
    <cellStyle name="Обычный 2 3 2 8 4 3 5" xfId="14596"/>
    <cellStyle name="Обычный 2 3 2 8 4 3 5 2" xfId="14597"/>
    <cellStyle name="Обычный 2 3 2 8 4 3 6" xfId="14598"/>
    <cellStyle name="Обычный 2 3 2 8 4 4" xfId="14599"/>
    <cellStyle name="Обычный 2 3 2 8 4 4 2" xfId="14600"/>
    <cellStyle name="Обычный 2 3 2 8 4 4 2 2" xfId="14601"/>
    <cellStyle name="Обычный 2 3 2 8 4 4 2 2 2" xfId="14602"/>
    <cellStyle name="Обычный 2 3 2 8 4 4 2 3" xfId="14603"/>
    <cellStyle name="Обычный 2 3 2 8 4 4 2 3 2" xfId="14604"/>
    <cellStyle name="Обычный 2 3 2 8 4 4 2 4" xfId="14605"/>
    <cellStyle name="Обычный 2 3 2 8 4 4 3" xfId="14606"/>
    <cellStyle name="Обычный 2 3 2 8 4 4 3 2" xfId="14607"/>
    <cellStyle name="Обычный 2 3 2 8 4 4 4" xfId="14608"/>
    <cellStyle name="Обычный 2 3 2 8 4 4 4 2" xfId="14609"/>
    <cellStyle name="Обычный 2 3 2 8 4 4 5" xfId="14610"/>
    <cellStyle name="Обычный 2 3 2 8 4 4 5 2" xfId="14611"/>
    <cellStyle name="Обычный 2 3 2 8 4 4 6" xfId="14612"/>
    <cellStyle name="Обычный 2 3 2 8 4 5" xfId="14613"/>
    <cellStyle name="Обычный 2 3 2 8 4 5 2" xfId="14614"/>
    <cellStyle name="Обычный 2 3 2 8 4 5 2 2" xfId="14615"/>
    <cellStyle name="Обычный 2 3 2 8 4 5 3" xfId="14616"/>
    <cellStyle name="Обычный 2 3 2 8 4 5 3 2" xfId="14617"/>
    <cellStyle name="Обычный 2 3 2 8 4 5 4" xfId="14618"/>
    <cellStyle name="Обычный 2 3 2 8 4 6" xfId="14619"/>
    <cellStyle name="Обычный 2 3 2 8 4 6 2" xfId="14620"/>
    <cellStyle name="Обычный 2 3 2 8 4 7" xfId="14621"/>
    <cellStyle name="Обычный 2 3 2 8 4 7 2" xfId="14622"/>
    <cellStyle name="Обычный 2 3 2 8 4 8" xfId="14623"/>
    <cellStyle name="Обычный 2 3 2 8 4 8 2" xfId="14624"/>
    <cellStyle name="Обычный 2 3 2 8 4 9" xfId="14625"/>
    <cellStyle name="Обычный 2 3 2 8 5" xfId="14626"/>
    <cellStyle name="Обычный 2 3 2 8 5 2" xfId="14627"/>
    <cellStyle name="Обычный 2 3 2 8 5 2 2" xfId="14628"/>
    <cellStyle name="Обычный 2 3 2 8 5 2 2 2" xfId="14629"/>
    <cellStyle name="Обычный 2 3 2 8 5 2 3" xfId="14630"/>
    <cellStyle name="Обычный 2 3 2 8 5 2 3 2" xfId="14631"/>
    <cellStyle name="Обычный 2 3 2 8 5 2 4" xfId="14632"/>
    <cellStyle name="Обычный 2 3 2 8 5 3" xfId="14633"/>
    <cellStyle name="Обычный 2 3 2 8 5 3 2" xfId="14634"/>
    <cellStyle name="Обычный 2 3 2 8 5 4" xfId="14635"/>
    <cellStyle name="Обычный 2 3 2 8 5 4 2" xfId="14636"/>
    <cellStyle name="Обычный 2 3 2 8 5 5" xfId="14637"/>
    <cellStyle name="Обычный 2 3 2 8 5 5 2" xfId="14638"/>
    <cellStyle name="Обычный 2 3 2 8 5 6" xfId="14639"/>
    <cellStyle name="Обычный 2 3 2 8 6" xfId="14640"/>
    <cellStyle name="Обычный 2 3 2 8 6 2" xfId="14641"/>
    <cellStyle name="Обычный 2 3 2 8 6 2 2" xfId="14642"/>
    <cellStyle name="Обычный 2 3 2 8 6 2 2 2" xfId="14643"/>
    <cellStyle name="Обычный 2 3 2 8 6 2 3" xfId="14644"/>
    <cellStyle name="Обычный 2 3 2 8 6 2 3 2" xfId="14645"/>
    <cellStyle name="Обычный 2 3 2 8 6 2 4" xfId="14646"/>
    <cellStyle name="Обычный 2 3 2 8 6 3" xfId="14647"/>
    <cellStyle name="Обычный 2 3 2 8 6 3 2" xfId="14648"/>
    <cellStyle name="Обычный 2 3 2 8 6 4" xfId="14649"/>
    <cellStyle name="Обычный 2 3 2 8 6 4 2" xfId="14650"/>
    <cellStyle name="Обычный 2 3 2 8 6 5" xfId="14651"/>
    <cellStyle name="Обычный 2 3 2 8 6 5 2" xfId="14652"/>
    <cellStyle name="Обычный 2 3 2 8 6 6" xfId="14653"/>
    <cellStyle name="Обычный 2 3 2 8 7" xfId="14654"/>
    <cellStyle name="Обычный 2 3 2 8 7 2" xfId="14655"/>
    <cellStyle name="Обычный 2 3 2 8 7 2 2" xfId="14656"/>
    <cellStyle name="Обычный 2 3 2 8 7 2 2 2" xfId="14657"/>
    <cellStyle name="Обычный 2 3 2 8 7 2 3" xfId="14658"/>
    <cellStyle name="Обычный 2 3 2 8 7 2 3 2" xfId="14659"/>
    <cellStyle name="Обычный 2 3 2 8 7 2 4" xfId="14660"/>
    <cellStyle name="Обычный 2 3 2 8 7 3" xfId="14661"/>
    <cellStyle name="Обычный 2 3 2 8 7 3 2" xfId="14662"/>
    <cellStyle name="Обычный 2 3 2 8 7 4" xfId="14663"/>
    <cellStyle name="Обычный 2 3 2 8 7 4 2" xfId="14664"/>
    <cellStyle name="Обычный 2 3 2 8 7 5" xfId="14665"/>
    <cellStyle name="Обычный 2 3 2 8 7 5 2" xfId="14666"/>
    <cellStyle name="Обычный 2 3 2 8 7 6" xfId="14667"/>
    <cellStyle name="Обычный 2 3 2 8 8" xfId="14668"/>
    <cellStyle name="Обычный 2 3 2 8 8 2" xfId="14669"/>
    <cellStyle name="Обычный 2 3 2 8 8 2 2" xfId="14670"/>
    <cellStyle name="Обычный 2 3 2 8 8 2 2 2" xfId="14671"/>
    <cellStyle name="Обычный 2 3 2 8 8 2 3" xfId="14672"/>
    <cellStyle name="Обычный 2 3 2 8 8 2 3 2" xfId="14673"/>
    <cellStyle name="Обычный 2 3 2 8 8 2 4" xfId="14674"/>
    <cellStyle name="Обычный 2 3 2 8 8 3" xfId="14675"/>
    <cellStyle name="Обычный 2 3 2 8 8 3 2" xfId="14676"/>
    <cellStyle name="Обычный 2 3 2 8 8 4" xfId="14677"/>
    <cellStyle name="Обычный 2 3 2 8 8 4 2" xfId="14678"/>
    <cellStyle name="Обычный 2 3 2 8 8 5" xfId="14679"/>
    <cellStyle name="Обычный 2 3 2 8 8 5 2" xfId="14680"/>
    <cellStyle name="Обычный 2 3 2 8 8 6" xfId="14681"/>
    <cellStyle name="Обычный 2 3 2 8 9" xfId="14682"/>
    <cellStyle name="Обычный 2 3 2 8 9 2" xfId="14683"/>
    <cellStyle name="Обычный 2 3 2 8 9 2 2" xfId="14684"/>
    <cellStyle name="Обычный 2 3 2 8 9 3" xfId="14685"/>
    <cellStyle name="Обычный 2 3 2 8 9 3 2" xfId="14686"/>
    <cellStyle name="Обычный 2 3 2 8 9 4" xfId="14687"/>
    <cellStyle name="Обычный 2 3 2 9" xfId="14688"/>
    <cellStyle name="Обычный 2 3 2 9 10" xfId="14689"/>
    <cellStyle name="Обычный 2 3 2 9 10 2" xfId="14690"/>
    <cellStyle name="Обычный 2 3 2 9 10 2 2" xfId="14691"/>
    <cellStyle name="Обычный 2 3 2 9 10 3" xfId="14692"/>
    <cellStyle name="Обычный 2 3 2 9 11" xfId="14693"/>
    <cellStyle name="Обычный 2 3 2 9 11 2" xfId="14694"/>
    <cellStyle name="Обычный 2 3 2 9 12" xfId="14695"/>
    <cellStyle name="Обычный 2 3 2 9 12 2" xfId="14696"/>
    <cellStyle name="Обычный 2 3 2 9 13" xfId="14697"/>
    <cellStyle name="Обычный 2 3 2 9 14" xfId="14698"/>
    <cellStyle name="Обычный 2 3 2 9 2" xfId="14699"/>
    <cellStyle name="Обычный 2 3 2 9 2 10" xfId="14700"/>
    <cellStyle name="Обычный 2 3 2 9 2 10 2" xfId="14701"/>
    <cellStyle name="Обычный 2 3 2 9 2 11" xfId="14702"/>
    <cellStyle name="Обычный 2 3 2 9 2 11 2" xfId="14703"/>
    <cellStyle name="Обычный 2 3 2 9 2 12" xfId="14704"/>
    <cellStyle name="Обычный 2 3 2 9 2 13" xfId="14705"/>
    <cellStyle name="Обычный 2 3 2 9 2 2" xfId="14706"/>
    <cellStyle name="Обычный 2 3 2 9 2 2 10" xfId="14707"/>
    <cellStyle name="Обычный 2 3 2 9 2 2 2" xfId="14708"/>
    <cellStyle name="Обычный 2 3 2 9 2 2 2 2" xfId="14709"/>
    <cellStyle name="Обычный 2 3 2 9 2 2 2 2 2" xfId="14710"/>
    <cellStyle name="Обычный 2 3 2 9 2 2 2 2 2 2" xfId="14711"/>
    <cellStyle name="Обычный 2 3 2 9 2 2 2 2 3" xfId="14712"/>
    <cellStyle name="Обычный 2 3 2 9 2 2 2 2 3 2" xfId="14713"/>
    <cellStyle name="Обычный 2 3 2 9 2 2 2 2 4" xfId="14714"/>
    <cellStyle name="Обычный 2 3 2 9 2 2 2 3" xfId="14715"/>
    <cellStyle name="Обычный 2 3 2 9 2 2 2 3 2" xfId="14716"/>
    <cellStyle name="Обычный 2 3 2 9 2 2 2 4" xfId="14717"/>
    <cellStyle name="Обычный 2 3 2 9 2 2 2 4 2" xfId="14718"/>
    <cellStyle name="Обычный 2 3 2 9 2 2 2 5" xfId="14719"/>
    <cellStyle name="Обычный 2 3 2 9 2 2 2 5 2" xfId="14720"/>
    <cellStyle name="Обычный 2 3 2 9 2 2 2 6" xfId="14721"/>
    <cellStyle name="Обычный 2 3 2 9 2 2 3" xfId="14722"/>
    <cellStyle name="Обычный 2 3 2 9 2 2 3 2" xfId="14723"/>
    <cellStyle name="Обычный 2 3 2 9 2 2 3 2 2" xfId="14724"/>
    <cellStyle name="Обычный 2 3 2 9 2 2 3 2 2 2" xfId="14725"/>
    <cellStyle name="Обычный 2 3 2 9 2 2 3 2 3" xfId="14726"/>
    <cellStyle name="Обычный 2 3 2 9 2 2 3 2 3 2" xfId="14727"/>
    <cellStyle name="Обычный 2 3 2 9 2 2 3 2 4" xfId="14728"/>
    <cellStyle name="Обычный 2 3 2 9 2 2 3 3" xfId="14729"/>
    <cellStyle name="Обычный 2 3 2 9 2 2 3 3 2" xfId="14730"/>
    <cellStyle name="Обычный 2 3 2 9 2 2 3 4" xfId="14731"/>
    <cellStyle name="Обычный 2 3 2 9 2 2 3 4 2" xfId="14732"/>
    <cellStyle name="Обычный 2 3 2 9 2 2 3 5" xfId="14733"/>
    <cellStyle name="Обычный 2 3 2 9 2 2 3 5 2" xfId="14734"/>
    <cellStyle name="Обычный 2 3 2 9 2 2 3 6" xfId="14735"/>
    <cellStyle name="Обычный 2 3 2 9 2 2 4" xfId="14736"/>
    <cellStyle name="Обычный 2 3 2 9 2 2 4 2" xfId="14737"/>
    <cellStyle name="Обычный 2 3 2 9 2 2 4 2 2" xfId="14738"/>
    <cellStyle name="Обычный 2 3 2 9 2 2 4 2 2 2" xfId="14739"/>
    <cellStyle name="Обычный 2 3 2 9 2 2 4 2 3" xfId="14740"/>
    <cellStyle name="Обычный 2 3 2 9 2 2 4 2 3 2" xfId="14741"/>
    <cellStyle name="Обычный 2 3 2 9 2 2 4 2 4" xfId="14742"/>
    <cellStyle name="Обычный 2 3 2 9 2 2 4 3" xfId="14743"/>
    <cellStyle name="Обычный 2 3 2 9 2 2 4 3 2" xfId="14744"/>
    <cellStyle name="Обычный 2 3 2 9 2 2 4 4" xfId="14745"/>
    <cellStyle name="Обычный 2 3 2 9 2 2 4 4 2" xfId="14746"/>
    <cellStyle name="Обычный 2 3 2 9 2 2 4 5" xfId="14747"/>
    <cellStyle name="Обычный 2 3 2 9 2 2 4 5 2" xfId="14748"/>
    <cellStyle name="Обычный 2 3 2 9 2 2 4 6" xfId="14749"/>
    <cellStyle name="Обычный 2 3 2 9 2 2 5" xfId="14750"/>
    <cellStyle name="Обычный 2 3 2 9 2 2 5 2" xfId="14751"/>
    <cellStyle name="Обычный 2 3 2 9 2 2 5 2 2" xfId="14752"/>
    <cellStyle name="Обычный 2 3 2 9 2 2 5 2 2 2" xfId="14753"/>
    <cellStyle name="Обычный 2 3 2 9 2 2 5 2 3" xfId="14754"/>
    <cellStyle name="Обычный 2 3 2 9 2 2 5 2 3 2" xfId="14755"/>
    <cellStyle name="Обычный 2 3 2 9 2 2 5 2 4" xfId="14756"/>
    <cellStyle name="Обычный 2 3 2 9 2 2 5 3" xfId="14757"/>
    <cellStyle name="Обычный 2 3 2 9 2 2 5 3 2" xfId="14758"/>
    <cellStyle name="Обычный 2 3 2 9 2 2 5 4" xfId="14759"/>
    <cellStyle name="Обычный 2 3 2 9 2 2 5 4 2" xfId="14760"/>
    <cellStyle name="Обычный 2 3 2 9 2 2 5 5" xfId="14761"/>
    <cellStyle name="Обычный 2 3 2 9 2 2 5 5 2" xfId="14762"/>
    <cellStyle name="Обычный 2 3 2 9 2 2 5 6" xfId="14763"/>
    <cellStyle name="Обычный 2 3 2 9 2 2 6" xfId="14764"/>
    <cellStyle name="Обычный 2 3 2 9 2 2 6 2" xfId="14765"/>
    <cellStyle name="Обычный 2 3 2 9 2 2 6 2 2" xfId="14766"/>
    <cellStyle name="Обычный 2 3 2 9 2 2 6 3" xfId="14767"/>
    <cellStyle name="Обычный 2 3 2 9 2 2 6 3 2" xfId="14768"/>
    <cellStyle name="Обычный 2 3 2 9 2 2 6 4" xfId="14769"/>
    <cellStyle name="Обычный 2 3 2 9 2 2 7" xfId="14770"/>
    <cellStyle name="Обычный 2 3 2 9 2 2 7 2" xfId="14771"/>
    <cellStyle name="Обычный 2 3 2 9 2 2 8" xfId="14772"/>
    <cellStyle name="Обычный 2 3 2 9 2 2 8 2" xfId="14773"/>
    <cellStyle name="Обычный 2 3 2 9 2 2 9" xfId="14774"/>
    <cellStyle name="Обычный 2 3 2 9 2 2 9 2" xfId="14775"/>
    <cellStyle name="Обычный 2 3 2 9 2 3" xfId="14776"/>
    <cellStyle name="Обычный 2 3 2 9 2 3 2" xfId="14777"/>
    <cellStyle name="Обычный 2 3 2 9 2 3 2 2" xfId="14778"/>
    <cellStyle name="Обычный 2 3 2 9 2 3 2 2 2" xfId="14779"/>
    <cellStyle name="Обычный 2 3 2 9 2 3 2 2 2 2" xfId="14780"/>
    <cellStyle name="Обычный 2 3 2 9 2 3 2 2 3" xfId="14781"/>
    <cellStyle name="Обычный 2 3 2 9 2 3 2 2 3 2" xfId="14782"/>
    <cellStyle name="Обычный 2 3 2 9 2 3 2 2 4" xfId="14783"/>
    <cellStyle name="Обычный 2 3 2 9 2 3 2 3" xfId="14784"/>
    <cellStyle name="Обычный 2 3 2 9 2 3 2 3 2" xfId="14785"/>
    <cellStyle name="Обычный 2 3 2 9 2 3 2 4" xfId="14786"/>
    <cellStyle name="Обычный 2 3 2 9 2 3 2 4 2" xfId="14787"/>
    <cellStyle name="Обычный 2 3 2 9 2 3 2 5" xfId="14788"/>
    <cellStyle name="Обычный 2 3 2 9 2 3 2 5 2" xfId="14789"/>
    <cellStyle name="Обычный 2 3 2 9 2 3 2 6" xfId="14790"/>
    <cellStyle name="Обычный 2 3 2 9 2 3 3" xfId="14791"/>
    <cellStyle name="Обычный 2 3 2 9 2 3 3 2" xfId="14792"/>
    <cellStyle name="Обычный 2 3 2 9 2 3 3 2 2" xfId="14793"/>
    <cellStyle name="Обычный 2 3 2 9 2 3 3 2 2 2" xfId="14794"/>
    <cellStyle name="Обычный 2 3 2 9 2 3 3 2 3" xfId="14795"/>
    <cellStyle name="Обычный 2 3 2 9 2 3 3 2 3 2" xfId="14796"/>
    <cellStyle name="Обычный 2 3 2 9 2 3 3 2 4" xfId="14797"/>
    <cellStyle name="Обычный 2 3 2 9 2 3 3 3" xfId="14798"/>
    <cellStyle name="Обычный 2 3 2 9 2 3 3 3 2" xfId="14799"/>
    <cellStyle name="Обычный 2 3 2 9 2 3 3 4" xfId="14800"/>
    <cellStyle name="Обычный 2 3 2 9 2 3 3 4 2" xfId="14801"/>
    <cellStyle name="Обычный 2 3 2 9 2 3 3 5" xfId="14802"/>
    <cellStyle name="Обычный 2 3 2 9 2 3 3 5 2" xfId="14803"/>
    <cellStyle name="Обычный 2 3 2 9 2 3 3 6" xfId="14804"/>
    <cellStyle name="Обычный 2 3 2 9 2 3 4" xfId="14805"/>
    <cellStyle name="Обычный 2 3 2 9 2 3 4 2" xfId="14806"/>
    <cellStyle name="Обычный 2 3 2 9 2 3 4 2 2" xfId="14807"/>
    <cellStyle name="Обычный 2 3 2 9 2 3 4 2 2 2" xfId="14808"/>
    <cellStyle name="Обычный 2 3 2 9 2 3 4 2 3" xfId="14809"/>
    <cellStyle name="Обычный 2 3 2 9 2 3 4 2 3 2" xfId="14810"/>
    <cellStyle name="Обычный 2 3 2 9 2 3 4 2 4" xfId="14811"/>
    <cellStyle name="Обычный 2 3 2 9 2 3 4 3" xfId="14812"/>
    <cellStyle name="Обычный 2 3 2 9 2 3 4 3 2" xfId="14813"/>
    <cellStyle name="Обычный 2 3 2 9 2 3 4 4" xfId="14814"/>
    <cellStyle name="Обычный 2 3 2 9 2 3 4 4 2" xfId="14815"/>
    <cellStyle name="Обычный 2 3 2 9 2 3 4 5" xfId="14816"/>
    <cellStyle name="Обычный 2 3 2 9 2 3 4 5 2" xfId="14817"/>
    <cellStyle name="Обычный 2 3 2 9 2 3 4 6" xfId="14818"/>
    <cellStyle name="Обычный 2 3 2 9 2 3 5" xfId="14819"/>
    <cellStyle name="Обычный 2 3 2 9 2 3 5 2" xfId="14820"/>
    <cellStyle name="Обычный 2 3 2 9 2 3 5 2 2" xfId="14821"/>
    <cellStyle name="Обычный 2 3 2 9 2 3 5 3" xfId="14822"/>
    <cellStyle name="Обычный 2 3 2 9 2 3 5 3 2" xfId="14823"/>
    <cellStyle name="Обычный 2 3 2 9 2 3 5 4" xfId="14824"/>
    <cellStyle name="Обычный 2 3 2 9 2 3 6" xfId="14825"/>
    <cellStyle name="Обычный 2 3 2 9 2 3 6 2" xfId="14826"/>
    <cellStyle name="Обычный 2 3 2 9 2 3 7" xfId="14827"/>
    <cellStyle name="Обычный 2 3 2 9 2 3 7 2" xfId="14828"/>
    <cellStyle name="Обычный 2 3 2 9 2 3 8" xfId="14829"/>
    <cellStyle name="Обычный 2 3 2 9 2 3 8 2" xfId="14830"/>
    <cellStyle name="Обычный 2 3 2 9 2 3 9" xfId="14831"/>
    <cellStyle name="Обычный 2 3 2 9 2 4" xfId="14832"/>
    <cellStyle name="Обычный 2 3 2 9 2 4 2" xfId="14833"/>
    <cellStyle name="Обычный 2 3 2 9 2 4 2 2" xfId="14834"/>
    <cellStyle name="Обычный 2 3 2 9 2 4 2 2 2" xfId="14835"/>
    <cellStyle name="Обычный 2 3 2 9 2 4 2 3" xfId="14836"/>
    <cellStyle name="Обычный 2 3 2 9 2 4 2 3 2" xfId="14837"/>
    <cellStyle name="Обычный 2 3 2 9 2 4 2 4" xfId="14838"/>
    <cellStyle name="Обычный 2 3 2 9 2 4 3" xfId="14839"/>
    <cellStyle name="Обычный 2 3 2 9 2 4 3 2" xfId="14840"/>
    <cellStyle name="Обычный 2 3 2 9 2 4 4" xfId="14841"/>
    <cellStyle name="Обычный 2 3 2 9 2 4 4 2" xfId="14842"/>
    <cellStyle name="Обычный 2 3 2 9 2 4 5" xfId="14843"/>
    <cellStyle name="Обычный 2 3 2 9 2 4 5 2" xfId="14844"/>
    <cellStyle name="Обычный 2 3 2 9 2 4 6" xfId="14845"/>
    <cellStyle name="Обычный 2 3 2 9 2 5" xfId="14846"/>
    <cellStyle name="Обычный 2 3 2 9 2 5 2" xfId="14847"/>
    <cellStyle name="Обычный 2 3 2 9 2 5 2 2" xfId="14848"/>
    <cellStyle name="Обычный 2 3 2 9 2 5 2 2 2" xfId="14849"/>
    <cellStyle name="Обычный 2 3 2 9 2 5 2 3" xfId="14850"/>
    <cellStyle name="Обычный 2 3 2 9 2 5 2 3 2" xfId="14851"/>
    <cellStyle name="Обычный 2 3 2 9 2 5 2 4" xfId="14852"/>
    <cellStyle name="Обычный 2 3 2 9 2 5 3" xfId="14853"/>
    <cellStyle name="Обычный 2 3 2 9 2 5 3 2" xfId="14854"/>
    <cellStyle name="Обычный 2 3 2 9 2 5 4" xfId="14855"/>
    <cellStyle name="Обычный 2 3 2 9 2 5 4 2" xfId="14856"/>
    <cellStyle name="Обычный 2 3 2 9 2 5 5" xfId="14857"/>
    <cellStyle name="Обычный 2 3 2 9 2 5 5 2" xfId="14858"/>
    <cellStyle name="Обычный 2 3 2 9 2 5 6" xfId="14859"/>
    <cellStyle name="Обычный 2 3 2 9 2 6" xfId="14860"/>
    <cellStyle name="Обычный 2 3 2 9 2 6 2" xfId="14861"/>
    <cellStyle name="Обычный 2 3 2 9 2 6 2 2" xfId="14862"/>
    <cellStyle name="Обычный 2 3 2 9 2 6 2 2 2" xfId="14863"/>
    <cellStyle name="Обычный 2 3 2 9 2 6 2 3" xfId="14864"/>
    <cellStyle name="Обычный 2 3 2 9 2 6 2 3 2" xfId="14865"/>
    <cellStyle name="Обычный 2 3 2 9 2 6 2 4" xfId="14866"/>
    <cellStyle name="Обычный 2 3 2 9 2 6 3" xfId="14867"/>
    <cellStyle name="Обычный 2 3 2 9 2 6 3 2" xfId="14868"/>
    <cellStyle name="Обычный 2 3 2 9 2 6 4" xfId="14869"/>
    <cellStyle name="Обычный 2 3 2 9 2 6 4 2" xfId="14870"/>
    <cellStyle name="Обычный 2 3 2 9 2 6 5" xfId="14871"/>
    <cellStyle name="Обычный 2 3 2 9 2 6 5 2" xfId="14872"/>
    <cellStyle name="Обычный 2 3 2 9 2 6 6" xfId="14873"/>
    <cellStyle name="Обычный 2 3 2 9 2 7" xfId="14874"/>
    <cellStyle name="Обычный 2 3 2 9 2 7 2" xfId="14875"/>
    <cellStyle name="Обычный 2 3 2 9 2 7 2 2" xfId="14876"/>
    <cellStyle name="Обычный 2 3 2 9 2 7 2 2 2" xfId="14877"/>
    <cellStyle name="Обычный 2 3 2 9 2 7 2 3" xfId="14878"/>
    <cellStyle name="Обычный 2 3 2 9 2 7 2 3 2" xfId="14879"/>
    <cellStyle name="Обычный 2 3 2 9 2 7 2 4" xfId="14880"/>
    <cellStyle name="Обычный 2 3 2 9 2 7 3" xfId="14881"/>
    <cellStyle name="Обычный 2 3 2 9 2 7 3 2" xfId="14882"/>
    <cellStyle name="Обычный 2 3 2 9 2 7 4" xfId="14883"/>
    <cellStyle name="Обычный 2 3 2 9 2 7 4 2" xfId="14884"/>
    <cellStyle name="Обычный 2 3 2 9 2 7 5" xfId="14885"/>
    <cellStyle name="Обычный 2 3 2 9 2 7 5 2" xfId="14886"/>
    <cellStyle name="Обычный 2 3 2 9 2 7 6" xfId="14887"/>
    <cellStyle name="Обычный 2 3 2 9 2 8" xfId="14888"/>
    <cellStyle name="Обычный 2 3 2 9 2 8 2" xfId="14889"/>
    <cellStyle name="Обычный 2 3 2 9 2 8 2 2" xfId="14890"/>
    <cellStyle name="Обычный 2 3 2 9 2 8 3" xfId="14891"/>
    <cellStyle name="Обычный 2 3 2 9 2 8 3 2" xfId="14892"/>
    <cellStyle name="Обычный 2 3 2 9 2 8 4" xfId="14893"/>
    <cellStyle name="Обычный 2 3 2 9 2 9" xfId="14894"/>
    <cellStyle name="Обычный 2 3 2 9 2 9 2" xfId="14895"/>
    <cellStyle name="Обычный 2 3 2 9 2 9 2 2" xfId="14896"/>
    <cellStyle name="Обычный 2 3 2 9 2 9 3" xfId="14897"/>
    <cellStyle name="Обычный 2 3 2 9 3" xfId="14898"/>
    <cellStyle name="Обычный 2 3 2 9 3 10" xfId="14899"/>
    <cellStyle name="Обычный 2 3 2 9 3 2" xfId="14900"/>
    <cellStyle name="Обычный 2 3 2 9 3 2 2" xfId="14901"/>
    <cellStyle name="Обычный 2 3 2 9 3 2 2 2" xfId="14902"/>
    <cellStyle name="Обычный 2 3 2 9 3 2 2 2 2" xfId="14903"/>
    <cellStyle name="Обычный 2 3 2 9 3 2 2 3" xfId="14904"/>
    <cellStyle name="Обычный 2 3 2 9 3 2 2 3 2" xfId="14905"/>
    <cellStyle name="Обычный 2 3 2 9 3 2 2 4" xfId="14906"/>
    <cellStyle name="Обычный 2 3 2 9 3 2 3" xfId="14907"/>
    <cellStyle name="Обычный 2 3 2 9 3 2 3 2" xfId="14908"/>
    <cellStyle name="Обычный 2 3 2 9 3 2 4" xfId="14909"/>
    <cellStyle name="Обычный 2 3 2 9 3 2 4 2" xfId="14910"/>
    <cellStyle name="Обычный 2 3 2 9 3 2 5" xfId="14911"/>
    <cellStyle name="Обычный 2 3 2 9 3 2 5 2" xfId="14912"/>
    <cellStyle name="Обычный 2 3 2 9 3 2 6" xfId="14913"/>
    <cellStyle name="Обычный 2 3 2 9 3 3" xfId="14914"/>
    <cellStyle name="Обычный 2 3 2 9 3 3 2" xfId="14915"/>
    <cellStyle name="Обычный 2 3 2 9 3 3 2 2" xfId="14916"/>
    <cellStyle name="Обычный 2 3 2 9 3 3 2 2 2" xfId="14917"/>
    <cellStyle name="Обычный 2 3 2 9 3 3 2 3" xfId="14918"/>
    <cellStyle name="Обычный 2 3 2 9 3 3 2 3 2" xfId="14919"/>
    <cellStyle name="Обычный 2 3 2 9 3 3 2 4" xfId="14920"/>
    <cellStyle name="Обычный 2 3 2 9 3 3 3" xfId="14921"/>
    <cellStyle name="Обычный 2 3 2 9 3 3 3 2" xfId="14922"/>
    <cellStyle name="Обычный 2 3 2 9 3 3 4" xfId="14923"/>
    <cellStyle name="Обычный 2 3 2 9 3 3 4 2" xfId="14924"/>
    <cellStyle name="Обычный 2 3 2 9 3 3 5" xfId="14925"/>
    <cellStyle name="Обычный 2 3 2 9 3 3 5 2" xfId="14926"/>
    <cellStyle name="Обычный 2 3 2 9 3 3 6" xfId="14927"/>
    <cellStyle name="Обычный 2 3 2 9 3 4" xfId="14928"/>
    <cellStyle name="Обычный 2 3 2 9 3 4 2" xfId="14929"/>
    <cellStyle name="Обычный 2 3 2 9 3 4 2 2" xfId="14930"/>
    <cellStyle name="Обычный 2 3 2 9 3 4 2 2 2" xfId="14931"/>
    <cellStyle name="Обычный 2 3 2 9 3 4 2 3" xfId="14932"/>
    <cellStyle name="Обычный 2 3 2 9 3 4 2 3 2" xfId="14933"/>
    <cellStyle name="Обычный 2 3 2 9 3 4 2 4" xfId="14934"/>
    <cellStyle name="Обычный 2 3 2 9 3 4 3" xfId="14935"/>
    <cellStyle name="Обычный 2 3 2 9 3 4 3 2" xfId="14936"/>
    <cellStyle name="Обычный 2 3 2 9 3 4 4" xfId="14937"/>
    <cellStyle name="Обычный 2 3 2 9 3 4 4 2" xfId="14938"/>
    <cellStyle name="Обычный 2 3 2 9 3 4 5" xfId="14939"/>
    <cellStyle name="Обычный 2 3 2 9 3 4 5 2" xfId="14940"/>
    <cellStyle name="Обычный 2 3 2 9 3 4 6" xfId="14941"/>
    <cellStyle name="Обычный 2 3 2 9 3 5" xfId="14942"/>
    <cellStyle name="Обычный 2 3 2 9 3 5 2" xfId="14943"/>
    <cellStyle name="Обычный 2 3 2 9 3 5 2 2" xfId="14944"/>
    <cellStyle name="Обычный 2 3 2 9 3 5 2 2 2" xfId="14945"/>
    <cellStyle name="Обычный 2 3 2 9 3 5 2 3" xfId="14946"/>
    <cellStyle name="Обычный 2 3 2 9 3 5 2 3 2" xfId="14947"/>
    <cellStyle name="Обычный 2 3 2 9 3 5 2 4" xfId="14948"/>
    <cellStyle name="Обычный 2 3 2 9 3 5 3" xfId="14949"/>
    <cellStyle name="Обычный 2 3 2 9 3 5 3 2" xfId="14950"/>
    <cellStyle name="Обычный 2 3 2 9 3 5 4" xfId="14951"/>
    <cellStyle name="Обычный 2 3 2 9 3 5 4 2" xfId="14952"/>
    <cellStyle name="Обычный 2 3 2 9 3 5 5" xfId="14953"/>
    <cellStyle name="Обычный 2 3 2 9 3 5 5 2" xfId="14954"/>
    <cellStyle name="Обычный 2 3 2 9 3 5 6" xfId="14955"/>
    <cellStyle name="Обычный 2 3 2 9 3 6" xfId="14956"/>
    <cellStyle name="Обычный 2 3 2 9 3 6 2" xfId="14957"/>
    <cellStyle name="Обычный 2 3 2 9 3 6 2 2" xfId="14958"/>
    <cellStyle name="Обычный 2 3 2 9 3 6 3" xfId="14959"/>
    <cellStyle name="Обычный 2 3 2 9 3 6 3 2" xfId="14960"/>
    <cellStyle name="Обычный 2 3 2 9 3 6 4" xfId="14961"/>
    <cellStyle name="Обычный 2 3 2 9 3 7" xfId="14962"/>
    <cellStyle name="Обычный 2 3 2 9 3 7 2" xfId="14963"/>
    <cellStyle name="Обычный 2 3 2 9 3 8" xfId="14964"/>
    <cellStyle name="Обычный 2 3 2 9 3 8 2" xfId="14965"/>
    <cellStyle name="Обычный 2 3 2 9 3 9" xfId="14966"/>
    <cellStyle name="Обычный 2 3 2 9 3 9 2" xfId="14967"/>
    <cellStyle name="Обычный 2 3 2 9 4" xfId="14968"/>
    <cellStyle name="Обычный 2 3 2 9 4 2" xfId="14969"/>
    <cellStyle name="Обычный 2 3 2 9 4 2 2" xfId="14970"/>
    <cellStyle name="Обычный 2 3 2 9 4 2 2 2" xfId="14971"/>
    <cellStyle name="Обычный 2 3 2 9 4 2 2 2 2" xfId="14972"/>
    <cellStyle name="Обычный 2 3 2 9 4 2 2 3" xfId="14973"/>
    <cellStyle name="Обычный 2 3 2 9 4 2 2 3 2" xfId="14974"/>
    <cellStyle name="Обычный 2 3 2 9 4 2 2 4" xfId="14975"/>
    <cellStyle name="Обычный 2 3 2 9 4 2 3" xfId="14976"/>
    <cellStyle name="Обычный 2 3 2 9 4 2 3 2" xfId="14977"/>
    <cellStyle name="Обычный 2 3 2 9 4 2 4" xfId="14978"/>
    <cellStyle name="Обычный 2 3 2 9 4 2 4 2" xfId="14979"/>
    <cellStyle name="Обычный 2 3 2 9 4 2 5" xfId="14980"/>
    <cellStyle name="Обычный 2 3 2 9 4 2 5 2" xfId="14981"/>
    <cellStyle name="Обычный 2 3 2 9 4 2 6" xfId="14982"/>
    <cellStyle name="Обычный 2 3 2 9 4 3" xfId="14983"/>
    <cellStyle name="Обычный 2 3 2 9 4 3 2" xfId="14984"/>
    <cellStyle name="Обычный 2 3 2 9 4 3 2 2" xfId="14985"/>
    <cellStyle name="Обычный 2 3 2 9 4 3 2 2 2" xfId="14986"/>
    <cellStyle name="Обычный 2 3 2 9 4 3 2 3" xfId="14987"/>
    <cellStyle name="Обычный 2 3 2 9 4 3 2 3 2" xfId="14988"/>
    <cellStyle name="Обычный 2 3 2 9 4 3 2 4" xfId="14989"/>
    <cellStyle name="Обычный 2 3 2 9 4 3 3" xfId="14990"/>
    <cellStyle name="Обычный 2 3 2 9 4 3 3 2" xfId="14991"/>
    <cellStyle name="Обычный 2 3 2 9 4 3 4" xfId="14992"/>
    <cellStyle name="Обычный 2 3 2 9 4 3 4 2" xfId="14993"/>
    <cellStyle name="Обычный 2 3 2 9 4 3 5" xfId="14994"/>
    <cellStyle name="Обычный 2 3 2 9 4 3 5 2" xfId="14995"/>
    <cellStyle name="Обычный 2 3 2 9 4 3 6" xfId="14996"/>
    <cellStyle name="Обычный 2 3 2 9 4 4" xfId="14997"/>
    <cellStyle name="Обычный 2 3 2 9 4 4 2" xfId="14998"/>
    <cellStyle name="Обычный 2 3 2 9 4 4 2 2" xfId="14999"/>
    <cellStyle name="Обычный 2 3 2 9 4 4 2 2 2" xfId="15000"/>
    <cellStyle name="Обычный 2 3 2 9 4 4 2 3" xfId="15001"/>
    <cellStyle name="Обычный 2 3 2 9 4 4 2 3 2" xfId="15002"/>
    <cellStyle name="Обычный 2 3 2 9 4 4 2 4" xfId="15003"/>
    <cellStyle name="Обычный 2 3 2 9 4 4 3" xfId="15004"/>
    <cellStyle name="Обычный 2 3 2 9 4 4 3 2" xfId="15005"/>
    <cellStyle name="Обычный 2 3 2 9 4 4 4" xfId="15006"/>
    <cellStyle name="Обычный 2 3 2 9 4 4 4 2" xfId="15007"/>
    <cellStyle name="Обычный 2 3 2 9 4 4 5" xfId="15008"/>
    <cellStyle name="Обычный 2 3 2 9 4 4 5 2" xfId="15009"/>
    <cellStyle name="Обычный 2 3 2 9 4 4 6" xfId="15010"/>
    <cellStyle name="Обычный 2 3 2 9 4 5" xfId="15011"/>
    <cellStyle name="Обычный 2 3 2 9 4 5 2" xfId="15012"/>
    <cellStyle name="Обычный 2 3 2 9 4 5 2 2" xfId="15013"/>
    <cellStyle name="Обычный 2 3 2 9 4 5 3" xfId="15014"/>
    <cellStyle name="Обычный 2 3 2 9 4 5 3 2" xfId="15015"/>
    <cellStyle name="Обычный 2 3 2 9 4 5 4" xfId="15016"/>
    <cellStyle name="Обычный 2 3 2 9 4 6" xfId="15017"/>
    <cellStyle name="Обычный 2 3 2 9 4 6 2" xfId="15018"/>
    <cellStyle name="Обычный 2 3 2 9 4 7" xfId="15019"/>
    <cellStyle name="Обычный 2 3 2 9 4 7 2" xfId="15020"/>
    <cellStyle name="Обычный 2 3 2 9 4 8" xfId="15021"/>
    <cellStyle name="Обычный 2 3 2 9 4 8 2" xfId="15022"/>
    <cellStyle name="Обычный 2 3 2 9 4 9" xfId="15023"/>
    <cellStyle name="Обычный 2 3 2 9 5" xfId="15024"/>
    <cellStyle name="Обычный 2 3 2 9 5 2" xfId="15025"/>
    <cellStyle name="Обычный 2 3 2 9 5 2 2" xfId="15026"/>
    <cellStyle name="Обычный 2 3 2 9 5 2 2 2" xfId="15027"/>
    <cellStyle name="Обычный 2 3 2 9 5 2 3" xfId="15028"/>
    <cellStyle name="Обычный 2 3 2 9 5 2 3 2" xfId="15029"/>
    <cellStyle name="Обычный 2 3 2 9 5 2 4" xfId="15030"/>
    <cellStyle name="Обычный 2 3 2 9 5 3" xfId="15031"/>
    <cellStyle name="Обычный 2 3 2 9 5 3 2" xfId="15032"/>
    <cellStyle name="Обычный 2 3 2 9 5 4" xfId="15033"/>
    <cellStyle name="Обычный 2 3 2 9 5 4 2" xfId="15034"/>
    <cellStyle name="Обычный 2 3 2 9 5 5" xfId="15035"/>
    <cellStyle name="Обычный 2 3 2 9 5 5 2" xfId="15036"/>
    <cellStyle name="Обычный 2 3 2 9 5 6" xfId="15037"/>
    <cellStyle name="Обычный 2 3 2 9 6" xfId="15038"/>
    <cellStyle name="Обычный 2 3 2 9 6 2" xfId="15039"/>
    <cellStyle name="Обычный 2 3 2 9 6 2 2" xfId="15040"/>
    <cellStyle name="Обычный 2 3 2 9 6 2 2 2" xfId="15041"/>
    <cellStyle name="Обычный 2 3 2 9 6 2 3" xfId="15042"/>
    <cellStyle name="Обычный 2 3 2 9 6 2 3 2" xfId="15043"/>
    <cellStyle name="Обычный 2 3 2 9 6 2 4" xfId="15044"/>
    <cellStyle name="Обычный 2 3 2 9 6 3" xfId="15045"/>
    <cellStyle name="Обычный 2 3 2 9 6 3 2" xfId="15046"/>
    <cellStyle name="Обычный 2 3 2 9 6 4" xfId="15047"/>
    <cellStyle name="Обычный 2 3 2 9 6 4 2" xfId="15048"/>
    <cellStyle name="Обычный 2 3 2 9 6 5" xfId="15049"/>
    <cellStyle name="Обычный 2 3 2 9 6 5 2" xfId="15050"/>
    <cellStyle name="Обычный 2 3 2 9 6 6" xfId="15051"/>
    <cellStyle name="Обычный 2 3 2 9 7" xfId="15052"/>
    <cellStyle name="Обычный 2 3 2 9 7 2" xfId="15053"/>
    <cellStyle name="Обычный 2 3 2 9 7 2 2" xfId="15054"/>
    <cellStyle name="Обычный 2 3 2 9 7 2 2 2" xfId="15055"/>
    <cellStyle name="Обычный 2 3 2 9 7 2 3" xfId="15056"/>
    <cellStyle name="Обычный 2 3 2 9 7 2 3 2" xfId="15057"/>
    <cellStyle name="Обычный 2 3 2 9 7 2 4" xfId="15058"/>
    <cellStyle name="Обычный 2 3 2 9 7 3" xfId="15059"/>
    <cellStyle name="Обычный 2 3 2 9 7 3 2" xfId="15060"/>
    <cellStyle name="Обычный 2 3 2 9 7 4" xfId="15061"/>
    <cellStyle name="Обычный 2 3 2 9 7 4 2" xfId="15062"/>
    <cellStyle name="Обычный 2 3 2 9 7 5" xfId="15063"/>
    <cellStyle name="Обычный 2 3 2 9 7 5 2" xfId="15064"/>
    <cellStyle name="Обычный 2 3 2 9 7 6" xfId="15065"/>
    <cellStyle name="Обычный 2 3 2 9 8" xfId="15066"/>
    <cellStyle name="Обычный 2 3 2 9 8 2" xfId="15067"/>
    <cellStyle name="Обычный 2 3 2 9 8 2 2" xfId="15068"/>
    <cellStyle name="Обычный 2 3 2 9 8 2 2 2" xfId="15069"/>
    <cellStyle name="Обычный 2 3 2 9 8 2 3" xfId="15070"/>
    <cellStyle name="Обычный 2 3 2 9 8 2 3 2" xfId="15071"/>
    <cellStyle name="Обычный 2 3 2 9 8 2 4" xfId="15072"/>
    <cellStyle name="Обычный 2 3 2 9 8 3" xfId="15073"/>
    <cellStyle name="Обычный 2 3 2 9 8 3 2" xfId="15074"/>
    <cellStyle name="Обычный 2 3 2 9 8 4" xfId="15075"/>
    <cellStyle name="Обычный 2 3 2 9 8 4 2" xfId="15076"/>
    <cellStyle name="Обычный 2 3 2 9 8 5" xfId="15077"/>
    <cellStyle name="Обычный 2 3 2 9 8 5 2" xfId="15078"/>
    <cellStyle name="Обычный 2 3 2 9 8 6" xfId="15079"/>
    <cellStyle name="Обычный 2 3 2 9 9" xfId="15080"/>
    <cellStyle name="Обычный 2 3 2 9 9 2" xfId="15081"/>
    <cellStyle name="Обычный 2 3 2 9 9 2 2" xfId="15082"/>
    <cellStyle name="Обычный 2 3 2 9 9 3" xfId="15083"/>
    <cellStyle name="Обычный 2 3 2 9 9 3 2" xfId="15084"/>
    <cellStyle name="Обычный 2 3 2 9 9 4" xfId="15085"/>
    <cellStyle name="Обычный 2 3 20" xfId="15086"/>
    <cellStyle name="Обычный 2 3 20 10" xfId="15087"/>
    <cellStyle name="Обычный 2 3 20 2" xfId="15088"/>
    <cellStyle name="Обычный 2 3 20 2 2" xfId="15089"/>
    <cellStyle name="Обычный 2 3 20 2 2 2" xfId="15090"/>
    <cellStyle name="Обычный 2 3 20 2 2 2 2" xfId="15091"/>
    <cellStyle name="Обычный 2 3 20 2 2 3" xfId="15092"/>
    <cellStyle name="Обычный 2 3 20 2 2 3 2" xfId="15093"/>
    <cellStyle name="Обычный 2 3 20 2 2 4" xfId="15094"/>
    <cellStyle name="Обычный 2 3 20 2 3" xfId="15095"/>
    <cellStyle name="Обычный 2 3 20 2 3 2" xfId="15096"/>
    <cellStyle name="Обычный 2 3 20 2 4" xfId="15097"/>
    <cellStyle name="Обычный 2 3 20 2 4 2" xfId="15098"/>
    <cellStyle name="Обычный 2 3 20 2 5" xfId="15099"/>
    <cellStyle name="Обычный 2 3 20 2 5 2" xfId="15100"/>
    <cellStyle name="Обычный 2 3 20 2 6" xfId="15101"/>
    <cellStyle name="Обычный 2 3 20 3" xfId="15102"/>
    <cellStyle name="Обычный 2 3 20 3 2" xfId="15103"/>
    <cellStyle name="Обычный 2 3 20 3 2 2" xfId="15104"/>
    <cellStyle name="Обычный 2 3 20 3 2 2 2" xfId="15105"/>
    <cellStyle name="Обычный 2 3 20 3 2 3" xfId="15106"/>
    <cellStyle name="Обычный 2 3 20 3 2 3 2" xfId="15107"/>
    <cellStyle name="Обычный 2 3 20 3 2 4" xfId="15108"/>
    <cellStyle name="Обычный 2 3 20 3 3" xfId="15109"/>
    <cellStyle name="Обычный 2 3 20 3 3 2" xfId="15110"/>
    <cellStyle name="Обычный 2 3 20 3 4" xfId="15111"/>
    <cellStyle name="Обычный 2 3 20 3 4 2" xfId="15112"/>
    <cellStyle name="Обычный 2 3 20 3 5" xfId="15113"/>
    <cellStyle name="Обычный 2 3 20 3 5 2" xfId="15114"/>
    <cellStyle name="Обычный 2 3 20 3 6" xfId="15115"/>
    <cellStyle name="Обычный 2 3 20 4" xfId="15116"/>
    <cellStyle name="Обычный 2 3 20 4 2" xfId="15117"/>
    <cellStyle name="Обычный 2 3 20 4 2 2" xfId="15118"/>
    <cellStyle name="Обычный 2 3 20 4 2 2 2" xfId="15119"/>
    <cellStyle name="Обычный 2 3 20 4 2 3" xfId="15120"/>
    <cellStyle name="Обычный 2 3 20 4 2 3 2" xfId="15121"/>
    <cellStyle name="Обычный 2 3 20 4 2 4" xfId="15122"/>
    <cellStyle name="Обычный 2 3 20 4 3" xfId="15123"/>
    <cellStyle name="Обычный 2 3 20 4 3 2" xfId="15124"/>
    <cellStyle name="Обычный 2 3 20 4 4" xfId="15125"/>
    <cellStyle name="Обычный 2 3 20 4 4 2" xfId="15126"/>
    <cellStyle name="Обычный 2 3 20 4 5" xfId="15127"/>
    <cellStyle name="Обычный 2 3 20 4 5 2" xfId="15128"/>
    <cellStyle name="Обычный 2 3 20 4 6" xfId="15129"/>
    <cellStyle name="Обычный 2 3 20 5" xfId="15130"/>
    <cellStyle name="Обычный 2 3 20 5 2" xfId="15131"/>
    <cellStyle name="Обычный 2 3 20 5 2 2" xfId="15132"/>
    <cellStyle name="Обычный 2 3 20 5 2 2 2" xfId="15133"/>
    <cellStyle name="Обычный 2 3 20 5 2 3" xfId="15134"/>
    <cellStyle name="Обычный 2 3 20 5 2 3 2" xfId="15135"/>
    <cellStyle name="Обычный 2 3 20 5 2 4" xfId="15136"/>
    <cellStyle name="Обычный 2 3 20 5 3" xfId="15137"/>
    <cellStyle name="Обычный 2 3 20 5 3 2" xfId="15138"/>
    <cellStyle name="Обычный 2 3 20 5 4" xfId="15139"/>
    <cellStyle name="Обычный 2 3 20 5 4 2" xfId="15140"/>
    <cellStyle name="Обычный 2 3 20 5 5" xfId="15141"/>
    <cellStyle name="Обычный 2 3 20 5 5 2" xfId="15142"/>
    <cellStyle name="Обычный 2 3 20 5 6" xfId="15143"/>
    <cellStyle name="Обычный 2 3 20 6" xfId="15144"/>
    <cellStyle name="Обычный 2 3 20 6 2" xfId="15145"/>
    <cellStyle name="Обычный 2 3 20 6 2 2" xfId="15146"/>
    <cellStyle name="Обычный 2 3 20 6 3" xfId="15147"/>
    <cellStyle name="Обычный 2 3 20 6 3 2" xfId="15148"/>
    <cellStyle name="Обычный 2 3 20 6 4" xfId="15149"/>
    <cellStyle name="Обычный 2 3 20 7" xfId="15150"/>
    <cellStyle name="Обычный 2 3 20 7 2" xfId="15151"/>
    <cellStyle name="Обычный 2 3 20 8" xfId="15152"/>
    <cellStyle name="Обычный 2 3 20 8 2" xfId="15153"/>
    <cellStyle name="Обычный 2 3 20 9" xfId="15154"/>
    <cellStyle name="Обычный 2 3 20 9 2" xfId="15155"/>
    <cellStyle name="Обычный 2 3 21" xfId="15156"/>
    <cellStyle name="Обычный 2 3 21 2" xfId="15157"/>
    <cellStyle name="Обычный 2 3 21 2 2" xfId="15158"/>
    <cellStyle name="Обычный 2 3 21 2 2 2" xfId="15159"/>
    <cellStyle name="Обычный 2 3 21 2 2 2 2" xfId="15160"/>
    <cellStyle name="Обычный 2 3 21 2 2 3" xfId="15161"/>
    <cellStyle name="Обычный 2 3 21 2 2 3 2" xfId="15162"/>
    <cellStyle name="Обычный 2 3 21 2 2 4" xfId="15163"/>
    <cellStyle name="Обычный 2 3 21 2 3" xfId="15164"/>
    <cellStyle name="Обычный 2 3 21 2 3 2" xfId="15165"/>
    <cellStyle name="Обычный 2 3 21 2 4" xfId="15166"/>
    <cellStyle name="Обычный 2 3 21 2 4 2" xfId="15167"/>
    <cellStyle name="Обычный 2 3 21 2 5" xfId="15168"/>
    <cellStyle name="Обычный 2 3 21 2 5 2" xfId="15169"/>
    <cellStyle name="Обычный 2 3 21 2 6" xfId="15170"/>
    <cellStyle name="Обычный 2 3 21 3" xfId="15171"/>
    <cellStyle name="Обычный 2 3 21 3 2" xfId="15172"/>
    <cellStyle name="Обычный 2 3 21 3 2 2" xfId="15173"/>
    <cellStyle name="Обычный 2 3 21 3 2 2 2" xfId="15174"/>
    <cellStyle name="Обычный 2 3 21 3 2 3" xfId="15175"/>
    <cellStyle name="Обычный 2 3 21 3 2 3 2" xfId="15176"/>
    <cellStyle name="Обычный 2 3 21 3 2 4" xfId="15177"/>
    <cellStyle name="Обычный 2 3 21 3 3" xfId="15178"/>
    <cellStyle name="Обычный 2 3 21 3 3 2" xfId="15179"/>
    <cellStyle name="Обычный 2 3 21 3 4" xfId="15180"/>
    <cellStyle name="Обычный 2 3 21 3 4 2" xfId="15181"/>
    <cellStyle name="Обычный 2 3 21 3 5" xfId="15182"/>
    <cellStyle name="Обычный 2 3 21 3 5 2" xfId="15183"/>
    <cellStyle name="Обычный 2 3 21 3 6" xfId="15184"/>
    <cellStyle name="Обычный 2 3 21 4" xfId="15185"/>
    <cellStyle name="Обычный 2 3 21 4 2" xfId="15186"/>
    <cellStyle name="Обычный 2 3 21 4 2 2" xfId="15187"/>
    <cellStyle name="Обычный 2 3 21 4 2 2 2" xfId="15188"/>
    <cellStyle name="Обычный 2 3 21 4 2 3" xfId="15189"/>
    <cellStyle name="Обычный 2 3 21 4 2 3 2" xfId="15190"/>
    <cellStyle name="Обычный 2 3 21 4 2 4" xfId="15191"/>
    <cellStyle name="Обычный 2 3 21 4 3" xfId="15192"/>
    <cellStyle name="Обычный 2 3 21 4 3 2" xfId="15193"/>
    <cellStyle name="Обычный 2 3 21 4 4" xfId="15194"/>
    <cellStyle name="Обычный 2 3 21 4 4 2" xfId="15195"/>
    <cellStyle name="Обычный 2 3 21 4 5" xfId="15196"/>
    <cellStyle name="Обычный 2 3 21 4 5 2" xfId="15197"/>
    <cellStyle name="Обычный 2 3 21 4 6" xfId="15198"/>
    <cellStyle name="Обычный 2 3 21 5" xfId="15199"/>
    <cellStyle name="Обычный 2 3 21 5 2" xfId="15200"/>
    <cellStyle name="Обычный 2 3 21 5 2 2" xfId="15201"/>
    <cellStyle name="Обычный 2 3 21 5 3" xfId="15202"/>
    <cellStyle name="Обычный 2 3 21 5 3 2" xfId="15203"/>
    <cellStyle name="Обычный 2 3 21 5 4" xfId="15204"/>
    <cellStyle name="Обычный 2 3 21 6" xfId="15205"/>
    <cellStyle name="Обычный 2 3 21 6 2" xfId="15206"/>
    <cellStyle name="Обычный 2 3 21 7" xfId="15207"/>
    <cellStyle name="Обычный 2 3 21 7 2" xfId="15208"/>
    <cellStyle name="Обычный 2 3 21 8" xfId="15209"/>
    <cellStyle name="Обычный 2 3 21 8 2" xfId="15210"/>
    <cellStyle name="Обычный 2 3 21 9" xfId="15211"/>
    <cellStyle name="Обычный 2 3 22" xfId="15212"/>
    <cellStyle name="Обычный 2 3 22 2" xfId="15213"/>
    <cellStyle name="Обычный 2 3 22 2 2" xfId="15214"/>
    <cellStyle name="Обычный 2 3 22 2 2 2" xfId="15215"/>
    <cellStyle name="Обычный 2 3 22 2 3" xfId="15216"/>
    <cellStyle name="Обычный 2 3 22 2 3 2" xfId="15217"/>
    <cellStyle name="Обычный 2 3 22 2 4" xfId="15218"/>
    <cellStyle name="Обычный 2 3 22 3" xfId="15219"/>
    <cellStyle name="Обычный 2 3 22 3 2" xfId="15220"/>
    <cellStyle name="Обычный 2 3 22 4" xfId="15221"/>
    <cellStyle name="Обычный 2 3 22 4 2" xfId="15222"/>
    <cellStyle name="Обычный 2 3 22 5" xfId="15223"/>
    <cellStyle name="Обычный 2 3 22 5 2" xfId="15224"/>
    <cellStyle name="Обычный 2 3 22 6" xfId="15225"/>
    <cellStyle name="Обычный 2 3 23" xfId="15226"/>
    <cellStyle name="Обычный 2 3 23 2" xfId="15227"/>
    <cellStyle name="Обычный 2 3 23 2 2" xfId="15228"/>
    <cellStyle name="Обычный 2 3 23 2 2 2" xfId="15229"/>
    <cellStyle name="Обычный 2 3 23 2 3" xfId="15230"/>
    <cellStyle name="Обычный 2 3 23 2 3 2" xfId="15231"/>
    <cellStyle name="Обычный 2 3 23 2 4" xfId="15232"/>
    <cellStyle name="Обычный 2 3 23 3" xfId="15233"/>
    <cellStyle name="Обычный 2 3 23 3 2" xfId="15234"/>
    <cellStyle name="Обычный 2 3 23 4" xfId="15235"/>
    <cellStyle name="Обычный 2 3 23 4 2" xfId="15236"/>
    <cellStyle name="Обычный 2 3 23 5" xfId="15237"/>
    <cellStyle name="Обычный 2 3 23 5 2" xfId="15238"/>
    <cellStyle name="Обычный 2 3 23 6" xfId="15239"/>
    <cellStyle name="Обычный 2 3 24" xfId="15240"/>
    <cellStyle name="Обычный 2 3 24 2" xfId="15241"/>
    <cellStyle name="Обычный 2 3 24 2 2" xfId="15242"/>
    <cellStyle name="Обычный 2 3 24 2 2 2" xfId="15243"/>
    <cellStyle name="Обычный 2 3 24 2 3" xfId="15244"/>
    <cellStyle name="Обычный 2 3 24 2 3 2" xfId="15245"/>
    <cellStyle name="Обычный 2 3 24 2 4" xfId="15246"/>
    <cellStyle name="Обычный 2 3 24 3" xfId="15247"/>
    <cellStyle name="Обычный 2 3 24 3 2" xfId="15248"/>
    <cellStyle name="Обычный 2 3 24 4" xfId="15249"/>
    <cellStyle name="Обычный 2 3 24 4 2" xfId="15250"/>
    <cellStyle name="Обычный 2 3 24 5" xfId="15251"/>
    <cellStyle name="Обычный 2 3 24 5 2" xfId="15252"/>
    <cellStyle name="Обычный 2 3 24 6" xfId="15253"/>
    <cellStyle name="Обычный 2 3 25" xfId="15254"/>
    <cellStyle name="Обычный 2 3 25 2" xfId="15255"/>
    <cellStyle name="Обычный 2 3 25 2 2" xfId="15256"/>
    <cellStyle name="Обычный 2 3 25 2 2 2" xfId="15257"/>
    <cellStyle name="Обычный 2 3 25 2 3" xfId="15258"/>
    <cellStyle name="Обычный 2 3 25 2 3 2" xfId="15259"/>
    <cellStyle name="Обычный 2 3 25 2 4" xfId="15260"/>
    <cellStyle name="Обычный 2 3 25 3" xfId="15261"/>
    <cellStyle name="Обычный 2 3 25 3 2" xfId="15262"/>
    <cellStyle name="Обычный 2 3 25 4" xfId="15263"/>
    <cellStyle name="Обычный 2 3 25 4 2" xfId="15264"/>
    <cellStyle name="Обычный 2 3 25 5" xfId="15265"/>
    <cellStyle name="Обычный 2 3 25 5 2" xfId="15266"/>
    <cellStyle name="Обычный 2 3 25 6" xfId="15267"/>
    <cellStyle name="Обычный 2 3 26" xfId="15268"/>
    <cellStyle name="Обычный 2 3 26 2" xfId="15269"/>
    <cellStyle name="Обычный 2 3 26 2 2" xfId="15270"/>
    <cellStyle name="Обычный 2 3 26 3" xfId="15271"/>
    <cellStyle name="Обычный 2 3 26 3 2" xfId="15272"/>
    <cellStyle name="Обычный 2 3 26 4" xfId="15273"/>
    <cellStyle name="Обычный 2 3 27" xfId="15274"/>
    <cellStyle name="Обычный 2 3 27 2" xfId="15275"/>
    <cellStyle name="Обычный 2 3 27 2 2" xfId="15276"/>
    <cellStyle name="Обычный 2 3 27 3" xfId="15277"/>
    <cellStyle name="Обычный 2 3 28" xfId="15278"/>
    <cellStyle name="Обычный 2 3 28 2" xfId="15279"/>
    <cellStyle name="Обычный 2 3 29" xfId="15280"/>
    <cellStyle name="Обычный 2 3 29 2" xfId="15281"/>
    <cellStyle name="Обычный 2 3 3" xfId="15282"/>
    <cellStyle name="Обычный 2 3 3 10" xfId="15283"/>
    <cellStyle name="Обычный 2 3 3 10 2" xfId="15284"/>
    <cellStyle name="Обычный 2 3 3 10 2 2" xfId="15285"/>
    <cellStyle name="Обычный 2 3 3 10 3" xfId="15286"/>
    <cellStyle name="Обычный 2 3 3 11" xfId="15287"/>
    <cellStyle name="Обычный 2 3 3 11 2" xfId="15288"/>
    <cellStyle name="Обычный 2 3 3 12" xfId="15289"/>
    <cellStyle name="Обычный 2 3 3 12 2" xfId="15290"/>
    <cellStyle name="Обычный 2 3 3 13" xfId="15291"/>
    <cellStyle name="Обычный 2 3 3 14" xfId="15292"/>
    <cellStyle name="Обычный 2 3 3 2" xfId="15293"/>
    <cellStyle name="Обычный 2 3 3 2 10" xfId="15294"/>
    <cellStyle name="Обычный 2 3 3 2 10 2" xfId="15295"/>
    <cellStyle name="Обычный 2 3 3 2 11" xfId="15296"/>
    <cellStyle name="Обычный 2 3 3 2 11 2" xfId="15297"/>
    <cellStyle name="Обычный 2 3 3 2 12" xfId="15298"/>
    <cellStyle name="Обычный 2 3 3 2 13" xfId="15299"/>
    <cellStyle name="Обычный 2 3 3 2 2" xfId="15300"/>
    <cellStyle name="Обычный 2 3 3 2 2 10" xfId="15301"/>
    <cellStyle name="Обычный 2 3 3 2 2 2" xfId="15302"/>
    <cellStyle name="Обычный 2 3 3 2 2 2 2" xfId="15303"/>
    <cellStyle name="Обычный 2 3 3 2 2 2 2 2" xfId="15304"/>
    <cellStyle name="Обычный 2 3 3 2 2 2 2 2 2" xfId="15305"/>
    <cellStyle name="Обычный 2 3 3 2 2 2 2 3" xfId="15306"/>
    <cellStyle name="Обычный 2 3 3 2 2 2 2 3 2" xfId="15307"/>
    <cellStyle name="Обычный 2 3 3 2 2 2 2 4" xfId="15308"/>
    <cellStyle name="Обычный 2 3 3 2 2 2 3" xfId="15309"/>
    <cellStyle name="Обычный 2 3 3 2 2 2 3 2" xfId="15310"/>
    <cellStyle name="Обычный 2 3 3 2 2 2 4" xfId="15311"/>
    <cellStyle name="Обычный 2 3 3 2 2 2 4 2" xfId="15312"/>
    <cellStyle name="Обычный 2 3 3 2 2 2 5" xfId="15313"/>
    <cellStyle name="Обычный 2 3 3 2 2 2 5 2" xfId="15314"/>
    <cellStyle name="Обычный 2 3 3 2 2 2 6" xfId="15315"/>
    <cellStyle name="Обычный 2 3 3 2 2 3" xfId="15316"/>
    <cellStyle name="Обычный 2 3 3 2 2 3 2" xfId="15317"/>
    <cellStyle name="Обычный 2 3 3 2 2 3 2 2" xfId="15318"/>
    <cellStyle name="Обычный 2 3 3 2 2 3 2 2 2" xfId="15319"/>
    <cellStyle name="Обычный 2 3 3 2 2 3 2 3" xfId="15320"/>
    <cellStyle name="Обычный 2 3 3 2 2 3 2 3 2" xfId="15321"/>
    <cellStyle name="Обычный 2 3 3 2 2 3 2 4" xfId="15322"/>
    <cellStyle name="Обычный 2 3 3 2 2 3 3" xfId="15323"/>
    <cellStyle name="Обычный 2 3 3 2 2 3 3 2" xfId="15324"/>
    <cellStyle name="Обычный 2 3 3 2 2 3 4" xfId="15325"/>
    <cellStyle name="Обычный 2 3 3 2 2 3 4 2" xfId="15326"/>
    <cellStyle name="Обычный 2 3 3 2 2 3 5" xfId="15327"/>
    <cellStyle name="Обычный 2 3 3 2 2 3 5 2" xfId="15328"/>
    <cellStyle name="Обычный 2 3 3 2 2 3 6" xfId="15329"/>
    <cellStyle name="Обычный 2 3 3 2 2 4" xfId="15330"/>
    <cellStyle name="Обычный 2 3 3 2 2 4 2" xfId="15331"/>
    <cellStyle name="Обычный 2 3 3 2 2 4 2 2" xfId="15332"/>
    <cellStyle name="Обычный 2 3 3 2 2 4 2 2 2" xfId="15333"/>
    <cellStyle name="Обычный 2 3 3 2 2 4 2 3" xfId="15334"/>
    <cellStyle name="Обычный 2 3 3 2 2 4 2 3 2" xfId="15335"/>
    <cellStyle name="Обычный 2 3 3 2 2 4 2 4" xfId="15336"/>
    <cellStyle name="Обычный 2 3 3 2 2 4 3" xfId="15337"/>
    <cellStyle name="Обычный 2 3 3 2 2 4 3 2" xfId="15338"/>
    <cellStyle name="Обычный 2 3 3 2 2 4 4" xfId="15339"/>
    <cellStyle name="Обычный 2 3 3 2 2 4 4 2" xfId="15340"/>
    <cellStyle name="Обычный 2 3 3 2 2 4 5" xfId="15341"/>
    <cellStyle name="Обычный 2 3 3 2 2 4 5 2" xfId="15342"/>
    <cellStyle name="Обычный 2 3 3 2 2 4 6" xfId="15343"/>
    <cellStyle name="Обычный 2 3 3 2 2 5" xfId="15344"/>
    <cellStyle name="Обычный 2 3 3 2 2 5 2" xfId="15345"/>
    <cellStyle name="Обычный 2 3 3 2 2 5 2 2" xfId="15346"/>
    <cellStyle name="Обычный 2 3 3 2 2 5 2 2 2" xfId="15347"/>
    <cellStyle name="Обычный 2 3 3 2 2 5 2 3" xfId="15348"/>
    <cellStyle name="Обычный 2 3 3 2 2 5 2 3 2" xfId="15349"/>
    <cellStyle name="Обычный 2 3 3 2 2 5 2 4" xfId="15350"/>
    <cellStyle name="Обычный 2 3 3 2 2 5 3" xfId="15351"/>
    <cellStyle name="Обычный 2 3 3 2 2 5 3 2" xfId="15352"/>
    <cellStyle name="Обычный 2 3 3 2 2 5 4" xfId="15353"/>
    <cellStyle name="Обычный 2 3 3 2 2 5 4 2" xfId="15354"/>
    <cellStyle name="Обычный 2 3 3 2 2 5 5" xfId="15355"/>
    <cellStyle name="Обычный 2 3 3 2 2 5 5 2" xfId="15356"/>
    <cellStyle name="Обычный 2 3 3 2 2 5 6" xfId="15357"/>
    <cellStyle name="Обычный 2 3 3 2 2 6" xfId="15358"/>
    <cellStyle name="Обычный 2 3 3 2 2 6 2" xfId="15359"/>
    <cellStyle name="Обычный 2 3 3 2 2 6 2 2" xfId="15360"/>
    <cellStyle name="Обычный 2 3 3 2 2 6 3" xfId="15361"/>
    <cellStyle name="Обычный 2 3 3 2 2 6 3 2" xfId="15362"/>
    <cellStyle name="Обычный 2 3 3 2 2 6 4" xfId="15363"/>
    <cellStyle name="Обычный 2 3 3 2 2 7" xfId="15364"/>
    <cellStyle name="Обычный 2 3 3 2 2 7 2" xfId="15365"/>
    <cellStyle name="Обычный 2 3 3 2 2 8" xfId="15366"/>
    <cellStyle name="Обычный 2 3 3 2 2 8 2" xfId="15367"/>
    <cellStyle name="Обычный 2 3 3 2 2 9" xfId="15368"/>
    <cellStyle name="Обычный 2 3 3 2 2 9 2" xfId="15369"/>
    <cellStyle name="Обычный 2 3 3 2 3" xfId="15370"/>
    <cellStyle name="Обычный 2 3 3 2 3 2" xfId="15371"/>
    <cellStyle name="Обычный 2 3 3 2 3 2 2" xfId="15372"/>
    <cellStyle name="Обычный 2 3 3 2 3 2 2 2" xfId="15373"/>
    <cellStyle name="Обычный 2 3 3 2 3 2 2 2 2" xfId="15374"/>
    <cellStyle name="Обычный 2 3 3 2 3 2 2 3" xfId="15375"/>
    <cellStyle name="Обычный 2 3 3 2 3 2 2 3 2" xfId="15376"/>
    <cellStyle name="Обычный 2 3 3 2 3 2 2 4" xfId="15377"/>
    <cellStyle name="Обычный 2 3 3 2 3 2 3" xfId="15378"/>
    <cellStyle name="Обычный 2 3 3 2 3 2 3 2" xfId="15379"/>
    <cellStyle name="Обычный 2 3 3 2 3 2 4" xfId="15380"/>
    <cellStyle name="Обычный 2 3 3 2 3 2 4 2" xfId="15381"/>
    <cellStyle name="Обычный 2 3 3 2 3 2 5" xfId="15382"/>
    <cellStyle name="Обычный 2 3 3 2 3 2 5 2" xfId="15383"/>
    <cellStyle name="Обычный 2 3 3 2 3 2 6" xfId="15384"/>
    <cellStyle name="Обычный 2 3 3 2 3 3" xfId="15385"/>
    <cellStyle name="Обычный 2 3 3 2 3 3 2" xfId="15386"/>
    <cellStyle name="Обычный 2 3 3 2 3 3 2 2" xfId="15387"/>
    <cellStyle name="Обычный 2 3 3 2 3 3 2 2 2" xfId="15388"/>
    <cellStyle name="Обычный 2 3 3 2 3 3 2 3" xfId="15389"/>
    <cellStyle name="Обычный 2 3 3 2 3 3 2 3 2" xfId="15390"/>
    <cellStyle name="Обычный 2 3 3 2 3 3 2 4" xfId="15391"/>
    <cellStyle name="Обычный 2 3 3 2 3 3 3" xfId="15392"/>
    <cellStyle name="Обычный 2 3 3 2 3 3 3 2" xfId="15393"/>
    <cellStyle name="Обычный 2 3 3 2 3 3 4" xfId="15394"/>
    <cellStyle name="Обычный 2 3 3 2 3 3 4 2" xfId="15395"/>
    <cellStyle name="Обычный 2 3 3 2 3 3 5" xfId="15396"/>
    <cellStyle name="Обычный 2 3 3 2 3 3 5 2" xfId="15397"/>
    <cellStyle name="Обычный 2 3 3 2 3 3 6" xfId="15398"/>
    <cellStyle name="Обычный 2 3 3 2 3 4" xfId="15399"/>
    <cellStyle name="Обычный 2 3 3 2 3 4 2" xfId="15400"/>
    <cellStyle name="Обычный 2 3 3 2 3 4 2 2" xfId="15401"/>
    <cellStyle name="Обычный 2 3 3 2 3 4 2 2 2" xfId="15402"/>
    <cellStyle name="Обычный 2 3 3 2 3 4 2 3" xfId="15403"/>
    <cellStyle name="Обычный 2 3 3 2 3 4 2 3 2" xfId="15404"/>
    <cellStyle name="Обычный 2 3 3 2 3 4 2 4" xfId="15405"/>
    <cellStyle name="Обычный 2 3 3 2 3 4 3" xfId="15406"/>
    <cellStyle name="Обычный 2 3 3 2 3 4 3 2" xfId="15407"/>
    <cellStyle name="Обычный 2 3 3 2 3 4 4" xfId="15408"/>
    <cellStyle name="Обычный 2 3 3 2 3 4 4 2" xfId="15409"/>
    <cellStyle name="Обычный 2 3 3 2 3 4 5" xfId="15410"/>
    <cellStyle name="Обычный 2 3 3 2 3 4 5 2" xfId="15411"/>
    <cellStyle name="Обычный 2 3 3 2 3 4 6" xfId="15412"/>
    <cellStyle name="Обычный 2 3 3 2 3 5" xfId="15413"/>
    <cellStyle name="Обычный 2 3 3 2 3 5 2" xfId="15414"/>
    <cellStyle name="Обычный 2 3 3 2 3 5 2 2" xfId="15415"/>
    <cellStyle name="Обычный 2 3 3 2 3 5 3" xfId="15416"/>
    <cellStyle name="Обычный 2 3 3 2 3 5 3 2" xfId="15417"/>
    <cellStyle name="Обычный 2 3 3 2 3 5 4" xfId="15418"/>
    <cellStyle name="Обычный 2 3 3 2 3 6" xfId="15419"/>
    <cellStyle name="Обычный 2 3 3 2 3 6 2" xfId="15420"/>
    <cellStyle name="Обычный 2 3 3 2 3 7" xfId="15421"/>
    <cellStyle name="Обычный 2 3 3 2 3 7 2" xfId="15422"/>
    <cellStyle name="Обычный 2 3 3 2 3 8" xfId="15423"/>
    <cellStyle name="Обычный 2 3 3 2 3 8 2" xfId="15424"/>
    <cellStyle name="Обычный 2 3 3 2 3 9" xfId="15425"/>
    <cellStyle name="Обычный 2 3 3 2 4" xfId="15426"/>
    <cellStyle name="Обычный 2 3 3 2 4 2" xfId="15427"/>
    <cellStyle name="Обычный 2 3 3 2 4 2 2" xfId="15428"/>
    <cellStyle name="Обычный 2 3 3 2 4 2 2 2" xfId="15429"/>
    <cellStyle name="Обычный 2 3 3 2 4 2 3" xfId="15430"/>
    <cellStyle name="Обычный 2 3 3 2 4 2 3 2" xfId="15431"/>
    <cellStyle name="Обычный 2 3 3 2 4 2 4" xfId="15432"/>
    <cellStyle name="Обычный 2 3 3 2 4 3" xfId="15433"/>
    <cellStyle name="Обычный 2 3 3 2 4 3 2" xfId="15434"/>
    <cellStyle name="Обычный 2 3 3 2 4 4" xfId="15435"/>
    <cellStyle name="Обычный 2 3 3 2 4 4 2" xfId="15436"/>
    <cellStyle name="Обычный 2 3 3 2 4 5" xfId="15437"/>
    <cellStyle name="Обычный 2 3 3 2 4 5 2" xfId="15438"/>
    <cellStyle name="Обычный 2 3 3 2 4 6" xfId="15439"/>
    <cellStyle name="Обычный 2 3 3 2 5" xfId="15440"/>
    <cellStyle name="Обычный 2 3 3 2 5 2" xfId="15441"/>
    <cellStyle name="Обычный 2 3 3 2 5 2 2" xfId="15442"/>
    <cellStyle name="Обычный 2 3 3 2 5 2 2 2" xfId="15443"/>
    <cellStyle name="Обычный 2 3 3 2 5 2 3" xfId="15444"/>
    <cellStyle name="Обычный 2 3 3 2 5 2 3 2" xfId="15445"/>
    <cellStyle name="Обычный 2 3 3 2 5 2 4" xfId="15446"/>
    <cellStyle name="Обычный 2 3 3 2 5 3" xfId="15447"/>
    <cellStyle name="Обычный 2 3 3 2 5 3 2" xfId="15448"/>
    <cellStyle name="Обычный 2 3 3 2 5 4" xfId="15449"/>
    <cellStyle name="Обычный 2 3 3 2 5 4 2" xfId="15450"/>
    <cellStyle name="Обычный 2 3 3 2 5 5" xfId="15451"/>
    <cellStyle name="Обычный 2 3 3 2 5 5 2" xfId="15452"/>
    <cellStyle name="Обычный 2 3 3 2 5 6" xfId="15453"/>
    <cellStyle name="Обычный 2 3 3 2 6" xfId="15454"/>
    <cellStyle name="Обычный 2 3 3 2 6 2" xfId="15455"/>
    <cellStyle name="Обычный 2 3 3 2 6 2 2" xfId="15456"/>
    <cellStyle name="Обычный 2 3 3 2 6 2 2 2" xfId="15457"/>
    <cellStyle name="Обычный 2 3 3 2 6 2 3" xfId="15458"/>
    <cellStyle name="Обычный 2 3 3 2 6 2 3 2" xfId="15459"/>
    <cellStyle name="Обычный 2 3 3 2 6 2 4" xfId="15460"/>
    <cellStyle name="Обычный 2 3 3 2 6 3" xfId="15461"/>
    <cellStyle name="Обычный 2 3 3 2 6 3 2" xfId="15462"/>
    <cellStyle name="Обычный 2 3 3 2 6 4" xfId="15463"/>
    <cellStyle name="Обычный 2 3 3 2 6 4 2" xfId="15464"/>
    <cellStyle name="Обычный 2 3 3 2 6 5" xfId="15465"/>
    <cellStyle name="Обычный 2 3 3 2 6 5 2" xfId="15466"/>
    <cellStyle name="Обычный 2 3 3 2 6 6" xfId="15467"/>
    <cellStyle name="Обычный 2 3 3 2 7" xfId="15468"/>
    <cellStyle name="Обычный 2 3 3 2 7 2" xfId="15469"/>
    <cellStyle name="Обычный 2 3 3 2 7 2 2" xfId="15470"/>
    <cellStyle name="Обычный 2 3 3 2 7 2 2 2" xfId="15471"/>
    <cellStyle name="Обычный 2 3 3 2 7 2 3" xfId="15472"/>
    <cellStyle name="Обычный 2 3 3 2 7 2 3 2" xfId="15473"/>
    <cellStyle name="Обычный 2 3 3 2 7 2 4" xfId="15474"/>
    <cellStyle name="Обычный 2 3 3 2 7 3" xfId="15475"/>
    <cellStyle name="Обычный 2 3 3 2 7 3 2" xfId="15476"/>
    <cellStyle name="Обычный 2 3 3 2 7 4" xfId="15477"/>
    <cellStyle name="Обычный 2 3 3 2 7 4 2" xfId="15478"/>
    <cellStyle name="Обычный 2 3 3 2 7 5" xfId="15479"/>
    <cellStyle name="Обычный 2 3 3 2 7 5 2" xfId="15480"/>
    <cellStyle name="Обычный 2 3 3 2 7 6" xfId="15481"/>
    <cellStyle name="Обычный 2 3 3 2 8" xfId="15482"/>
    <cellStyle name="Обычный 2 3 3 2 8 2" xfId="15483"/>
    <cellStyle name="Обычный 2 3 3 2 8 2 2" xfId="15484"/>
    <cellStyle name="Обычный 2 3 3 2 8 3" xfId="15485"/>
    <cellStyle name="Обычный 2 3 3 2 8 3 2" xfId="15486"/>
    <cellStyle name="Обычный 2 3 3 2 8 4" xfId="15487"/>
    <cellStyle name="Обычный 2 3 3 2 9" xfId="15488"/>
    <cellStyle name="Обычный 2 3 3 2 9 2" xfId="15489"/>
    <cellStyle name="Обычный 2 3 3 2 9 2 2" xfId="15490"/>
    <cellStyle name="Обычный 2 3 3 2 9 3" xfId="15491"/>
    <cellStyle name="Обычный 2 3 3 3" xfId="15492"/>
    <cellStyle name="Обычный 2 3 3 3 10" xfId="15493"/>
    <cellStyle name="Обычный 2 3 3 3 2" xfId="15494"/>
    <cellStyle name="Обычный 2 3 3 3 2 2" xfId="15495"/>
    <cellStyle name="Обычный 2 3 3 3 2 2 2" xfId="15496"/>
    <cellStyle name="Обычный 2 3 3 3 2 2 2 2" xfId="15497"/>
    <cellStyle name="Обычный 2 3 3 3 2 2 3" xfId="15498"/>
    <cellStyle name="Обычный 2 3 3 3 2 2 3 2" xfId="15499"/>
    <cellStyle name="Обычный 2 3 3 3 2 2 4" xfId="15500"/>
    <cellStyle name="Обычный 2 3 3 3 2 3" xfId="15501"/>
    <cellStyle name="Обычный 2 3 3 3 2 3 2" xfId="15502"/>
    <cellStyle name="Обычный 2 3 3 3 2 4" xfId="15503"/>
    <cellStyle name="Обычный 2 3 3 3 2 4 2" xfId="15504"/>
    <cellStyle name="Обычный 2 3 3 3 2 5" xfId="15505"/>
    <cellStyle name="Обычный 2 3 3 3 2 5 2" xfId="15506"/>
    <cellStyle name="Обычный 2 3 3 3 2 6" xfId="15507"/>
    <cellStyle name="Обычный 2 3 3 3 3" xfId="15508"/>
    <cellStyle name="Обычный 2 3 3 3 3 2" xfId="15509"/>
    <cellStyle name="Обычный 2 3 3 3 3 2 2" xfId="15510"/>
    <cellStyle name="Обычный 2 3 3 3 3 2 2 2" xfId="15511"/>
    <cellStyle name="Обычный 2 3 3 3 3 2 3" xfId="15512"/>
    <cellStyle name="Обычный 2 3 3 3 3 2 3 2" xfId="15513"/>
    <cellStyle name="Обычный 2 3 3 3 3 2 4" xfId="15514"/>
    <cellStyle name="Обычный 2 3 3 3 3 3" xfId="15515"/>
    <cellStyle name="Обычный 2 3 3 3 3 3 2" xfId="15516"/>
    <cellStyle name="Обычный 2 3 3 3 3 4" xfId="15517"/>
    <cellStyle name="Обычный 2 3 3 3 3 4 2" xfId="15518"/>
    <cellStyle name="Обычный 2 3 3 3 3 5" xfId="15519"/>
    <cellStyle name="Обычный 2 3 3 3 3 5 2" xfId="15520"/>
    <cellStyle name="Обычный 2 3 3 3 3 6" xfId="15521"/>
    <cellStyle name="Обычный 2 3 3 3 4" xfId="15522"/>
    <cellStyle name="Обычный 2 3 3 3 4 2" xfId="15523"/>
    <cellStyle name="Обычный 2 3 3 3 4 2 2" xfId="15524"/>
    <cellStyle name="Обычный 2 3 3 3 4 2 2 2" xfId="15525"/>
    <cellStyle name="Обычный 2 3 3 3 4 2 3" xfId="15526"/>
    <cellStyle name="Обычный 2 3 3 3 4 2 3 2" xfId="15527"/>
    <cellStyle name="Обычный 2 3 3 3 4 2 4" xfId="15528"/>
    <cellStyle name="Обычный 2 3 3 3 4 3" xfId="15529"/>
    <cellStyle name="Обычный 2 3 3 3 4 3 2" xfId="15530"/>
    <cellStyle name="Обычный 2 3 3 3 4 4" xfId="15531"/>
    <cellStyle name="Обычный 2 3 3 3 4 4 2" xfId="15532"/>
    <cellStyle name="Обычный 2 3 3 3 4 5" xfId="15533"/>
    <cellStyle name="Обычный 2 3 3 3 4 5 2" xfId="15534"/>
    <cellStyle name="Обычный 2 3 3 3 4 6" xfId="15535"/>
    <cellStyle name="Обычный 2 3 3 3 5" xfId="15536"/>
    <cellStyle name="Обычный 2 3 3 3 5 2" xfId="15537"/>
    <cellStyle name="Обычный 2 3 3 3 5 2 2" xfId="15538"/>
    <cellStyle name="Обычный 2 3 3 3 5 2 2 2" xfId="15539"/>
    <cellStyle name="Обычный 2 3 3 3 5 2 3" xfId="15540"/>
    <cellStyle name="Обычный 2 3 3 3 5 2 3 2" xfId="15541"/>
    <cellStyle name="Обычный 2 3 3 3 5 2 4" xfId="15542"/>
    <cellStyle name="Обычный 2 3 3 3 5 3" xfId="15543"/>
    <cellStyle name="Обычный 2 3 3 3 5 3 2" xfId="15544"/>
    <cellStyle name="Обычный 2 3 3 3 5 4" xfId="15545"/>
    <cellStyle name="Обычный 2 3 3 3 5 4 2" xfId="15546"/>
    <cellStyle name="Обычный 2 3 3 3 5 5" xfId="15547"/>
    <cellStyle name="Обычный 2 3 3 3 5 5 2" xfId="15548"/>
    <cellStyle name="Обычный 2 3 3 3 5 6" xfId="15549"/>
    <cellStyle name="Обычный 2 3 3 3 6" xfId="15550"/>
    <cellStyle name="Обычный 2 3 3 3 6 2" xfId="15551"/>
    <cellStyle name="Обычный 2 3 3 3 6 2 2" xfId="15552"/>
    <cellStyle name="Обычный 2 3 3 3 6 3" xfId="15553"/>
    <cellStyle name="Обычный 2 3 3 3 6 3 2" xfId="15554"/>
    <cellStyle name="Обычный 2 3 3 3 6 4" xfId="15555"/>
    <cellStyle name="Обычный 2 3 3 3 7" xfId="15556"/>
    <cellStyle name="Обычный 2 3 3 3 7 2" xfId="15557"/>
    <cellStyle name="Обычный 2 3 3 3 8" xfId="15558"/>
    <cellStyle name="Обычный 2 3 3 3 8 2" xfId="15559"/>
    <cellStyle name="Обычный 2 3 3 3 9" xfId="15560"/>
    <cellStyle name="Обычный 2 3 3 3 9 2" xfId="15561"/>
    <cellStyle name="Обычный 2 3 3 4" xfId="15562"/>
    <cellStyle name="Обычный 2 3 3 4 2" xfId="15563"/>
    <cellStyle name="Обычный 2 3 3 4 2 2" xfId="15564"/>
    <cellStyle name="Обычный 2 3 3 4 2 2 2" xfId="15565"/>
    <cellStyle name="Обычный 2 3 3 4 2 2 2 2" xfId="15566"/>
    <cellStyle name="Обычный 2 3 3 4 2 2 3" xfId="15567"/>
    <cellStyle name="Обычный 2 3 3 4 2 2 3 2" xfId="15568"/>
    <cellStyle name="Обычный 2 3 3 4 2 2 4" xfId="15569"/>
    <cellStyle name="Обычный 2 3 3 4 2 3" xfId="15570"/>
    <cellStyle name="Обычный 2 3 3 4 2 3 2" xfId="15571"/>
    <cellStyle name="Обычный 2 3 3 4 2 4" xfId="15572"/>
    <cellStyle name="Обычный 2 3 3 4 2 4 2" xfId="15573"/>
    <cellStyle name="Обычный 2 3 3 4 2 5" xfId="15574"/>
    <cellStyle name="Обычный 2 3 3 4 2 5 2" xfId="15575"/>
    <cellStyle name="Обычный 2 3 3 4 2 6" xfId="15576"/>
    <cellStyle name="Обычный 2 3 3 4 3" xfId="15577"/>
    <cellStyle name="Обычный 2 3 3 4 3 2" xfId="15578"/>
    <cellStyle name="Обычный 2 3 3 4 3 2 2" xfId="15579"/>
    <cellStyle name="Обычный 2 3 3 4 3 2 2 2" xfId="15580"/>
    <cellStyle name="Обычный 2 3 3 4 3 2 3" xfId="15581"/>
    <cellStyle name="Обычный 2 3 3 4 3 2 3 2" xfId="15582"/>
    <cellStyle name="Обычный 2 3 3 4 3 2 4" xfId="15583"/>
    <cellStyle name="Обычный 2 3 3 4 3 3" xfId="15584"/>
    <cellStyle name="Обычный 2 3 3 4 3 3 2" xfId="15585"/>
    <cellStyle name="Обычный 2 3 3 4 3 4" xfId="15586"/>
    <cellStyle name="Обычный 2 3 3 4 3 4 2" xfId="15587"/>
    <cellStyle name="Обычный 2 3 3 4 3 5" xfId="15588"/>
    <cellStyle name="Обычный 2 3 3 4 3 5 2" xfId="15589"/>
    <cellStyle name="Обычный 2 3 3 4 3 6" xfId="15590"/>
    <cellStyle name="Обычный 2 3 3 4 4" xfId="15591"/>
    <cellStyle name="Обычный 2 3 3 4 4 2" xfId="15592"/>
    <cellStyle name="Обычный 2 3 3 4 4 2 2" xfId="15593"/>
    <cellStyle name="Обычный 2 3 3 4 4 2 2 2" xfId="15594"/>
    <cellStyle name="Обычный 2 3 3 4 4 2 3" xfId="15595"/>
    <cellStyle name="Обычный 2 3 3 4 4 2 3 2" xfId="15596"/>
    <cellStyle name="Обычный 2 3 3 4 4 2 4" xfId="15597"/>
    <cellStyle name="Обычный 2 3 3 4 4 3" xfId="15598"/>
    <cellStyle name="Обычный 2 3 3 4 4 3 2" xfId="15599"/>
    <cellStyle name="Обычный 2 3 3 4 4 4" xfId="15600"/>
    <cellStyle name="Обычный 2 3 3 4 4 4 2" xfId="15601"/>
    <cellStyle name="Обычный 2 3 3 4 4 5" xfId="15602"/>
    <cellStyle name="Обычный 2 3 3 4 4 5 2" xfId="15603"/>
    <cellStyle name="Обычный 2 3 3 4 4 6" xfId="15604"/>
    <cellStyle name="Обычный 2 3 3 4 5" xfId="15605"/>
    <cellStyle name="Обычный 2 3 3 4 5 2" xfId="15606"/>
    <cellStyle name="Обычный 2 3 3 4 5 2 2" xfId="15607"/>
    <cellStyle name="Обычный 2 3 3 4 5 3" xfId="15608"/>
    <cellStyle name="Обычный 2 3 3 4 5 3 2" xfId="15609"/>
    <cellStyle name="Обычный 2 3 3 4 5 4" xfId="15610"/>
    <cellStyle name="Обычный 2 3 3 4 6" xfId="15611"/>
    <cellStyle name="Обычный 2 3 3 4 6 2" xfId="15612"/>
    <cellStyle name="Обычный 2 3 3 4 7" xfId="15613"/>
    <cellStyle name="Обычный 2 3 3 4 7 2" xfId="15614"/>
    <cellStyle name="Обычный 2 3 3 4 8" xfId="15615"/>
    <cellStyle name="Обычный 2 3 3 4 8 2" xfId="15616"/>
    <cellStyle name="Обычный 2 3 3 4 9" xfId="15617"/>
    <cellStyle name="Обычный 2 3 3 5" xfId="15618"/>
    <cellStyle name="Обычный 2 3 3 5 2" xfId="15619"/>
    <cellStyle name="Обычный 2 3 3 5 2 2" xfId="15620"/>
    <cellStyle name="Обычный 2 3 3 5 2 2 2" xfId="15621"/>
    <cellStyle name="Обычный 2 3 3 5 2 3" xfId="15622"/>
    <cellStyle name="Обычный 2 3 3 5 2 3 2" xfId="15623"/>
    <cellStyle name="Обычный 2 3 3 5 2 4" xfId="15624"/>
    <cellStyle name="Обычный 2 3 3 5 3" xfId="15625"/>
    <cellStyle name="Обычный 2 3 3 5 3 2" xfId="15626"/>
    <cellStyle name="Обычный 2 3 3 5 4" xfId="15627"/>
    <cellStyle name="Обычный 2 3 3 5 4 2" xfId="15628"/>
    <cellStyle name="Обычный 2 3 3 5 5" xfId="15629"/>
    <cellStyle name="Обычный 2 3 3 5 5 2" xfId="15630"/>
    <cellStyle name="Обычный 2 3 3 5 6" xfId="15631"/>
    <cellStyle name="Обычный 2 3 3 6" xfId="15632"/>
    <cellStyle name="Обычный 2 3 3 6 2" xfId="15633"/>
    <cellStyle name="Обычный 2 3 3 6 2 2" xfId="15634"/>
    <cellStyle name="Обычный 2 3 3 6 2 2 2" xfId="15635"/>
    <cellStyle name="Обычный 2 3 3 6 2 3" xfId="15636"/>
    <cellStyle name="Обычный 2 3 3 6 2 3 2" xfId="15637"/>
    <cellStyle name="Обычный 2 3 3 6 2 4" xfId="15638"/>
    <cellStyle name="Обычный 2 3 3 6 3" xfId="15639"/>
    <cellStyle name="Обычный 2 3 3 6 3 2" xfId="15640"/>
    <cellStyle name="Обычный 2 3 3 6 4" xfId="15641"/>
    <cellStyle name="Обычный 2 3 3 6 4 2" xfId="15642"/>
    <cellStyle name="Обычный 2 3 3 6 5" xfId="15643"/>
    <cellStyle name="Обычный 2 3 3 6 5 2" xfId="15644"/>
    <cellStyle name="Обычный 2 3 3 6 6" xfId="15645"/>
    <cellStyle name="Обычный 2 3 3 7" xfId="15646"/>
    <cellStyle name="Обычный 2 3 3 7 2" xfId="15647"/>
    <cellStyle name="Обычный 2 3 3 7 2 2" xfId="15648"/>
    <cellStyle name="Обычный 2 3 3 7 2 2 2" xfId="15649"/>
    <cellStyle name="Обычный 2 3 3 7 2 3" xfId="15650"/>
    <cellStyle name="Обычный 2 3 3 7 2 3 2" xfId="15651"/>
    <cellStyle name="Обычный 2 3 3 7 2 4" xfId="15652"/>
    <cellStyle name="Обычный 2 3 3 7 3" xfId="15653"/>
    <cellStyle name="Обычный 2 3 3 7 3 2" xfId="15654"/>
    <cellStyle name="Обычный 2 3 3 7 4" xfId="15655"/>
    <cellStyle name="Обычный 2 3 3 7 4 2" xfId="15656"/>
    <cellStyle name="Обычный 2 3 3 7 5" xfId="15657"/>
    <cellStyle name="Обычный 2 3 3 7 5 2" xfId="15658"/>
    <cellStyle name="Обычный 2 3 3 7 6" xfId="15659"/>
    <cellStyle name="Обычный 2 3 3 8" xfId="15660"/>
    <cellStyle name="Обычный 2 3 3 8 2" xfId="15661"/>
    <cellStyle name="Обычный 2 3 3 8 2 2" xfId="15662"/>
    <cellStyle name="Обычный 2 3 3 8 2 2 2" xfId="15663"/>
    <cellStyle name="Обычный 2 3 3 8 2 3" xfId="15664"/>
    <cellStyle name="Обычный 2 3 3 8 2 3 2" xfId="15665"/>
    <cellStyle name="Обычный 2 3 3 8 2 4" xfId="15666"/>
    <cellStyle name="Обычный 2 3 3 8 3" xfId="15667"/>
    <cellStyle name="Обычный 2 3 3 8 3 2" xfId="15668"/>
    <cellStyle name="Обычный 2 3 3 8 4" xfId="15669"/>
    <cellStyle name="Обычный 2 3 3 8 4 2" xfId="15670"/>
    <cellStyle name="Обычный 2 3 3 8 5" xfId="15671"/>
    <cellStyle name="Обычный 2 3 3 8 5 2" xfId="15672"/>
    <cellStyle name="Обычный 2 3 3 8 6" xfId="15673"/>
    <cellStyle name="Обычный 2 3 3 9" xfId="15674"/>
    <cellStyle name="Обычный 2 3 3 9 2" xfId="15675"/>
    <cellStyle name="Обычный 2 3 3 9 2 2" xfId="15676"/>
    <cellStyle name="Обычный 2 3 3 9 3" xfId="15677"/>
    <cellStyle name="Обычный 2 3 3 9 3 2" xfId="15678"/>
    <cellStyle name="Обычный 2 3 3 9 4" xfId="15679"/>
    <cellStyle name="Обычный 2 3 30" xfId="15680"/>
    <cellStyle name="Обычный 2 3 31" xfId="15681"/>
    <cellStyle name="Обычный 2 3 4" xfId="15682"/>
    <cellStyle name="Обычный 2 3 4 10" xfId="15683"/>
    <cellStyle name="Обычный 2 3 4 10 2" xfId="15684"/>
    <cellStyle name="Обычный 2 3 4 10 2 2" xfId="15685"/>
    <cellStyle name="Обычный 2 3 4 10 3" xfId="15686"/>
    <cellStyle name="Обычный 2 3 4 11" xfId="15687"/>
    <cellStyle name="Обычный 2 3 4 11 2" xfId="15688"/>
    <cellStyle name="Обычный 2 3 4 12" xfId="15689"/>
    <cellStyle name="Обычный 2 3 4 12 2" xfId="15690"/>
    <cellStyle name="Обычный 2 3 4 13" xfId="15691"/>
    <cellStyle name="Обычный 2 3 4 14" xfId="15692"/>
    <cellStyle name="Обычный 2 3 4 2" xfId="15693"/>
    <cellStyle name="Обычный 2 3 4 2 10" xfId="15694"/>
    <cellStyle name="Обычный 2 3 4 2 10 2" xfId="15695"/>
    <cellStyle name="Обычный 2 3 4 2 11" xfId="15696"/>
    <cellStyle name="Обычный 2 3 4 2 11 2" xfId="15697"/>
    <cellStyle name="Обычный 2 3 4 2 12" xfId="15698"/>
    <cellStyle name="Обычный 2 3 4 2 13" xfId="15699"/>
    <cellStyle name="Обычный 2 3 4 2 2" xfId="15700"/>
    <cellStyle name="Обычный 2 3 4 2 2 10" xfId="15701"/>
    <cellStyle name="Обычный 2 3 4 2 2 2" xfId="15702"/>
    <cellStyle name="Обычный 2 3 4 2 2 2 2" xfId="15703"/>
    <cellStyle name="Обычный 2 3 4 2 2 2 2 2" xfId="15704"/>
    <cellStyle name="Обычный 2 3 4 2 2 2 2 2 2" xfId="15705"/>
    <cellStyle name="Обычный 2 3 4 2 2 2 2 3" xfId="15706"/>
    <cellStyle name="Обычный 2 3 4 2 2 2 2 3 2" xfId="15707"/>
    <cellStyle name="Обычный 2 3 4 2 2 2 2 4" xfId="15708"/>
    <cellStyle name="Обычный 2 3 4 2 2 2 3" xfId="15709"/>
    <cellStyle name="Обычный 2 3 4 2 2 2 3 2" xfId="15710"/>
    <cellStyle name="Обычный 2 3 4 2 2 2 4" xfId="15711"/>
    <cellStyle name="Обычный 2 3 4 2 2 2 4 2" xfId="15712"/>
    <cellStyle name="Обычный 2 3 4 2 2 2 5" xfId="15713"/>
    <cellStyle name="Обычный 2 3 4 2 2 2 5 2" xfId="15714"/>
    <cellStyle name="Обычный 2 3 4 2 2 2 6" xfId="15715"/>
    <cellStyle name="Обычный 2 3 4 2 2 3" xfId="15716"/>
    <cellStyle name="Обычный 2 3 4 2 2 3 2" xfId="15717"/>
    <cellStyle name="Обычный 2 3 4 2 2 3 2 2" xfId="15718"/>
    <cellStyle name="Обычный 2 3 4 2 2 3 2 2 2" xfId="15719"/>
    <cellStyle name="Обычный 2 3 4 2 2 3 2 3" xfId="15720"/>
    <cellStyle name="Обычный 2 3 4 2 2 3 2 3 2" xfId="15721"/>
    <cellStyle name="Обычный 2 3 4 2 2 3 2 4" xfId="15722"/>
    <cellStyle name="Обычный 2 3 4 2 2 3 3" xfId="15723"/>
    <cellStyle name="Обычный 2 3 4 2 2 3 3 2" xfId="15724"/>
    <cellStyle name="Обычный 2 3 4 2 2 3 4" xfId="15725"/>
    <cellStyle name="Обычный 2 3 4 2 2 3 4 2" xfId="15726"/>
    <cellStyle name="Обычный 2 3 4 2 2 3 5" xfId="15727"/>
    <cellStyle name="Обычный 2 3 4 2 2 3 5 2" xfId="15728"/>
    <cellStyle name="Обычный 2 3 4 2 2 3 6" xfId="15729"/>
    <cellStyle name="Обычный 2 3 4 2 2 4" xfId="15730"/>
    <cellStyle name="Обычный 2 3 4 2 2 4 2" xfId="15731"/>
    <cellStyle name="Обычный 2 3 4 2 2 4 2 2" xfId="15732"/>
    <cellStyle name="Обычный 2 3 4 2 2 4 2 2 2" xfId="15733"/>
    <cellStyle name="Обычный 2 3 4 2 2 4 2 3" xfId="15734"/>
    <cellStyle name="Обычный 2 3 4 2 2 4 2 3 2" xfId="15735"/>
    <cellStyle name="Обычный 2 3 4 2 2 4 2 4" xfId="15736"/>
    <cellStyle name="Обычный 2 3 4 2 2 4 3" xfId="15737"/>
    <cellStyle name="Обычный 2 3 4 2 2 4 3 2" xfId="15738"/>
    <cellStyle name="Обычный 2 3 4 2 2 4 4" xfId="15739"/>
    <cellStyle name="Обычный 2 3 4 2 2 4 4 2" xfId="15740"/>
    <cellStyle name="Обычный 2 3 4 2 2 4 5" xfId="15741"/>
    <cellStyle name="Обычный 2 3 4 2 2 4 5 2" xfId="15742"/>
    <cellStyle name="Обычный 2 3 4 2 2 4 6" xfId="15743"/>
    <cellStyle name="Обычный 2 3 4 2 2 5" xfId="15744"/>
    <cellStyle name="Обычный 2 3 4 2 2 5 2" xfId="15745"/>
    <cellStyle name="Обычный 2 3 4 2 2 5 2 2" xfId="15746"/>
    <cellStyle name="Обычный 2 3 4 2 2 5 2 2 2" xfId="15747"/>
    <cellStyle name="Обычный 2 3 4 2 2 5 2 3" xfId="15748"/>
    <cellStyle name="Обычный 2 3 4 2 2 5 2 3 2" xfId="15749"/>
    <cellStyle name="Обычный 2 3 4 2 2 5 2 4" xfId="15750"/>
    <cellStyle name="Обычный 2 3 4 2 2 5 3" xfId="15751"/>
    <cellStyle name="Обычный 2 3 4 2 2 5 3 2" xfId="15752"/>
    <cellStyle name="Обычный 2 3 4 2 2 5 4" xfId="15753"/>
    <cellStyle name="Обычный 2 3 4 2 2 5 4 2" xfId="15754"/>
    <cellStyle name="Обычный 2 3 4 2 2 5 5" xfId="15755"/>
    <cellStyle name="Обычный 2 3 4 2 2 5 5 2" xfId="15756"/>
    <cellStyle name="Обычный 2 3 4 2 2 5 6" xfId="15757"/>
    <cellStyle name="Обычный 2 3 4 2 2 6" xfId="15758"/>
    <cellStyle name="Обычный 2 3 4 2 2 6 2" xfId="15759"/>
    <cellStyle name="Обычный 2 3 4 2 2 6 2 2" xfId="15760"/>
    <cellStyle name="Обычный 2 3 4 2 2 6 3" xfId="15761"/>
    <cellStyle name="Обычный 2 3 4 2 2 6 3 2" xfId="15762"/>
    <cellStyle name="Обычный 2 3 4 2 2 6 4" xfId="15763"/>
    <cellStyle name="Обычный 2 3 4 2 2 7" xfId="15764"/>
    <cellStyle name="Обычный 2 3 4 2 2 7 2" xfId="15765"/>
    <cellStyle name="Обычный 2 3 4 2 2 8" xfId="15766"/>
    <cellStyle name="Обычный 2 3 4 2 2 8 2" xfId="15767"/>
    <cellStyle name="Обычный 2 3 4 2 2 9" xfId="15768"/>
    <cellStyle name="Обычный 2 3 4 2 2 9 2" xfId="15769"/>
    <cellStyle name="Обычный 2 3 4 2 3" xfId="15770"/>
    <cellStyle name="Обычный 2 3 4 2 3 2" xfId="15771"/>
    <cellStyle name="Обычный 2 3 4 2 3 2 2" xfId="15772"/>
    <cellStyle name="Обычный 2 3 4 2 3 2 2 2" xfId="15773"/>
    <cellStyle name="Обычный 2 3 4 2 3 2 2 2 2" xfId="15774"/>
    <cellStyle name="Обычный 2 3 4 2 3 2 2 3" xfId="15775"/>
    <cellStyle name="Обычный 2 3 4 2 3 2 2 3 2" xfId="15776"/>
    <cellStyle name="Обычный 2 3 4 2 3 2 2 4" xfId="15777"/>
    <cellStyle name="Обычный 2 3 4 2 3 2 3" xfId="15778"/>
    <cellStyle name="Обычный 2 3 4 2 3 2 3 2" xfId="15779"/>
    <cellStyle name="Обычный 2 3 4 2 3 2 4" xfId="15780"/>
    <cellStyle name="Обычный 2 3 4 2 3 2 4 2" xfId="15781"/>
    <cellStyle name="Обычный 2 3 4 2 3 2 5" xfId="15782"/>
    <cellStyle name="Обычный 2 3 4 2 3 2 5 2" xfId="15783"/>
    <cellStyle name="Обычный 2 3 4 2 3 2 6" xfId="15784"/>
    <cellStyle name="Обычный 2 3 4 2 3 3" xfId="15785"/>
    <cellStyle name="Обычный 2 3 4 2 3 3 2" xfId="15786"/>
    <cellStyle name="Обычный 2 3 4 2 3 3 2 2" xfId="15787"/>
    <cellStyle name="Обычный 2 3 4 2 3 3 2 2 2" xfId="15788"/>
    <cellStyle name="Обычный 2 3 4 2 3 3 2 3" xfId="15789"/>
    <cellStyle name="Обычный 2 3 4 2 3 3 2 3 2" xfId="15790"/>
    <cellStyle name="Обычный 2 3 4 2 3 3 2 4" xfId="15791"/>
    <cellStyle name="Обычный 2 3 4 2 3 3 3" xfId="15792"/>
    <cellStyle name="Обычный 2 3 4 2 3 3 3 2" xfId="15793"/>
    <cellStyle name="Обычный 2 3 4 2 3 3 4" xfId="15794"/>
    <cellStyle name="Обычный 2 3 4 2 3 3 4 2" xfId="15795"/>
    <cellStyle name="Обычный 2 3 4 2 3 3 5" xfId="15796"/>
    <cellStyle name="Обычный 2 3 4 2 3 3 5 2" xfId="15797"/>
    <cellStyle name="Обычный 2 3 4 2 3 3 6" xfId="15798"/>
    <cellStyle name="Обычный 2 3 4 2 3 4" xfId="15799"/>
    <cellStyle name="Обычный 2 3 4 2 3 4 2" xfId="15800"/>
    <cellStyle name="Обычный 2 3 4 2 3 4 2 2" xfId="15801"/>
    <cellStyle name="Обычный 2 3 4 2 3 4 2 2 2" xfId="15802"/>
    <cellStyle name="Обычный 2 3 4 2 3 4 2 3" xfId="15803"/>
    <cellStyle name="Обычный 2 3 4 2 3 4 2 3 2" xfId="15804"/>
    <cellStyle name="Обычный 2 3 4 2 3 4 2 4" xfId="15805"/>
    <cellStyle name="Обычный 2 3 4 2 3 4 3" xfId="15806"/>
    <cellStyle name="Обычный 2 3 4 2 3 4 3 2" xfId="15807"/>
    <cellStyle name="Обычный 2 3 4 2 3 4 4" xfId="15808"/>
    <cellStyle name="Обычный 2 3 4 2 3 4 4 2" xfId="15809"/>
    <cellStyle name="Обычный 2 3 4 2 3 4 5" xfId="15810"/>
    <cellStyle name="Обычный 2 3 4 2 3 4 5 2" xfId="15811"/>
    <cellStyle name="Обычный 2 3 4 2 3 4 6" xfId="15812"/>
    <cellStyle name="Обычный 2 3 4 2 3 5" xfId="15813"/>
    <cellStyle name="Обычный 2 3 4 2 3 5 2" xfId="15814"/>
    <cellStyle name="Обычный 2 3 4 2 3 5 2 2" xfId="15815"/>
    <cellStyle name="Обычный 2 3 4 2 3 5 3" xfId="15816"/>
    <cellStyle name="Обычный 2 3 4 2 3 5 3 2" xfId="15817"/>
    <cellStyle name="Обычный 2 3 4 2 3 5 4" xfId="15818"/>
    <cellStyle name="Обычный 2 3 4 2 3 6" xfId="15819"/>
    <cellStyle name="Обычный 2 3 4 2 3 6 2" xfId="15820"/>
    <cellStyle name="Обычный 2 3 4 2 3 7" xfId="15821"/>
    <cellStyle name="Обычный 2 3 4 2 3 7 2" xfId="15822"/>
    <cellStyle name="Обычный 2 3 4 2 3 8" xfId="15823"/>
    <cellStyle name="Обычный 2 3 4 2 3 8 2" xfId="15824"/>
    <cellStyle name="Обычный 2 3 4 2 3 9" xfId="15825"/>
    <cellStyle name="Обычный 2 3 4 2 4" xfId="15826"/>
    <cellStyle name="Обычный 2 3 4 2 4 2" xfId="15827"/>
    <cellStyle name="Обычный 2 3 4 2 4 2 2" xfId="15828"/>
    <cellStyle name="Обычный 2 3 4 2 4 2 2 2" xfId="15829"/>
    <cellStyle name="Обычный 2 3 4 2 4 2 3" xfId="15830"/>
    <cellStyle name="Обычный 2 3 4 2 4 2 3 2" xfId="15831"/>
    <cellStyle name="Обычный 2 3 4 2 4 2 4" xfId="15832"/>
    <cellStyle name="Обычный 2 3 4 2 4 3" xfId="15833"/>
    <cellStyle name="Обычный 2 3 4 2 4 3 2" xfId="15834"/>
    <cellStyle name="Обычный 2 3 4 2 4 4" xfId="15835"/>
    <cellStyle name="Обычный 2 3 4 2 4 4 2" xfId="15836"/>
    <cellStyle name="Обычный 2 3 4 2 4 5" xfId="15837"/>
    <cellStyle name="Обычный 2 3 4 2 4 5 2" xfId="15838"/>
    <cellStyle name="Обычный 2 3 4 2 4 6" xfId="15839"/>
    <cellStyle name="Обычный 2 3 4 2 5" xfId="15840"/>
    <cellStyle name="Обычный 2 3 4 2 5 2" xfId="15841"/>
    <cellStyle name="Обычный 2 3 4 2 5 2 2" xfId="15842"/>
    <cellStyle name="Обычный 2 3 4 2 5 2 2 2" xfId="15843"/>
    <cellStyle name="Обычный 2 3 4 2 5 2 3" xfId="15844"/>
    <cellStyle name="Обычный 2 3 4 2 5 2 3 2" xfId="15845"/>
    <cellStyle name="Обычный 2 3 4 2 5 2 4" xfId="15846"/>
    <cellStyle name="Обычный 2 3 4 2 5 3" xfId="15847"/>
    <cellStyle name="Обычный 2 3 4 2 5 3 2" xfId="15848"/>
    <cellStyle name="Обычный 2 3 4 2 5 4" xfId="15849"/>
    <cellStyle name="Обычный 2 3 4 2 5 4 2" xfId="15850"/>
    <cellStyle name="Обычный 2 3 4 2 5 5" xfId="15851"/>
    <cellStyle name="Обычный 2 3 4 2 5 5 2" xfId="15852"/>
    <cellStyle name="Обычный 2 3 4 2 5 6" xfId="15853"/>
    <cellStyle name="Обычный 2 3 4 2 6" xfId="15854"/>
    <cellStyle name="Обычный 2 3 4 2 6 2" xfId="15855"/>
    <cellStyle name="Обычный 2 3 4 2 6 2 2" xfId="15856"/>
    <cellStyle name="Обычный 2 3 4 2 6 2 2 2" xfId="15857"/>
    <cellStyle name="Обычный 2 3 4 2 6 2 3" xfId="15858"/>
    <cellStyle name="Обычный 2 3 4 2 6 2 3 2" xfId="15859"/>
    <cellStyle name="Обычный 2 3 4 2 6 2 4" xfId="15860"/>
    <cellStyle name="Обычный 2 3 4 2 6 3" xfId="15861"/>
    <cellStyle name="Обычный 2 3 4 2 6 3 2" xfId="15862"/>
    <cellStyle name="Обычный 2 3 4 2 6 4" xfId="15863"/>
    <cellStyle name="Обычный 2 3 4 2 6 4 2" xfId="15864"/>
    <cellStyle name="Обычный 2 3 4 2 6 5" xfId="15865"/>
    <cellStyle name="Обычный 2 3 4 2 6 5 2" xfId="15866"/>
    <cellStyle name="Обычный 2 3 4 2 6 6" xfId="15867"/>
    <cellStyle name="Обычный 2 3 4 2 7" xfId="15868"/>
    <cellStyle name="Обычный 2 3 4 2 7 2" xfId="15869"/>
    <cellStyle name="Обычный 2 3 4 2 7 2 2" xfId="15870"/>
    <cellStyle name="Обычный 2 3 4 2 7 2 2 2" xfId="15871"/>
    <cellStyle name="Обычный 2 3 4 2 7 2 3" xfId="15872"/>
    <cellStyle name="Обычный 2 3 4 2 7 2 3 2" xfId="15873"/>
    <cellStyle name="Обычный 2 3 4 2 7 2 4" xfId="15874"/>
    <cellStyle name="Обычный 2 3 4 2 7 3" xfId="15875"/>
    <cellStyle name="Обычный 2 3 4 2 7 3 2" xfId="15876"/>
    <cellStyle name="Обычный 2 3 4 2 7 4" xfId="15877"/>
    <cellStyle name="Обычный 2 3 4 2 7 4 2" xfId="15878"/>
    <cellStyle name="Обычный 2 3 4 2 7 5" xfId="15879"/>
    <cellStyle name="Обычный 2 3 4 2 7 5 2" xfId="15880"/>
    <cellStyle name="Обычный 2 3 4 2 7 6" xfId="15881"/>
    <cellStyle name="Обычный 2 3 4 2 8" xfId="15882"/>
    <cellStyle name="Обычный 2 3 4 2 8 2" xfId="15883"/>
    <cellStyle name="Обычный 2 3 4 2 8 2 2" xfId="15884"/>
    <cellStyle name="Обычный 2 3 4 2 8 3" xfId="15885"/>
    <cellStyle name="Обычный 2 3 4 2 8 3 2" xfId="15886"/>
    <cellStyle name="Обычный 2 3 4 2 8 4" xfId="15887"/>
    <cellStyle name="Обычный 2 3 4 2 9" xfId="15888"/>
    <cellStyle name="Обычный 2 3 4 2 9 2" xfId="15889"/>
    <cellStyle name="Обычный 2 3 4 2 9 2 2" xfId="15890"/>
    <cellStyle name="Обычный 2 3 4 2 9 3" xfId="15891"/>
    <cellStyle name="Обычный 2 3 4 3" xfId="15892"/>
    <cellStyle name="Обычный 2 3 4 3 10" xfId="15893"/>
    <cellStyle name="Обычный 2 3 4 3 2" xfId="15894"/>
    <cellStyle name="Обычный 2 3 4 3 2 2" xfId="15895"/>
    <cellStyle name="Обычный 2 3 4 3 2 2 2" xfId="15896"/>
    <cellStyle name="Обычный 2 3 4 3 2 2 2 2" xfId="15897"/>
    <cellStyle name="Обычный 2 3 4 3 2 2 3" xfId="15898"/>
    <cellStyle name="Обычный 2 3 4 3 2 2 3 2" xfId="15899"/>
    <cellStyle name="Обычный 2 3 4 3 2 2 4" xfId="15900"/>
    <cellStyle name="Обычный 2 3 4 3 2 3" xfId="15901"/>
    <cellStyle name="Обычный 2 3 4 3 2 3 2" xfId="15902"/>
    <cellStyle name="Обычный 2 3 4 3 2 4" xfId="15903"/>
    <cellStyle name="Обычный 2 3 4 3 2 4 2" xfId="15904"/>
    <cellStyle name="Обычный 2 3 4 3 2 5" xfId="15905"/>
    <cellStyle name="Обычный 2 3 4 3 2 5 2" xfId="15906"/>
    <cellStyle name="Обычный 2 3 4 3 2 6" xfId="15907"/>
    <cellStyle name="Обычный 2 3 4 3 3" xfId="15908"/>
    <cellStyle name="Обычный 2 3 4 3 3 2" xfId="15909"/>
    <cellStyle name="Обычный 2 3 4 3 3 2 2" xfId="15910"/>
    <cellStyle name="Обычный 2 3 4 3 3 2 2 2" xfId="15911"/>
    <cellStyle name="Обычный 2 3 4 3 3 2 3" xfId="15912"/>
    <cellStyle name="Обычный 2 3 4 3 3 2 3 2" xfId="15913"/>
    <cellStyle name="Обычный 2 3 4 3 3 2 4" xfId="15914"/>
    <cellStyle name="Обычный 2 3 4 3 3 3" xfId="15915"/>
    <cellStyle name="Обычный 2 3 4 3 3 3 2" xfId="15916"/>
    <cellStyle name="Обычный 2 3 4 3 3 4" xfId="15917"/>
    <cellStyle name="Обычный 2 3 4 3 3 4 2" xfId="15918"/>
    <cellStyle name="Обычный 2 3 4 3 3 5" xfId="15919"/>
    <cellStyle name="Обычный 2 3 4 3 3 5 2" xfId="15920"/>
    <cellStyle name="Обычный 2 3 4 3 3 6" xfId="15921"/>
    <cellStyle name="Обычный 2 3 4 3 4" xfId="15922"/>
    <cellStyle name="Обычный 2 3 4 3 4 2" xfId="15923"/>
    <cellStyle name="Обычный 2 3 4 3 4 2 2" xfId="15924"/>
    <cellStyle name="Обычный 2 3 4 3 4 2 2 2" xfId="15925"/>
    <cellStyle name="Обычный 2 3 4 3 4 2 3" xfId="15926"/>
    <cellStyle name="Обычный 2 3 4 3 4 2 3 2" xfId="15927"/>
    <cellStyle name="Обычный 2 3 4 3 4 2 4" xfId="15928"/>
    <cellStyle name="Обычный 2 3 4 3 4 3" xfId="15929"/>
    <cellStyle name="Обычный 2 3 4 3 4 3 2" xfId="15930"/>
    <cellStyle name="Обычный 2 3 4 3 4 4" xfId="15931"/>
    <cellStyle name="Обычный 2 3 4 3 4 4 2" xfId="15932"/>
    <cellStyle name="Обычный 2 3 4 3 4 5" xfId="15933"/>
    <cellStyle name="Обычный 2 3 4 3 4 5 2" xfId="15934"/>
    <cellStyle name="Обычный 2 3 4 3 4 6" xfId="15935"/>
    <cellStyle name="Обычный 2 3 4 3 5" xfId="15936"/>
    <cellStyle name="Обычный 2 3 4 3 5 2" xfId="15937"/>
    <cellStyle name="Обычный 2 3 4 3 5 2 2" xfId="15938"/>
    <cellStyle name="Обычный 2 3 4 3 5 2 2 2" xfId="15939"/>
    <cellStyle name="Обычный 2 3 4 3 5 2 3" xfId="15940"/>
    <cellStyle name="Обычный 2 3 4 3 5 2 3 2" xfId="15941"/>
    <cellStyle name="Обычный 2 3 4 3 5 2 4" xfId="15942"/>
    <cellStyle name="Обычный 2 3 4 3 5 3" xfId="15943"/>
    <cellStyle name="Обычный 2 3 4 3 5 3 2" xfId="15944"/>
    <cellStyle name="Обычный 2 3 4 3 5 4" xfId="15945"/>
    <cellStyle name="Обычный 2 3 4 3 5 4 2" xfId="15946"/>
    <cellStyle name="Обычный 2 3 4 3 5 5" xfId="15947"/>
    <cellStyle name="Обычный 2 3 4 3 5 5 2" xfId="15948"/>
    <cellStyle name="Обычный 2 3 4 3 5 6" xfId="15949"/>
    <cellStyle name="Обычный 2 3 4 3 6" xfId="15950"/>
    <cellStyle name="Обычный 2 3 4 3 6 2" xfId="15951"/>
    <cellStyle name="Обычный 2 3 4 3 6 2 2" xfId="15952"/>
    <cellStyle name="Обычный 2 3 4 3 6 3" xfId="15953"/>
    <cellStyle name="Обычный 2 3 4 3 6 3 2" xfId="15954"/>
    <cellStyle name="Обычный 2 3 4 3 6 4" xfId="15955"/>
    <cellStyle name="Обычный 2 3 4 3 7" xfId="15956"/>
    <cellStyle name="Обычный 2 3 4 3 7 2" xfId="15957"/>
    <cellStyle name="Обычный 2 3 4 3 8" xfId="15958"/>
    <cellStyle name="Обычный 2 3 4 3 8 2" xfId="15959"/>
    <cellStyle name="Обычный 2 3 4 3 9" xfId="15960"/>
    <cellStyle name="Обычный 2 3 4 3 9 2" xfId="15961"/>
    <cellStyle name="Обычный 2 3 4 4" xfId="15962"/>
    <cellStyle name="Обычный 2 3 4 4 2" xfId="15963"/>
    <cellStyle name="Обычный 2 3 4 4 2 2" xfId="15964"/>
    <cellStyle name="Обычный 2 3 4 4 2 2 2" xfId="15965"/>
    <cellStyle name="Обычный 2 3 4 4 2 2 2 2" xfId="15966"/>
    <cellStyle name="Обычный 2 3 4 4 2 2 3" xfId="15967"/>
    <cellStyle name="Обычный 2 3 4 4 2 2 3 2" xfId="15968"/>
    <cellStyle name="Обычный 2 3 4 4 2 2 4" xfId="15969"/>
    <cellStyle name="Обычный 2 3 4 4 2 3" xfId="15970"/>
    <cellStyle name="Обычный 2 3 4 4 2 3 2" xfId="15971"/>
    <cellStyle name="Обычный 2 3 4 4 2 4" xfId="15972"/>
    <cellStyle name="Обычный 2 3 4 4 2 4 2" xfId="15973"/>
    <cellStyle name="Обычный 2 3 4 4 2 5" xfId="15974"/>
    <cellStyle name="Обычный 2 3 4 4 2 5 2" xfId="15975"/>
    <cellStyle name="Обычный 2 3 4 4 2 6" xfId="15976"/>
    <cellStyle name="Обычный 2 3 4 4 3" xfId="15977"/>
    <cellStyle name="Обычный 2 3 4 4 3 2" xfId="15978"/>
    <cellStyle name="Обычный 2 3 4 4 3 2 2" xfId="15979"/>
    <cellStyle name="Обычный 2 3 4 4 3 2 2 2" xfId="15980"/>
    <cellStyle name="Обычный 2 3 4 4 3 2 3" xfId="15981"/>
    <cellStyle name="Обычный 2 3 4 4 3 2 3 2" xfId="15982"/>
    <cellStyle name="Обычный 2 3 4 4 3 2 4" xfId="15983"/>
    <cellStyle name="Обычный 2 3 4 4 3 3" xfId="15984"/>
    <cellStyle name="Обычный 2 3 4 4 3 3 2" xfId="15985"/>
    <cellStyle name="Обычный 2 3 4 4 3 4" xfId="15986"/>
    <cellStyle name="Обычный 2 3 4 4 3 4 2" xfId="15987"/>
    <cellStyle name="Обычный 2 3 4 4 3 5" xfId="15988"/>
    <cellStyle name="Обычный 2 3 4 4 3 5 2" xfId="15989"/>
    <cellStyle name="Обычный 2 3 4 4 3 6" xfId="15990"/>
    <cellStyle name="Обычный 2 3 4 4 4" xfId="15991"/>
    <cellStyle name="Обычный 2 3 4 4 4 2" xfId="15992"/>
    <cellStyle name="Обычный 2 3 4 4 4 2 2" xfId="15993"/>
    <cellStyle name="Обычный 2 3 4 4 4 2 2 2" xfId="15994"/>
    <cellStyle name="Обычный 2 3 4 4 4 2 3" xfId="15995"/>
    <cellStyle name="Обычный 2 3 4 4 4 2 3 2" xfId="15996"/>
    <cellStyle name="Обычный 2 3 4 4 4 2 4" xfId="15997"/>
    <cellStyle name="Обычный 2 3 4 4 4 3" xfId="15998"/>
    <cellStyle name="Обычный 2 3 4 4 4 3 2" xfId="15999"/>
    <cellStyle name="Обычный 2 3 4 4 4 4" xfId="16000"/>
    <cellStyle name="Обычный 2 3 4 4 4 4 2" xfId="16001"/>
    <cellStyle name="Обычный 2 3 4 4 4 5" xfId="16002"/>
    <cellStyle name="Обычный 2 3 4 4 4 5 2" xfId="16003"/>
    <cellStyle name="Обычный 2 3 4 4 4 6" xfId="16004"/>
    <cellStyle name="Обычный 2 3 4 4 5" xfId="16005"/>
    <cellStyle name="Обычный 2 3 4 4 5 2" xfId="16006"/>
    <cellStyle name="Обычный 2 3 4 4 5 2 2" xfId="16007"/>
    <cellStyle name="Обычный 2 3 4 4 5 3" xfId="16008"/>
    <cellStyle name="Обычный 2 3 4 4 5 3 2" xfId="16009"/>
    <cellStyle name="Обычный 2 3 4 4 5 4" xfId="16010"/>
    <cellStyle name="Обычный 2 3 4 4 6" xfId="16011"/>
    <cellStyle name="Обычный 2 3 4 4 6 2" xfId="16012"/>
    <cellStyle name="Обычный 2 3 4 4 7" xfId="16013"/>
    <cellStyle name="Обычный 2 3 4 4 7 2" xfId="16014"/>
    <cellStyle name="Обычный 2 3 4 4 8" xfId="16015"/>
    <cellStyle name="Обычный 2 3 4 4 8 2" xfId="16016"/>
    <cellStyle name="Обычный 2 3 4 4 9" xfId="16017"/>
    <cellStyle name="Обычный 2 3 4 5" xfId="16018"/>
    <cellStyle name="Обычный 2 3 4 5 2" xfId="16019"/>
    <cellStyle name="Обычный 2 3 4 5 2 2" xfId="16020"/>
    <cellStyle name="Обычный 2 3 4 5 2 2 2" xfId="16021"/>
    <cellStyle name="Обычный 2 3 4 5 2 3" xfId="16022"/>
    <cellStyle name="Обычный 2 3 4 5 2 3 2" xfId="16023"/>
    <cellStyle name="Обычный 2 3 4 5 2 4" xfId="16024"/>
    <cellStyle name="Обычный 2 3 4 5 3" xfId="16025"/>
    <cellStyle name="Обычный 2 3 4 5 3 2" xfId="16026"/>
    <cellStyle name="Обычный 2 3 4 5 4" xfId="16027"/>
    <cellStyle name="Обычный 2 3 4 5 4 2" xfId="16028"/>
    <cellStyle name="Обычный 2 3 4 5 5" xfId="16029"/>
    <cellStyle name="Обычный 2 3 4 5 5 2" xfId="16030"/>
    <cellStyle name="Обычный 2 3 4 5 6" xfId="16031"/>
    <cellStyle name="Обычный 2 3 4 6" xfId="16032"/>
    <cellStyle name="Обычный 2 3 4 6 2" xfId="16033"/>
    <cellStyle name="Обычный 2 3 4 6 2 2" xfId="16034"/>
    <cellStyle name="Обычный 2 3 4 6 2 2 2" xfId="16035"/>
    <cellStyle name="Обычный 2 3 4 6 2 3" xfId="16036"/>
    <cellStyle name="Обычный 2 3 4 6 2 3 2" xfId="16037"/>
    <cellStyle name="Обычный 2 3 4 6 2 4" xfId="16038"/>
    <cellStyle name="Обычный 2 3 4 6 3" xfId="16039"/>
    <cellStyle name="Обычный 2 3 4 6 3 2" xfId="16040"/>
    <cellStyle name="Обычный 2 3 4 6 4" xfId="16041"/>
    <cellStyle name="Обычный 2 3 4 6 4 2" xfId="16042"/>
    <cellStyle name="Обычный 2 3 4 6 5" xfId="16043"/>
    <cellStyle name="Обычный 2 3 4 6 5 2" xfId="16044"/>
    <cellStyle name="Обычный 2 3 4 6 6" xfId="16045"/>
    <cellStyle name="Обычный 2 3 4 7" xfId="16046"/>
    <cellStyle name="Обычный 2 3 4 7 2" xfId="16047"/>
    <cellStyle name="Обычный 2 3 4 7 2 2" xfId="16048"/>
    <cellStyle name="Обычный 2 3 4 7 2 2 2" xfId="16049"/>
    <cellStyle name="Обычный 2 3 4 7 2 3" xfId="16050"/>
    <cellStyle name="Обычный 2 3 4 7 2 3 2" xfId="16051"/>
    <cellStyle name="Обычный 2 3 4 7 2 4" xfId="16052"/>
    <cellStyle name="Обычный 2 3 4 7 3" xfId="16053"/>
    <cellStyle name="Обычный 2 3 4 7 3 2" xfId="16054"/>
    <cellStyle name="Обычный 2 3 4 7 4" xfId="16055"/>
    <cellStyle name="Обычный 2 3 4 7 4 2" xfId="16056"/>
    <cellStyle name="Обычный 2 3 4 7 5" xfId="16057"/>
    <cellStyle name="Обычный 2 3 4 7 5 2" xfId="16058"/>
    <cellStyle name="Обычный 2 3 4 7 6" xfId="16059"/>
    <cellStyle name="Обычный 2 3 4 8" xfId="16060"/>
    <cellStyle name="Обычный 2 3 4 8 2" xfId="16061"/>
    <cellStyle name="Обычный 2 3 4 8 2 2" xfId="16062"/>
    <cellStyle name="Обычный 2 3 4 8 2 2 2" xfId="16063"/>
    <cellStyle name="Обычный 2 3 4 8 2 3" xfId="16064"/>
    <cellStyle name="Обычный 2 3 4 8 2 3 2" xfId="16065"/>
    <cellStyle name="Обычный 2 3 4 8 2 4" xfId="16066"/>
    <cellStyle name="Обычный 2 3 4 8 3" xfId="16067"/>
    <cellStyle name="Обычный 2 3 4 8 3 2" xfId="16068"/>
    <cellStyle name="Обычный 2 3 4 8 4" xfId="16069"/>
    <cellStyle name="Обычный 2 3 4 8 4 2" xfId="16070"/>
    <cellStyle name="Обычный 2 3 4 8 5" xfId="16071"/>
    <cellStyle name="Обычный 2 3 4 8 5 2" xfId="16072"/>
    <cellStyle name="Обычный 2 3 4 8 6" xfId="16073"/>
    <cellStyle name="Обычный 2 3 4 9" xfId="16074"/>
    <cellStyle name="Обычный 2 3 4 9 2" xfId="16075"/>
    <cellStyle name="Обычный 2 3 4 9 2 2" xfId="16076"/>
    <cellStyle name="Обычный 2 3 4 9 3" xfId="16077"/>
    <cellStyle name="Обычный 2 3 4 9 3 2" xfId="16078"/>
    <cellStyle name="Обычный 2 3 4 9 4" xfId="16079"/>
    <cellStyle name="Обычный 2 3 5" xfId="16080"/>
    <cellStyle name="Обычный 2 3 5 10" xfId="16081"/>
    <cellStyle name="Обычный 2 3 5 10 2" xfId="16082"/>
    <cellStyle name="Обычный 2 3 5 10 2 2" xfId="16083"/>
    <cellStyle name="Обычный 2 3 5 10 3" xfId="16084"/>
    <cellStyle name="Обычный 2 3 5 11" xfId="16085"/>
    <cellStyle name="Обычный 2 3 5 11 2" xfId="16086"/>
    <cellStyle name="Обычный 2 3 5 12" xfId="16087"/>
    <cellStyle name="Обычный 2 3 5 12 2" xfId="16088"/>
    <cellStyle name="Обычный 2 3 5 13" xfId="16089"/>
    <cellStyle name="Обычный 2 3 5 14" xfId="16090"/>
    <cellStyle name="Обычный 2 3 5 2" xfId="16091"/>
    <cellStyle name="Обычный 2 3 5 2 10" xfId="16092"/>
    <cellStyle name="Обычный 2 3 5 2 10 2" xfId="16093"/>
    <cellStyle name="Обычный 2 3 5 2 11" xfId="16094"/>
    <cellStyle name="Обычный 2 3 5 2 11 2" xfId="16095"/>
    <cellStyle name="Обычный 2 3 5 2 12" xfId="16096"/>
    <cellStyle name="Обычный 2 3 5 2 13" xfId="16097"/>
    <cellStyle name="Обычный 2 3 5 2 2" xfId="16098"/>
    <cellStyle name="Обычный 2 3 5 2 2 10" xfId="16099"/>
    <cellStyle name="Обычный 2 3 5 2 2 2" xfId="16100"/>
    <cellStyle name="Обычный 2 3 5 2 2 2 2" xfId="16101"/>
    <cellStyle name="Обычный 2 3 5 2 2 2 2 2" xfId="16102"/>
    <cellStyle name="Обычный 2 3 5 2 2 2 2 2 2" xfId="16103"/>
    <cellStyle name="Обычный 2 3 5 2 2 2 2 3" xfId="16104"/>
    <cellStyle name="Обычный 2 3 5 2 2 2 2 3 2" xfId="16105"/>
    <cellStyle name="Обычный 2 3 5 2 2 2 2 4" xfId="16106"/>
    <cellStyle name="Обычный 2 3 5 2 2 2 3" xfId="16107"/>
    <cellStyle name="Обычный 2 3 5 2 2 2 3 2" xfId="16108"/>
    <cellStyle name="Обычный 2 3 5 2 2 2 4" xfId="16109"/>
    <cellStyle name="Обычный 2 3 5 2 2 2 4 2" xfId="16110"/>
    <cellStyle name="Обычный 2 3 5 2 2 2 5" xfId="16111"/>
    <cellStyle name="Обычный 2 3 5 2 2 2 5 2" xfId="16112"/>
    <cellStyle name="Обычный 2 3 5 2 2 2 6" xfId="16113"/>
    <cellStyle name="Обычный 2 3 5 2 2 3" xfId="16114"/>
    <cellStyle name="Обычный 2 3 5 2 2 3 2" xfId="16115"/>
    <cellStyle name="Обычный 2 3 5 2 2 3 2 2" xfId="16116"/>
    <cellStyle name="Обычный 2 3 5 2 2 3 2 2 2" xfId="16117"/>
    <cellStyle name="Обычный 2 3 5 2 2 3 2 3" xfId="16118"/>
    <cellStyle name="Обычный 2 3 5 2 2 3 2 3 2" xfId="16119"/>
    <cellStyle name="Обычный 2 3 5 2 2 3 2 4" xfId="16120"/>
    <cellStyle name="Обычный 2 3 5 2 2 3 3" xfId="16121"/>
    <cellStyle name="Обычный 2 3 5 2 2 3 3 2" xfId="16122"/>
    <cellStyle name="Обычный 2 3 5 2 2 3 4" xfId="16123"/>
    <cellStyle name="Обычный 2 3 5 2 2 3 4 2" xfId="16124"/>
    <cellStyle name="Обычный 2 3 5 2 2 3 5" xfId="16125"/>
    <cellStyle name="Обычный 2 3 5 2 2 3 5 2" xfId="16126"/>
    <cellStyle name="Обычный 2 3 5 2 2 3 6" xfId="16127"/>
    <cellStyle name="Обычный 2 3 5 2 2 4" xfId="16128"/>
    <cellStyle name="Обычный 2 3 5 2 2 4 2" xfId="16129"/>
    <cellStyle name="Обычный 2 3 5 2 2 4 2 2" xfId="16130"/>
    <cellStyle name="Обычный 2 3 5 2 2 4 2 2 2" xfId="16131"/>
    <cellStyle name="Обычный 2 3 5 2 2 4 2 3" xfId="16132"/>
    <cellStyle name="Обычный 2 3 5 2 2 4 2 3 2" xfId="16133"/>
    <cellStyle name="Обычный 2 3 5 2 2 4 2 4" xfId="16134"/>
    <cellStyle name="Обычный 2 3 5 2 2 4 3" xfId="16135"/>
    <cellStyle name="Обычный 2 3 5 2 2 4 3 2" xfId="16136"/>
    <cellStyle name="Обычный 2 3 5 2 2 4 4" xfId="16137"/>
    <cellStyle name="Обычный 2 3 5 2 2 4 4 2" xfId="16138"/>
    <cellStyle name="Обычный 2 3 5 2 2 4 5" xfId="16139"/>
    <cellStyle name="Обычный 2 3 5 2 2 4 5 2" xfId="16140"/>
    <cellStyle name="Обычный 2 3 5 2 2 4 6" xfId="16141"/>
    <cellStyle name="Обычный 2 3 5 2 2 5" xfId="16142"/>
    <cellStyle name="Обычный 2 3 5 2 2 5 2" xfId="16143"/>
    <cellStyle name="Обычный 2 3 5 2 2 5 2 2" xfId="16144"/>
    <cellStyle name="Обычный 2 3 5 2 2 5 2 2 2" xfId="16145"/>
    <cellStyle name="Обычный 2 3 5 2 2 5 2 3" xfId="16146"/>
    <cellStyle name="Обычный 2 3 5 2 2 5 2 3 2" xfId="16147"/>
    <cellStyle name="Обычный 2 3 5 2 2 5 2 4" xfId="16148"/>
    <cellStyle name="Обычный 2 3 5 2 2 5 3" xfId="16149"/>
    <cellStyle name="Обычный 2 3 5 2 2 5 3 2" xfId="16150"/>
    <cellStyle name="Обычный 2 3 5 2 2 5 4" xfId="16151"/>
    <cellStyle name="Обычный 2 3 5 2 2 5 4 2" xfId="16152"/>
    <cellStyle name="Обычный 2 3 5 2 2 5 5" xfId="16153"/>
    <cellStyle name="Обычный 2 3 5 2 2 5 5 2" xfId="16154"/>
    <cellStyle name="Обычный 2 3 5 2 2 5 6" xfId="16155"/>
    <cellStyle name="Обычный 2 3 5 2 2 6" xfId="16156"/>
    <cellStyle name="Обычный 2 3 5 2 2 6 2" xfId="16157"/>
    <cellStyle name="Обычный 2 3 5 2 2 6 2 2" xfId="16158"/>
    <cellStyle name="Обычный 2 3 5 2 2 6 3" xfId="16159"/>
    <cellStyle name="Обычный 2 3 5 2 2 6 3 2" xfId="16160"/>
    <cellStyle name="Обычный 2 3 5 2 2 6 4" xfId="16161"/>
    <cellStyle name="Обычный 2 3 5 2 2 7" xfId="16162"/>
    <cellStyle name="Обычный 2 3 5 2 2 7 2" xfId="16163"/>
    <cellStyle name="Обычный 2 3 5 2 2 8" xfId="16164"/>
    <cellStyle name="Обычный 2 3 5 2 2 8 2" xfId="16165"/>
    <cellStyle name="Обычный 2 3 5 2 2 9" xfId="16166"/>
    <cellStyle name="Обычный 2 3 5 2 2 9 2" xfId="16167"/>
    <cellStyle name="Обычный 2 3 5 2 3" xfId="16168"/>
    <cellStyle name="Обычный 2 3 5 2 3 2" xfId="16169"/>
    <cellStyle name="Обычный 2 3 5 2 3 2 2" xfId="16170"/>
    <cellStyle name="Обычный 2 3 5 2 3 2 2 2" xfId="16171"/>
    <cellStyle name="Обычный 2 3 5 2 3 2 2 2 2" xfId="16172"/>
    <cellStyle name="Обычный 2 3 5 2 3 2 2 3" xfId="16173"/>
    <cellStyle name="Обычный 2 3 5 2 3 2 2 3 2" xfId="16174"/>
    <cellStyle name="Обычный 2 3 5 2 3 2 2 4" xfId="16175"/>
    <cellStyle name="Обычный 2 3 5 2 3 2 3" xfId="16176"/>
    <cellStyle name="Обычный 2 3 5 2 3 2 3 2" xfId="16177"/>
    <cellStyle name="Обычный 2 3 5 2 3 2 4" xfId="16178"/>
    <cellStyle name="Обычный 2 3 5 2 3 2 4 2" xfId="16179"/>
    <cellStyle name="Обычный 2 3 5 2 3 2 5" xfId="16180"/>
    <cellStyle name="Обычный 2 3 5 2 3 2 5 2" xfId="16181"/>
    <cellStyle name="Обычный 2 3 5 2 3 2 6" xfId="16182"/>
    <cellStyle name="Обычный 2 3 5 2 3 3" xfId="16183"/>
    <cellStyle name="Обычный 2 3 5 2 3 3 2" xfId="16184"/>
    <cellStyle name="Обычный 2 3 5 2 3 3 2 2" xfId="16185"/>
    <cellStyle name="Обычный 2 3 5 2 3 3 2 2 2" xfId="16186"/>
    <cellStyle name="Обычный 2 3 5 2 3 3 2 3" xfId="16187"/>
    <cellStyle name="Обычный 2 3 5 2 3 3 2 3 2" xfId="16188"/>
    <cellStyle name="Обычный 2 3 5 2 3 3 2 4" xfId="16189"/>
    <cellStyle name="Обычный 2 3 5 2 3 3 3" xfId="16190"/>
    <cellStyle name="Обычный 2 3 5 2 3 3 3 2" xfId="16191"/>
    <cellStyle name="Обычный 2 3 5 2 3 3 4" xfId="16192"/>
    <cellStyle name="Обычный 2 3 5 2 3 3 4 2" xfId="16193"/>
    <cellStyle name="Обычный 2 3 5 2 3 3 5" xfId="16194"/>
    <cellStyle name="Обычный 2 3 5 2 3 3 5 2" xfId="16195"/>
    <cellStyle name="Обычный 2 3 5 2 3 3 6" xfId="16196"/>
    <cellStyle name="Обычный 2 3 5 2 3 4" xfId="16197"/>
    <cellStyle name="Обычный 2 3 5 2 3 4 2" xfId="16198"/>
    <cellStyle name="Обычный 2 3 5 2 3 4 2 2" xfId="16199"/>
    <cellStyle name="Обычный 2 3 5 2 3 4 2 2 2" xfId="16200"/>
    <cellStyle name="Обычный 2 3 5 2 3 4 2 3" xfId="16201"/>
    <cellStyle name="Обычный 2 3 5 2 3 4 2 3 2" xfId="16202"/>
    <cellStyle name="Обычный 2 3 5 2 3 4 2 4" xfId="16203"/>
    <cellStyle name="Обычный 2 3 5 2 3 4 3" xfId="16204"/>
    <cellStyle name="Обычный 2 3 5 2 3 4 3 2" xfId="16205"/>
    <cellStyle name="Обычный 2 3 5 2 3 4 4" xfId="16206"/>
    <cellStyle name="Обычный 2 3 5 2 3 4 4 2" xfId="16207"/>
    <cellStyle name="Обычный 2 3 5 2 3 4 5" xfId="16208"/>
    <cellStyle name="Обычный 2 3 5 2 3 4 5 2" xfId="16209"/>
    <cellStyle name="Обычный 2 3 5 2 3 4 6" xfId="16210"/>
    <cellStyle name="Обычный 2 3 5 2 3 5" xfId="16211"/>
    <cellStyle name="Обычный 2 3 5 2 3 5 2" xfId="16212"/>
    <cellStyle name="Обычный 2 3 5 2 3 5 2 2" xfId="16213"/>
    <cellStyle name="Обычный 2 3 5 2 3 5 3" xfId="16214"/>
    <cellStyle name="Обычный 2 3 5 2 3 5 3 2" xfId="16215"/>
    <cellStyle name="Обычный 2 3 5 2 3 5 4" xfId="16216"/>
    <cellStyle name="Обычный 2 3 5 2 3 6" xfId="16217"/>
    <cellStyle name="Обычный 2 3 5 2 3 6 2" xfId="16218"/>
    <cellStyle name="Обычный 2 3 5 2 3 7" xfId="16219"/>
    <cellStyle name="Обычный 2 3 5 2 3 7 2" xfId="16220"/>
    <cellStyle name="Обычный 2 3 5 2 3 8" xfId="16221"/>
    <cellStyle name="Обычный 2 3 5 2 3 8 2" xfId="16222"/>
    <cellStyle name="Обычный 2 3 5 2 3 9" xfId="16223"/>
    <cellStyle name="Обычный 2 3 5 2 4" xfId="16224"/>
    <cellStyle name="Обычный 2 3 5 2 4 2" xfId="16225"/>
    <cellStyle name="Обычный 2 3 5 2 4 2 2" xfId="16226"/>
    <cellStyle name="Обычный 2 3 5 2 4 2 2 2" xfId="16227"/>
    <cellStyle name="Обычный 2 3 5 2 4 2 3" xfId="16228"/>
    <cellStyle name="Обычный 2 3 5 2 4 2 3 2" xfId="16229"/>
    <cellStyle name="Обычный 2 3 5 2 4 2 4" xfId="16230"/>
    <cellStyle name="Обычный 2 3 5 2 4 3" xfId="16231"/>
    <cellStyle name="Обычный 2 3 5 2 4 3 2" xfId="16232"/>
    <cellStyle name="Обычный 2 3 5 2 4 4" xfId="16233"/>
    <cellStyle name="Обычный 2 3 5 2 4 4 2" xfId="16234"/>
    <cellStyle name="Обычный 2 3 5 2 4 5" xfId="16235"/>
    <cellStyle name="Обычный 2 3 5 2 4 5 2" xfId="16236"/>
    <cellStyle name="Обычный 2 3 5 2 4 6" xfId="16237"/>
    <cellStyle name="Обычный 2 3 5 2 5" xfId="16238"/>
    <cellStyle name="Обычный 2 3 5 2 5 2" xfId="16239"/>
    <cellStyle name="Обычный 2 3 5 2 5 2 2" xfId="16240"/>
    <cellStyle name="Обычный 2 3 5 2 5 2 2 2" xfId="16241"/>
    <cellStyle name="Обычный 2 3 5 2 5 2 3" xfId="16242"/>
    <cellStyle name="Обычный 2 3 5 2 5 2 3 2" xfId="16243"/>
    <cellStyle name="Обычный 2 3 5 2 5 2 4" xfId="16244"/>
    <cellStyle name="Обычный 2 3 5 2 5 3" xfId="16245"/>
    <cellStyle name="Обычный 2 3 5 2 5 3 2" xfId="16246"/>
    <cellStyle name="Обычный 2 3 5 2 5 4" xfId="16247"/>
    <cellStyle name="Обычный 2 3 5 2 5 4 2" xfId="16248"/>
    <cellStyle name="Обычный 2 3 5 2 5 5" xfId="16249"/>
    <cellStyle name="Обычный 2 3 5 2 5 5 2" xfId="16250"/>
    <cellStyle name="Обычный 2 3 5 2 5 6" xfId="16251"/>
    <cellStyle name="Обычный 2 3 5 2 6" xfId="16252"/>
    <cellStyle name="Обычный 2 3 5 2 6 2" xfId="16253"/>
    <cellStyle name="Обычный 2 3 5 2 6 2 2" xfId="16254"/>
    <cellStyle name="Обычный 2 3 5 2 6 2 2 2" xfId="16255"/>
    <cellStyle name="Обычный 2 3 5 2 6 2 3" xfId="16256"/>
    <cellStyle name="Обычный 2 3 5 2 6 2 3 2" xfId="16257"/>
    <cellStyle name="Обычный 2 3 5 2 6 2 4" xfId="16258"/>
    <cellStyle name="Обычный 2 3 5 2 6 3" xfId="16259"/>
    <cellStyle name="Обычный 2 3 5 2 6 3 2" xfId="16260"/>
    <cellStyle name="Обычный 2 3 5 2 6 4" xfId="16261"/>
    <cellStyle name="Обычный 2 3 5 2 6 4 2" xfId="16262"/>
    <cellStyle name="Обычный 2 3 5 2 6 5" xfId="16263"/>
    <cellStyle name="Обычный 2 3 5 2 6 5 2" xfId="16264"/>
    <cellStyle name="Обычный 2 3 5 2 6 6" xfId="16265"/>
    <cellStyle name="Обычный 2 3 5 2 7" xfId="16266"/>
    <cellStyle name="Обычный 2 3 5 2 7 2" xfId="16267"/>
    <cellStyle name="Обычный 2 3 5 2 7 2 2" xfId="16268"/>
    <cellStyle name="Обычный 2 3 5 2 7 2 2 2" xfId="16269"/>
    <cellStyle name="Обычный 2 3 5 2 7 2 3" xfId="16270"/>
    <cellStyle name="Обычный 2 3 5 2 7 2 3 2" xfId="16271"/>
    <cellStyle name="Обычный 2 3 5 2 7 2 4" xfId="16272"/>
    <cellStyle name="Обычный 2 3 5 2 7 3" xfId="16273"/>
    <cellStyle name="Обычный 2 3 5 2 7 3 2" xfId="16274"/>
    <cellStyle name="Обычный 2 3 5 2 7 4" xfId="16275"/>
    <cellStyle name="Обычный 2 3 5 2 7 4 2" xfId="16276"/>
    <cellStyle name="Обычный 2 3 5 2 7 5" xfId="16277"/>
    <cellStyle name="Обычный 2 3 5 2 7 5 2" xfId="16278"/>
    <cellStyle name="Обычный 2 3 5 2 7 6" xfId="16279"/>
    <cellStyle name="Обычный 2 3 5 2 8" xfId="16280"/>
    <cellStyle name="Обычный 2 3 5 2 8 2" xfId="16281"/>
    <cellStyle name="Обычный 2 3 5 2 8 2 2" xfId="16282"/>
    <cellStyle name="Обычный 2 3 5 2 8 3" xfId="16283"/>
    <cellStyle name="Обычный 2 3 5 2 8 3 2" xfId="16284"/>
    <cellStyle name="Обычный 2 3 5 2 8 4" xfId="16285"/>
    <cellStyle name="Обычный 2 3 5 2 9" xfId="16286"/>
    <cellStyle name="Обычный 2 3 5 2 9 2" xfId="16287"/>
    <cellStyle name="Обычный 2 3 5 2 9 2 2" xfId="16288"/>
    <cellStyle name="Обычный 2 3 5 2 9 3" xfId="16289"/>
    <cellStyle name="Обычный 2 3 5 3" xfId="16290"/>
    <cellStyle name="Обычный 2 3 5 3 10" xfId="16291"/>
    <cellStyle name="Обычный 2 3 5 3 2" xfId="16292"/>
    <cellStyle name="Обычный 2 3 5 3 2 2" xfId="16293"/>
    <cellStyle name="Обычный 2 3 5 3 2 2 2" xfId="16294"/>
    <cellStyle name="Обычный 2 3 5 3 2 2 2 2" xfId="16295"/>
    <cellStyle name="Обычный 2 3 5 3 2 2 3" xfId="16296"/>
    <cellStyle name="Обычный 2 3 5 3 2 2 3 2" xfId="16297"/>
    <cellStyle name="Обычный 2 3 5 3 2 2 4" xfId="16298"/>
    <cellStyle name="Обычный 2 3 5 3 2 3" xfId="16299"/>
    <cellStyle name="Обычный 2 3 5 3 2 3 2" xfId="16300"/>
    <cellStyle name="Обычный 2 3 5 3 2 4" xfId="16301"/>
    <cellStyle name="Обычный 2 3 5 3 2 4 2" xfId="16302"/>
    <cellStyle name="Обычный 2 3 5 3 2 5" xfId="16303"/>
    <cellStyle name="Обычный 2 3 5 3 2 5 2" xfId="16304"/>
    <cellStyle name="Обычный 2 3 5 3 2 6" xfId="16305"/>
    <cellStyle name="Обычный 2 3 5 3 3" xfId="16306"/>
    <cellStyle name="Обычный 2 3 5 3 3 2" xfId="16307"/>
    <cellStyle name="Обычный 2 3 5 3 3 2 2" xfId="16308"/>
    <cellStyle name="Обычный 2 3 5 3 3 2 2 2" xfId="16309"/>
    <cellStyle name="Обычный 2 3 5 3 3 2 3" xfId="16310"/>
    <cellStyle name="Обычный 2 3 5 3 3 2 3 2" xfId="16311"/>
    <cellStyle name="Обычный 2 3 5 3 3 2 4" xfId="16312"/>
    <cellStyle name="Обычный 2 3 5 3 3 3" xfId="16313"/>
    <cellStyle name="Обычный 2 3 5 3 3 3 2" xfId="16314"/>
    <cellStyle name="Обычный 2 3 5 3 3 4" xfId="16315"/>
    <cellStyle name="Обычный 2 3 5 3 3 4 2" xfId="16316"/>
    <cellStyle name="Обычный 2 3 5 3 3 5" xfId="16317"/>
    <cellStyle name="Обычный 2 3 5 3 3 5 2" xfId="16318"/>
    <cellStyle name="Обычный 2 3 5 3 3 6" xfId="16319"/>
    <cellStyle name="Обычный 2 3 5 3 4" xfId="16320"/>
    <cellStyle name="Обычный 2 3 5 3 4 2" xfId="16321"/>
    <cellStyle name="Обычный 2 3 5 3 4 2 2" xfId="16322"/>
    <cellStyle name="Обычный 2 3 5 3 4 2 2 2" xfId="16323"/>
    <cellStyle name="Обычный 2 3 5 3 4 2 3" xfId="16324"/>
    <cellStyle name="Обычный 2 3 5 3 4 2 3 2" xfId="16325"/>
    <cellStyle name="Обычный 2 3 5 3 4 2 4" xfId="16326"/>
    <cellStyle name="Обычный 2 3 5 3 4 3" xfId="16327"/>
    <cellStyle name="Обычный 2 3 5 3 4 3 2" xfId="16328"/>
    <cellStyle name="Обычный 2 3 5 3 4 4" xfId="16329"/>
    <cellStyle name="Обычный 2 3 5 3 4 4 2" xfId="16330"/>
    <cellStyle name="Обычный 2 3 5 3 4 5" xfId="16331"/>
    <cellStyle name="Обычный 2 3 5 3 4 5 2" xfId="16332"/>
    <cellStyle name="Обычный 2 3 5 3 4 6" xfId="16333"/>
    <cellStyle name="Обычный 2 3 5 3 5" xfId="16334"/>
    <cellStyle name="Обычный 2 3 5 3 5 2" xfId="16335"/>
    <cellStyle name="Обычный 2 3 5 3 5 2 2" xfId="16336"/>
    <cellStyle name="Обычный 2 3 5 3 5 2 2 2" xfId="16337"/>
    <cellStyle name="Обычный 2 3 5 3 5 2 3" xfId="16338"/>
    <cellStyle name="Обычный 2 3 5 3 5 2 3 2" xfId="16339"/>
    <cellStyle name="Обычный 2 3 5 3 5 2 4" xfId="16340"/>
    <cellStyle name="Обычный 2 3 5 3 5 3" xfId="16341"/>
    <cellStyle name="Обычный 2 3 5 3 5 3 2" xfId="16342"/>
    <cellStyle name="Обычный 2 3 5 3 5 4" xfId="16343"/>
    <cellStyle name="Обычный 2 3 5 3 5 4 2" xfId="16344"/>
    <cellStyle name="Обычный 2 3 5 3 5 5" xfId="16345"/>
    <cellStyle name="Обычный 2 3 5 3 5 5 2" xfId="16346"/>
    <cellStyle name="Обычный 2 3 5 3 5 6" xfId="16347"/>
    <cellStyle name="Обычный 2 3 5 3 6" xfId="16348"/>
    <cellStyle name="Обычный 2 3 5 3 6 2" xfId="16349"/>
    <cellStyle name="Обычный 2 3 5 3 6 2 2" xfId="16350"/>
    <cellStyle name="Обычный 2 3 5 3 6 3" xfId="16351"/>
    <cellStyle name="Обычный 2 3 5 3 6 3 2" xfId="16352"/>
    <cellStyle name="Обычный 2 3 5 3 6 4" xfId="16353"/>
    <cellStyle name="Обычный 2 3 5 3 7" xfId="16354"/>
    <cellStyle name="Обычный 2 3 5 3 7 2" xfId="16355"/>
    <cellStyle name="Обычный 2 3 5 3 8" xfId="16356"/>
    <cellStyle name="Обычный 2 3 5 3 8 2" xfId="16357"/>
    <cellStyle name="Обычный 2 3 5 3 9" xfId="16358"/>
    <cellStyle name="Обычный 2 3 5 3 9 2" xfId="16359"/>
    <cellStyle name="Обычный 2 3 5 4" xfId="16360"/>
    <cellStyle name="Обычный 2 3 5 4 2" xfId="16361"/>
    <cellStyle name="Обычный 2 3 5 4 2 2" xfId="16362"/>
    <cellStyle name="Обычный 2 3 5 4 2 2 2" xfId="16363"/>
    <cellStyle name="Обычный 2 3 5 4 2 2 2 2" xfId="16364"/>
    <cellStyle name="Обычный 2 3 5 4 2 2 3" xfId="16365"/>
    <cellStyle name="Обычный 2 3 5 4 2 2 3 2" xfId="16366"/>
    <cellStyle name="Обычный 2 3 5 4 2 2 4" xfId="16367"/>
    <cellStyle name="Обычный 2 3 5 4 2 3" xfId="16368"/>
    <cellStyle name="Обычный 2 3 5 4 2 3 2" xfId="16369"/>
    <cellStyle name="Обычный 2 3 5 4 2 4" xfId="16370"/>
    <cellStyle name="Обычный 2 3 5 4 2 4 2" xfId="16371"/>
    <cellStyle name="Обычный 2 3 5 4 2 5" xfId="16372"/>
    <cellStyle name="Обычный 2 3 5 4 2 5 2" xfId="16373"/>
    <cellStyle name="Обычный 2 3 5 4 2 6" xfId="16374"/>
    <cellStyle name="Обычный 2 3 5 4 3" xfId="16375"/>
    <cellStyle name="Обычный 2 3 5 4 3 2" xfId="16376"/>
    <cellStyle name="Обычный 2 3 5 4 3 2 2" xfId="16377"/>
    <cellStyle name="Обычный 2 3 5 4 3 2 2 2" xfId="16378"/>
    <cellStyle name="Обычный 2 3 5 4 3 2 3" xfId="16379"/>
    <cellStyle name="Обычный 2 3 5 4 3 2 3 2" xfId="16380"/>
    <cellStyle name="Обычный 2 3 5 4 3 2 4" xfId="16381"/>
    <cellStyle name="Обычный 2 3 5 4 3 3" xfId="16382"/>
    <cellStyle name="Обычный 2 3 5 4 3 3 2" xfId="16383"/>
    <cellStyle name="Обычный 2 3 5 4 3 4" xfId="16384"/>
    <cellStyle name="Обычный 2 3 5 4 3 4 2" xfId="16385"/>
    <cellStyle name="Обычный 2 3 5 4 3 5" xfId="16386"/>
    <cellStyle name="Обычный 2 3 5 4 3 5 2" xfId="16387"/>
    <cellStyle name="Обычный 2 3 5 4 3 6" xfId="16388"/>
    <cellStyle name="Обычный 2 3 5 4 4" xfId="16389"/>
    <cellStyle name="Обычный 2 3 5 4 4 2" xfId="16390"/>
    <cellStyle name="Обычный 2 3 5 4 4 2 2" xfId="16391"/>
    <cellStyle name="Обычный 2 3 5 4 4 2 2 2" xfId="16392"/>
    <cellStyle name="Обычный 2 3 5 4 4 2 3" xfId="16393"/>
    <cellStyle name="Обычный 2 3 5 4 4 2 3 2" xfId="16394"/>
    <cellStyle name="Обычный 2 3 5 4 4 2 4" xfId="16395"/>
    <cellStyle name="Обычный 2 3 5 4 4 3" xfId="16396"/>
    <cellStyle name="Обычный 2 3 5 4 4 3 2" xfId="16397"/>
    <cellStyle name="Обычный 2 3 5 4 4 4" xfId="16398"/>
    <cellStyle name="Обычный 2 3 5 4 4 4 2" xfId="16399"/>
    <cellStyle name="Обычный 2 3 5 4 4 5" xfId="16400"/>
    <cellStyle name="Обычный 2 3 5 4 4 5 2" xfId="16401"/>
    <cellStyle name="Обычный 2 3 5 4 4 6" xfId="16402"/>
    <cellStyle name="Обычный 2 3 5 4 5" xfId="16403"/>
    <cellStyle name="Обычный 2 3 5 4 5 2" xfId="16404"/>
    <cellStyle name="Обычный 2 3 5 4 5 2 2" xfId="16405"/>
    <cellStyle name="Обычный 2 3 5 4 5 3" xfId="16406"/>
    <cellStyle name="Обычный 2 3 5 4 5 3 2" xfId="16407"/>
    <cellStyle name="Обычный 2 3 5 4 5 4" xfId="16408"/>
    <cellStyle name="Обычный 2 3 5 4 6" xfId="16409"/>
    <cellStyle name="Обычный 2 3 5 4 6 2" xfId="16410"/>
    <cellStyle name="Обычный 2 3 5 4 7" xfId="16411"/>
    <cellStyle name="Обычный 2 3 5 4 7 2" xfId="16412"/>
    <cellStyle name="Обычный 2 3 5 4 8" xfId="16413"/>
    <cellStyle name="Обычный 2 3 5 4 8 2" xfId="16414"/>
    <cellStyle name="Обычный 2 3 5 4 9" xfId="16415"/>
    <cellStyle name="Обычный 2 3 5 5" xfId="16416"/>
    <cellStyle name="Обычный 2 3 5 5 2" xfId="16417"/>
    <cellStyle name="Обычный 2 3 5 5 2 2" xfId="16418"/>
    <cellStyle name="Обычный 2 3 5 5 2 2 2" xfId="16419"/>
    <cellStyle name="Обычный 2 3 5 5 2 3" xfId="16420"/>
    <cellStyle name="Обычный 2 3 5 5 2 3 2" xfId="16421"/>
    <cellStyle name="Обычный 2 3 5 5 2 4" xfId="16422"/>
    <cellStyle name="Обычный 2 3 5 5 3" xfId="16423"/>
    <cellStyle name="Обычный 2 3 5 5 3 2" xfId="16424"/>
    <cellStyle name="Обычный 2 3 5 5 4" xfId="16425"/>
    <cellStyle name="Обычный 2 3 5 5 4 2" xfId="16426"/>
    <cellStyle name="Обычный 2 3 5 5 5" xfId="16427"/>
    <cellStyle name="Обычный 2 3 5 5 5 2" xfId="16428"/>
    <cellStyle name="Обычный 2 3 5 5 6" xfId="16429"/>
    <cellStyle name="Обычный 2 3 5 6" xfId="16430"/>
    <cellStyle name="Обычный 2 3 5 6 2" xfId="16431"/>
    <cellStyle name="Обычный 2 3 5 6 2 2" xfId="16432"/>
    <cellStyle name="Обычный 2 3 5 6 2 2 2" xfId="16433"/>
    <cellStyle name="Обычный 2 3 5 6 2 3" xfId="16434"/>
    <cellStyle name="Обычный 2 3 5 6 2 3 2" xfId="16435"/>
    <cellStyle name="Обычный 2 3 5 6 2 4" xfId="16436"/>
    <cellStyle name="Обычный 2 3 5 6 3" xfId="16437"/>
    <cellStyle name="Обычный 2 3 5 6 3 2" xfId="16438"/>
    <cellStyle name="Обычный 2 3 5 6 4" xfId="16439"/>
    <cellStyle name="Обычный 2 3 5 6 4 2" xfId="16440"/>
    <cellStyle name="Обычный 2 3 5 6 5" xfId="16441"/>
    <cellStyle name="Обычный 2 3 5 6 5 2" xfId="16442"/>
    <cellStyle name="Обычный 2 3 5 6 6" xfId="16443"/>
    <cellStyle name="Обычный 2 3 5 7" xfId="16444"/>
    <cellStyle name="Обычный 2 3 5 7 2" xfId="16445"/>
    <cellStyle name="Обычный 2 3 5 7 2 2" xfId="16446"/>
    <cellStyle name="Обычный 2 3 5 7 2 2 2" xfId="16447"/>
    <cellStyle name="Обычный 2 3 5 7 2 3" xfId="16448"/>
    <cellStyle name="Обычный 2 3 5 7 2 3 2" xfId="16449"/>
    <cellStyle name="Обычный 2 3 5 7 2 4" xfId="16450"/>
    <cellStyle name="Обычный 2 3 5 7 3" xfId="16451"/>
    <cellStyle name="Обычный 2 3 5 7 3 2" xfId="16452"/>
    <cellStyle name="Обычный 2 3 5 7 4" xfId="16453"/>
    <cellStyle name="Обычный 2 3 5 7 4 2" xfId="16454"/>
    <cellStyle name="Обычный 2 3 5 7 5" xfId="16455"/>
    <cellStyle name="Обычный 2 3 5 7 5 2" xfId="16456"/>
    <cellStyle name="Обычный 2 3 5 7 6" xfId="16457"/>
    <cellStyle name="Обычный 2 3 5 8" xfId="16458"/>
    <cellStyle name="Обычный 2 3 5 8 2" xfId="16459"/>
    <cellStyle name="Обычный 2 3 5 8 2 2" xfId="16460"/>
    <cellStyle name="Обычный 2 3 5 8 2 2 2" xfId="16461"/>
    <cellStyle name="Обычный 2 3 5 8 2 3" xfId="16462"/>
    <cellStyle name="Обычный 2 3 5 8 2 3 2" xfId="16463"/>
    <cellStyle name="Обычный 2 3 5 8 2 4" xfId="16464"/>
    <cellStyle name="Обычный 2 3 5 8 3" xfId="16465"/>
    <cellStyle name="Обычный 2 3 5 8 3 2" xfId="16466"/>
    <cellStyle name="Обычный 2 3 5 8 4" xfId="16467"/>
    <cellStyle name="Обычный 2 3 5 8 4 2" xfId="16468"/>
    <cellStyle name="Обычный 2 3 5 8 5" xfId="16469"/>
    <cellStyle name="Обычный 2 3 5 8 5 2" xfId="16470"/>
    <cellStyle name="Обычный 2 3 5 8 6" xfId="16471"/>
    <cellStyle name="Обычный 2 3 5 9" xfId="16472"/>
    <cellStyle name="Обычный 2 3 5 9 2" xfId="16473"/>
    <cellStyle name="Обычный 2 3 5 9 2 2" xfId="16474"/>
    <cellStyle name="Обычный 2 3 5 9 3" xfId="16475"/>
    <cellStyle name="Обычный 2 3 5 9 3 2" xfId="16476"/>
    <cellStyle name="Обычный 2 3 5 9 4" xfId="16477"/>
    <cellStyle name="Обычный 2 3 6" xfId="16478"/>
    <cellStyle name="Обычный 2 3 6 10" xfId="16479"/>
    <cellStyle name="Обычный 2 3 6 10 2" xfId="16480"/>
    <cellStyle name="Обычный 2 3 6 10 2 2" xfId="16481"/>
    <cellStyle name="Обычный 2 3 6 10 3" xfId="16482"/>
    <cellStyle name="Обычный 2 3 6 11" xfId="16483"/>
    <cellStyle name="Обычный 2 3 6 11 2" xfId="16484"/>
    <cellStyle name="Обычный 2 3 6 12" xfId="16485"/>
    <cellStyle name="Обычный 2 3 6 12 2" xfId="16486"/>
    <cellStyle name="Обычный 2 3 6 13" xfId="16487"/>
    <cellStyle name="Обычный 2 3 6 14" xfId="16488"/>
    <cellStyle name="Обычный 2 3 6 2" xfId="16489"/>
    <cellStyle name="Обычный 2 3 6 2 10" xfId="16490"/>
    <cellStyle name="Обычный 2 3 6 2 10 2" xfId="16491"/>
    <cellStyle name="Обычный 2 3 6 2 11" xfId="16492"/>
    <cellStyle name="Обычный 2 3 6 2 11 2" xfId="16493"/>
    <cellStyle name="Обычный 2 3 6 2 12" xfId="16494"/>
    <cellStyle name="Обычный 2 3 6 2 13" xfId="16495"/>
    <cellStyle name="Обычный 2 3 6 2 2" xfId="16496"/>
    <cellStyle name="Обычный 2 3 6 2 2 10" xfId="16497"/>
    <cellStyle name="Обычный 2 3 6 2 2 2" xfId="16498"/>
    <cellStyle name="Обычный 2 3 6 2 2 2 2" xfId="16499"/>
    <cellStyle name="Обычный 2 3 6 2 2 2 2 2" xfId="16500"/>
    <cellStyle name="Обычный 2 3 6 2 2 2 2 2 2" xfId="16501"/>
    <cellStyle name="Обычный 2 3 6 2 2 2 2 3" xfId="16502"/>
    <cellStyle name="Обычный 2 3 6 2 2 2 2 3 2" xfId="16503"/>
    <cellStyle name="Обычный 2 3 6 2 2 2 2 4" xfId="16504"/>
    <cellStyle name="Обычный 2 3 6 2 2 2 3" xfId="16505"/>
    <cellStyle name="Обычный 2 3 6 2 2 2 3 2" xfId="16506"/>
    <cellStyle name="Обычный 2 3 6 2 2 2 4" xfId="16507"/>
    <cellStyle name="Обычный 2 3 6 2 2 2 4 2" xfId="16508"/>
    <cellStyle name="Обычный 2 3 6 2 2 2 5" xfId="16509"/>
    <cellStyle name="Обычный 2 3 6 2 2 2 5 2" xfId="16510"/>
    <cellStyle name="Обычный 2 3 6 2 2 2 6" xfId="16511"/>
    <cellStyle name="Обычный 2 3 6 2 2 3" xfId="16512"/>
    <cellStyle name="Обычный 2 3 6 2 2 3 2" xfId="16513"/>
    <cellStyle name="Обычный 2 3 6 2 2 3 2 2" xfId="16514"/>
    <cellStyle name="Обычный 2 3 6 2 2 3 2 2 2" xfId="16515"/>
    <cellStyle name="Обычный 2 3 6 2 2 3 2 3" xfId="16516"/>
    <cellStyle name="Обычный 2 3 6 2 2 3 2 3 2" xfId="16517"/>
    <cellStyle name="Обычный 2 3 6 2 2 3 2 4" xfId="16518"/>
    <cellStyle name="Обычный 2 3 6 2 2 3 3" xfId="16519"/>
    <cellStyle name="Обычный 2 3 6 2 2 3 3 2" xfId="16520"/>
    <cellStyle name="Обычный 2 3 6 2 2 3 4" xfId="16521"/>
    <cellStyle name="Обычный 2 3 6 2 2 3 4 2" xfId="16522"/>
    <cellStyle name="Обычный 2 3 6 2 2 3 5" xfId="16523"/>
    <cellStyle name="Обычный 2 3 6 2 2 3 5 2" xfId="16524"/>
    <cellStyle name="Обычный 2 3 6 2 2 3 6" xfId="16525"/>
    <cellStyle name="Обычный 2 3 6 2 2 4" xfId="16526"/>
    <cellStyle name="Обычный 2 3 6 2 2 4 2" xfId="16527"/>
    <cellStyle name="Обычный 2 3 6 2 2 4 2 2" xfId="16528"/>
    <cellStyle name="Обычный 2 3 6 2 2 4 2 2 2" xfId="16529"/>
    <cellStyle name="Обычный 2 3 6 2 2 4 2 3" xfId="16530"/>
    <cellStyle name="Обычный 2 3 6 2 2 4 2 3 2" xfId="16531"/>
    <cellStyle name="Обычный 2 3 6 2 2 4 2 4" xfId="16532"/>
    <cellStyle name="Обычный 2 3 6 2 2 4 3" xfId="16533"/>
    <cellStyle name="Обычный 2 3 6 2 2 4 3 2" xfId="16534"/>
    <cellStyle name="Обычный 2 3 6 2 2 4 4" xfId="16535"/>
    <cellStyle name="Обычный 2 3 6 2 2 4 4 2" xfId="16536"/>
    <cellStyle name="Обычный 2 3 6 2 2 4 5" xfId="16537"/>
    <cellStyle name="Обычный 2 3 6 2 2 4 5 2" xfId="16538"/>
    <cellStyle name="Обычный 2 3 6 2 2 4 6" xfId="16539"/>
    <cellStyle name="Обычный 2 3 6 2 2 5" xfId="16540"/>
    <cellStyle name="Обычный 2 3 6 2 2 5 2" xfId="16541"/>
    <cellStyle name="Обычный 2 3 6 2 2 5 2 2" xfId="16542"/>
    <cellStyle name="Обычный 2 3 6 2 2 5 2 2 2" xfId="16543"/>
    <cellStyle name="Обычный 2 3 6 2 2 5 2 3" xfId="16544"/>
    <cellStyle name="Обычный 2 3 6 2 2 5 2 3 2" xfId="16545"/>
    <cellStyle name="Обычный 2 3 6 2 2 5 2 4" xfId="16546"/>
    <cellStyle name="Обычный 2 3 6 2 2 5 3" xfId="16547"/>
    <cellStyle name="Обычный 2 3 6 2 2 5 3 2" xfId="16548"/>
    <cellStyle name="Обычный 2 3 6 2 2 5 4" xfId="16549"/>
    <cellStyle name="Обычный 2 3 6 2 2 5 4 2" xfId="16550"/>
    <cellStyle name="Обычный 2 3 6 2 2 5 5" xfId="16551"/>
    <cellStyle name="Обычный 2 3 6 2 2 5 5 2" xfId="16552"/>
    <cellStyle name="Обычный 2 3 6 2 2 5 6" xfId="16553"/>
    <cellStyle name="Обычный 2 3 6 2 2 6" xfId="16554"/>
    <cellStyle name="Обычный 2 3 6 2 2 6 2" xfId="16555"/>
    <cellStyle name="Обычный 2 3 6 2 2 6 2 2" xfId="16556"/>
    <cellStyle name="Обычный 2 3 6 2 2 6 3" xfId="16557"/>
    <cellStyle name="Обычный 2 3 6 2 2 6 3 2" xfId="16558"/>
    <cellStyle name="Обычный 2 3 6 2 2 6 4" xfId="16559"/>
    <cellStyle name="Обычный 2 3 6 2 2 7" xfId="16560"/>
    <cellStyle name="Обычный 2 3 6 2 2 7 2" xfId="16561"/>
    <cellStyle name="Обычный 2 3 6 2 2 8" xfId="16562"/>
    <cellStyle name="Обычный 2 3 6 2 2 8 2" xfId="16563"/>
    <cellStyle name="Обычный 2 3 6 2 2 9" xfId="16564"/>
    <cellStyle name="Обычный 2 3 6 2 2 9 2" xfId="16565"/>
    <cellStyle name="Обычный 2 3 6 2 3" xfId="16566"/>
    <cellStyle name="Обычный 2 3 6 2 3 2" xfId="16567"/>
    <cellStyle name="Обычный 2 3 6 2 3 2 2" xfId="16568"/>
    <cellStyle name="Обычный 2 3 6 2 3 2 2 2" xfId="16569"/>
    <cellStyle name="Обычный 2 3 6 2 3 2 2 2 2" xfId="16570"/>
    <cellStyle name="Обычный 2 3 6 2 3 2 2 3" xfId="16571"/>
    <cellStyle name="Обычный 2 3 6 2 3 2 2 3 2" xfId="16572"/>
    <cellStyle name="Обычный 2 3 6 2 3 2 2 4" xfId="16573"/>
    <cellStyle name="Обычный 2 3 6 2 3 2 3" xfId="16574"/>
    <cellStyle name="Обычный 2 3 6 2 3 2 3 2" xfId="16575"/>
    <cellStyle name="Обычный 2 3 6 2 3 2 4" xfId="16576"/>
    <cellStyle name="Обычный 2 3 6 2 3 2 4 2" xfId="16577"/>
    <cellStyle name="Обычный 2 3 6 2 3 2 5" xfId="16578"/>
    <cellStyle name="Обычный 2 3 6 2 3 2 5 2" xfId="16579"/>
    <cellStyle name="Обычный 2 3 6 2 3 2 6" xfId="16580"/>
    <cellStyle name="Обычный 2 3 6 2 3 3" xfId="16581"/>
    <cellStyle name="Обычный 2 3 6 2 3 3 2" xfId="16582"/>
    <cellStyle name="Обычный 2 3 6 2 3 3 2 2" xfId="16583"/>
    <cellStyle name="Обычный 2 3 6 2 3 3 2 2 2" xfId="16584"/>
    <cellStyle name="Обычный 2 3 6 2 3 3 2 3" xfId="16585"/>
    <cellStyle name="Обычный 2 3 6 2 3 3 2 3 2" xfId="16586"/>
    <cellStyle name="Обычный 2 3 6 2 3 3 2 4" xfId="16587"/>
    <cellStyle name="Обычный 2 3 6 2 3 3 3" xfId="16588"/>
    <cellStyle name="Обычный 2 3 6 2 3 3 3 2" xfId="16589"/>
    <cellStyle name="Обычный 2 3 6 2 3 3 4" xfId="16590"/>
    <cellStyle name="Обычный 2 3 6 2 3 3 4 2" xfId="16591"/>
    <cellStyle name="Обычный 2 3 6 2 3 3 5" xfId="16592"/>
    <cellStyle name="Обычный 2 3 6 2 3 3 5 2" xfId="16593"/>
    <cellStyle name="Обычный 2 3 6 2 3 3 6" xfId="16594"/>
    <cellStyle name="Обычный 2 3 6 2 3 4" xfId="16595"/>
    <cellStyle name="Обычный 2 3 6 2 3 4 2" xfId="16596"/>
    <cellStyle name="Обычный 2 3 6 2 3 4 2 2" xfId="16597"/>
    <cellStyle name="Обычный 2 3 6 2 3 4 2 2 2" xfId="16598"/>
    <cellStyle name="Обычный 2 3 6 2 3 4 2 3" xfId="16599"/>
    <cellStyle name="Обычный 2 3 6 2 3 4 2 3 2" xfId="16600"/>
    <cellStyle name="Обычный 2 3 6 2 3 4 2 4" xfId="16601"/>
    <cellStyle name="Обычный 2 3 6 2 3 4 3" xfId="16602"/>
    <cellStyle name="Обычный 2 3 6 2 3 4 3 2" xfId="16603"/>
    <cellStyle name="Обычный 2 3 6 2 3 4 4" xfId="16604"/>
    <cellStyle name="Обычный 2 3 6 2 3 4 4 2" xfId="16605"/>
    <cellStyle name="Обычный 2 3 6 2 3 4 5" xfId="16606"/>
    <cellStyle name="Обычный 2 3 6 2 3 4 5 2" xfId="16607"/>
    <cellStyle name="Обычный 2 3 6 2 3 4 6" xfId="16608"/>
    <cellStyle name="Обычный 2 3 6 2 3 5" xfId="16609"/>
    <cellStyle name="Обычный 2 3 6 2 3 5 2" xfId="16610"/>
    <cellStyle name="Обычный 2 3 6 2 3 5 2 2" xfId="16611"/>
    <cellStyle name="Обычный 2 3 6 2 3 5 3" xfId="16612"/>
    <cellStyle name="Обычный 2 3 6 2 3 5 3 2" xfId="16613"/>
    <cellStyle name="Обычный 2 3 6 2 3 5 4" xfId="16614"/>
    <cellStyle name="Обычный 2 3 6 2 3 6" xfId="16615"/>
    <cellStyle name="Обычный 2 3 6 2 3 6 2" xfId="16616"/>
    <cellStyle name="Обычный 2 3 6 2 3 7" xfId="16617"/>
    <cellStyle name="Обычный 2 3 6 2 3 7 2" xfId="16618"/>
    <cellStyle name="Обычный 2 3 6 2 3 8" xfId="16619"/>
    <cellStyle name="Обычный 2 3 6 2 3 8 2" xfId="16620"/>
    <cellStyle name="Обычный 2 3 6 2 3 9" xfId="16621"/>
    <cellStyle name="Обычный 2 3 6 2 4" xfId="16622"/>
    <cellStyle name="Обычный 2 3 6 2 4 2" xfId="16623"/>
    <cellStyle name="Обычный 2 3 6 2 4 2 2" xfId="16624"/>
    <cellStyle name="Обычный 2 3 6 2 4 2 2 2" xfId="16625"/>
    <cellStyle name="Обычный 2 3 6 2 4 2 3" xfId="16626"/>
    <cellStyle name="Обычный 2 3 6 2 4 2 3 2" xfId="16627"/>
    <cellStyle name="Обычный 2 3 6 2 4 2 4" xfId="16628"/>
    <cellStyle name="Обычный 2 3 6 2 4 3" xfId="16629"/>
    <cellStyle name="Обычный 2 3 6 2 4 3 2" xfId="16630"/>
    <cellStyle name="Обычный 2 3 6 2 4 4" xfId="16631"/>
    <cellStyle name="Обычный 2 3 6 2 4 4 2" xfId="16632"/>
    <cellStyle name="Обычный 2 3 6 2 4 5" xfId="16633"/>
    <cellStyle name="Обычный 2 3 6 2 4 5 2" xfId="16634"/>
    <cellStyle name="Обычный 2 3 6 2 4 6" xfId="16635"/>
    <cellStyle name="Обычный 2 3 6 2 5" xfId="16636"/>
    <cellStyle name="Обычный 2 3 6 2 5 2" xfId="16637"/>
    <cellStyle name="Обычный 2 3 6 2 5 2 2" xfId="16638"/>
    <cellStyle name="Обычный 2 3 6 2 5 2 2 2" xfId="16639"/>
    <cellStyle name="Обычный 2 3 6 2 5 2 3" xfId="16640"/>
    <cellStyle name="Обычный 2 3 6 2 5 2 3 2" xfId="16641"/>
    <cellStyle name="Обычный 2 3 6 2 5 2 4" xfId="16642"/>
    <cellStyle name="Обычный 2 3 6 2 5 3" xfId="16643"/>
    <cellStyle name="Обычный 2 3 6 2 5 3 2" xfId="16644"/>
    <cellStyle name="Обычный 2 3 6 2 5 4" xfId="16645"/>
    <cellStyle name="Обычный 2 3 6 2 5 4 2" xfId="16646"/>
    <cellStyle name="Обычный 2 3 6 2 5 5" xfId="16647"/>
    <cellStyle name="Обычный 2 3 6 2 5 5 2" xfId="16648"/>
    <cellStyle name="Обычный 2 3 6 2 5 6" xfId="16649"/>
    <cellStyle name="Обычный 2 3 6 2 6" xfId="16650"/>
    <cellStyle name="Обычный 2 3 6 2 6 2" xfId="16651"/>
    <cellStyle name="Обычный 2 3 6 2 6 2 2" xfId="16652"/>
    <cellStyle name="Обычный 2 3 6 2 6 2 2 2" xfId="16653"/>
    <cellStyle name="Обычный 2 3 6 2 6 2 3" xfId="16654"/>
    <cellStyle name="Обычный 2 3 6 2 6 2 3 2" xfId="16655"/>
    <cellStyle name="Обычный 2 3 6 2 6 2 4" xfId="16656"/>
    <cellStyle name="Обычный 2 3 6 2 6 3" xfId="16657"/>
    <cellStyle name="Обычный 2 3 6 2 6 3 2" xfId="16658"/>
    <cellStyle name="Обычный 2 3 6 2 6 4" xfId="16659"/>
    <cellStyle name="Обычный 2 3 6 2 6 4 2" xfId="16660"/>
    <cellStyle name="Обычный 2 3 6 2 6 5" xfId="16661"/>
    <cellStyle name="Обычный 2 3 6 2 6 5 2" xfId="16662"/>
    <cellStyle name="Обычный 2 3 6 2 6 6" xfId="16663"/>
    <cellStyle name="Обычный 2 3 6 2 7" xfId="16664"/>
    <cellStyle name="Обычный 2 3 6 2 7 2" xfId="16665"/>
    <cellStyle name="Обычный 2 3 6 2 7 2 2" xfId="16666"/>
    <cellStyle name="Обычный 2 3 6 2 7 2 2 2" xfId="16667"/>
    <cellStyle name="Обычный 2 3 6 2 7 2 3" xfId="16668"/>
    <cellStyle name="Обычный 2 3 6 2 7 2 3 2" xfId="16669"/>
    <cellStyle name="Обычный 2 3 6 2 7 2 4" xfId="16670"/>
    <cellStyle name="Обычный 2 3 6 2 7 3" xfId="16671"/>
    <cellStyle name="Обычный 2 3 6 2 7 3 2" xfId="16672"/>
    <cellStyle name="Обычный 2 3 6 2 7 4" xfId="16673"/>
    <cellStyle name="Обычный 2 3 6 2 7 4 2" xfId="16674"/>
    <cellStyle name="Обычный 2 3 6 2 7 5" xfId="16675"/>
    <cellStyle name="Обычный 2 3 6 2 7 5 2" xfId="16676"/>
    <cellStyle name="Обычный 2 3 6 2 7 6" xfId="16677"/>
    <cellStyle name="Обычный 2 3 6 2 8" xfId="16678"/>
    <cellStyle name="Обычный 2 3 6 2 8 2" xfId="16679"/>
    <cellStyle name="Обычный 2 3 6 2 8 2 2" xfId="16680"/>
    <cellStyle name="Обычный 2 3 6 2 8 3" xfId="16681"/>
    <cellStyle name="Обычный 2 3 6 2 8 3 2" xfId="16682"/>
    <cellStyle name="Обычный 2 3 6 2 8 4" xfId="16683"/>
    <cellStyle name="Обычный 2 3 6 2 9" xfId="16684"/>
    <cellStyle name="Обычный 2 3 6 2 9 2" xfId="16685"/>
    <cellStyle name="Обычный 2 3 6 2 9 2 2" xfId="16686"/>
    <cellStyle name="Обычный 2 3 6 2 9 3" xfId="16687"/>
    <cellStyle name="Обычный 2 3 6 3" xfId="16688"/>
    <cellStyle name="Обычный 2 3 6 3 10" xfId="16689"/>
    <cellStyle name="Обычный 2 3 6 3 2" xfId="16690"/>
    <cellStyle name="Обычный 2 3 6 3 2 2" xfId="16691"/>
    <cellStyle name="Обычный 2 3 6 3 2 2 2" xfId="16692"/>
    <cellStyle name="Обычный 2 3 6 3 2 2 2 2" xfId="16693"/>
    <cellStyle name="Обычный 2 3 6 3 2 2 3" xfId="16694"/>
    <cellStyle name="Обычный 2 3 6 3 2 2 3 2" xfId="16695"/>
    <cellStyle name="Обычный 2 3 6 3 2 2 4" xfId="16696"/>
    <cellStyle name="Обычный 2 3 6 3 2 3" xfId="16697"/>
    <cellStyle name="Обычный 2 3 6 3 2 3 2" xfId="16698"/>
    <cellStyle name="Обычный 2 3 6 3 2 4" xfId="16699"/>
    <cellStyle name="Обычный 2 3 6 3 2 4 2" xfId="16700"/>
    <cellStyle name="Обычный 2 3 6 3 2 5" xfId="16701"/>
    <cellStyle name="Обычный 2 3 6 3 2 5 2" xfId="16702"/>
    <cellStyle name="Обычный 2 3 6 3 2 6" xfId="16703"/>
    <cellStyle name="Обычный 2 3 6 3 3" xfId="16704"/>
    <cellStyle name="Обычный 2 3 6 3 3 2" xfId="16705"/>
    <cellStyle name="Обычный 2 3 6 3 3 2 2" xfId="16706"/>
    <cellStyle name="Обычный 2 3 6 3 3 2 2 2" xfId="16707"/>
    <cellStyle name="Обычный 2 3 6 3 3 2 3" xfId="16708"/>
    <cellStyle name="Обычный 2 3 6 3 3 2 3 2" xfId="16709"/>
    <cellStyle name="Обычный 2 3 6 3 3 2 4" xfId="16710"/>
    <cellStyle name="Обычный 2 3 6 3 3 3" xfId="16711"/>
    <cellStyle name="Обычный 2 3 6 3 3 3 2" xfId="16712"/>
    <cellStyle name="Обычный 2 3 6 3 3 4" xfId="16713"/>
    <cellStyle name="Обычный 2 3 6 3 3 4 2" xfId="16714"/>
    <cellStyle name="Обычный 2 3 6 3 3 5" xfId="16715"/>
    <cellStyle name="Обычный 2 3 6 3 3 5 2" xfId="16716"/>
    <cellStyle name="Обычный 2 3 6 3 3 6" xfId="16717"/>
    <cellStyle name="Обычный 2 3 6 3 4" xfId="16718"/>
    <cellStyle name="Обычный 2 3 6 3 4 2" xfId="16719"/>
    <cellStyle name="Обычный 2 3 6 3 4 2 2" xfId="16720"/>
    <cellStyle name="Обычный 2 3 6 3 4 2 2 2" xfId="16721"/>
    <cellStyle name="Обычный 2 3 6 3 4 2 3" xfId="16722"/>
    <cellStyle name="Обычный 2 3 6 3 4 2 3 2" xfId="16723"/>
    <cellStyle name="Обычный 2 3 6 3 4 2 4" xfId="16724"/>
    <cellStyle name="Обычный 2 3 6 3 4 3" xfId="16725"/>
    <cellStyle name="Обычный 2 3 6 3 4 3 2" xfId="16726"/>
    <cellStyle name="Обычный 2 3 6 3 4 4" xfId="16727"/>
    <cellStyle name="Обычный 2 3 6 3 4 4 2" xfId="16728"/>
    <cellStyle name="Обычный 2 3 6 3 4 5" xfId="16729"/>
    <cellStyle name="Обычный 2 3 6 3 4 5 2" xfId="16730"/>
    <cellStyle name="Обычный 2 3 6 3 4 6" xfId="16731"/>
    <cellStyle name="Обычный 2 3 6 3 5" xfId="16732"/>
    <cellStyle name="Обычный 2 3 6 3 5 2" xfId="16733"/>
    <cellStyle name="Обычный 2 3 6 3 5 2 2" xfId="16734"/>
    <cellStyle name="Обычный 2 3 6 3 5 2 2 2" xfId="16735"/>
    <cellStyle name="Обычный 2 3 6 3 5 2 3" xfId="16736"/>
    <cellStyle name="Обычный 2 3 6 3 5 2 3 2" xfId="16737"/>
    <cellStyle name="Обычный 2 3 6 3 5 2 4" xfId="16738"/>
    <cellStyle name="Обычный 2 3 6 3 5 3" xfId="16739"/>
    <cellStyle name="Обычный 2 3 6 3 5 3 2" xfId="16740"/>
    <cellStyle name="Обычный 2 3 6 3 5 4" xfId="16741"/>
    <cellStyle name="Обычный 2 3 6 3 5 4 2" xfId="16742"/>
    <cellStyle name="Обычный 2 3 6 3 5 5" xfId="16743"/>
    <cellStyle name="Обычный 2 3 6 3 5 5 2" xfId="16744"/>
    <cellStyle name="Обычный 2 3 6 3 5 6" xfId="16745"/>
    <cellStyle name="Обычный 2 3 6 3 6" xfId="16746"/>
    <cellStyle name="Обычный 2 3 6 3 6 2" xfId="16747"/>
    <cellStyle name="Обычный 2 3 6 3 6 2 2" xfId="16748"/>
    <cellStyle name="Обычный 2 3 6 3 6 3" xfId="16749"/>
    <cellStyle name="Обычный 2 3 6 3 6 3 2" xfId="16750"/>
    <cellStyle name="Обычный 2 3 6 3 6 4" xfId="16751"/>
    <cellStyle name="Обычный 2 3 6 3 7" xfId="16752"/>
    <cellStyle name="Обычный 2 3 6 3 7 2" xfId="16753"/>
    <cellStyle name="Обычный 2 3 6 3 8" xfId="16754"/>
    <cellStyle name="Обычный 2 3 6 3 8 2" xfId="16755"/>
    <cellStyle name="Обычный 2 3 6 3 9" xfId="16756"/>
    <cellStyle name="Обычный 2 3 6 3 9 2" xfId="16757"/>
    <cellStyle name="Обычный 2 3 6 4" xfId="16758"/>
    <cellStyle name="Обычный 2 3 6 4 2" xfId="16759"/>
    <cellStyle name="Обычный 2 3 6 4 2 2" xfId="16760"/>
    <cellStyle name="Обычный 2 3 6 4 2 2 2" xfId="16761"/>
    <cellStyle name="Обычный 2 3 6 4 2 2 2 2" xfId="16762"/>
    <cellStyle name="Обычный 2 3 6 4 2 2 3" xfId="16763"/>
    <cellStyle name="Обычный 2 3 6 4 2 2 3 2" xfId="16764"/>
    <cellStyle name="Обычный 2 3 6 4 2 2 4" xfId="16765"/>
    <cellStyle name="Обычный 2 3 6 4 2 3" xfId="16766"/>
    <cellStyle name="Обычный 2 3 6 4 2 3 2" xfId="16767"/>
    <cellStyle name="Обычный 2 3 6 4 2 4" xfId="16768"/>
    <cellStyle name="Обычный 2 3 6 4 2 4 2" xfId="16769"/>
    <cellStyle name="Обычный 2 3 6 4 2 5" xfId="16770"/>
    <cellStyle name="Обычный 2 3 6 4 2 5 2" xfId="16771"/>
    <cellStyle name="Обычный 2 3 6 4 2 6" xfId="16772"/>
    <cellStyle name="Обычный 2 3 6 4 3" xfId="16773"/>
    <cellStyle name="Обычный 2 3 6 4 3 2" xfId="16774"/>
    <cellStyle name="Обычный 2 3 6 4 3 2 2" xfId="16775"/>
    <cellStyle name="Обычный 2 3 6 4 3 2 2 2" xfId="16776"/>
    <cellStyle name="Обычный 2 3 6 4 3 2 3" xfId="16777"/>
    <cellStyle name="Обычный 2 3 6 4 3 2 3 2" xfId="16778"/>
    <cellStyle name="Обычный 2 3 6 4 3 2 4" xfId="16779"/>
    <cellStyle name="Обычный 2 3 6 4 3 3" xfId="16780"/>
    <cellStyle name="Обычный 2 3 6 4 3 3 2" xfId="16781"/>
    <cellStyle name="Обычный 2 3 6 4 3 4" xfId="16782"/>
    <cellStyle name="Обычный 2 3 6 4 3 4 2" xfId="16783"/>
    <cellStyle name="Обычный 2 3 6 4 3 5" xfId="16784"/>
    <cellStyle name="Обычный 2 3 6 4 3 5 2" xfId="16785"/>
    <cellStyle name="Обычный 2 3 6 4 3 6" xfId="16786"/>
    <cellStyle name="Обычный 2 3 6 4 4" xfId="16787"/>
    <cellStyle name="Обычный 2 3 6 4 4 2" xfId="16788"/>
    <cellStyle name="Обычный 2 3 6 4 4 2 2" xfId="16789"/>
    <cellStyle name="Обычный 2 3 6 4 4 2 2 2" xfId="16790"/>
    <cellStyle name="Обычный 2 3 6 4 4 2 3" xfId="16791"/>
    <cellStyle name="Обычный 2 3 6 4 4 2 3 2" xfId="16792"/>
    <cellStyle name="Обычный 2 3 6 4 4 2 4" xfId="16793"/>
    <cellStyle name="Обычный 2 3 6 4 4 3" xfId="16794"/>
    <cellStyle name="Обычный 2 3 6 4 4 3 2" xfId="16795"/>
    <cellStyle name="Обычный 2 3 6 4 4 4" xfId="16796"/>
    <cellStyle name="Обычный 2 3 6 4 4 4 2" xfId="16797"/>
    <cellStyle name="Обычный 2 3 6 4 4 5" xfId="16798"/>
    <cellStyle name="Обычный 2 3 6 4 4 5 2" xfId="16799"/>
    <cellStyle name="Обычный 2 3 6 4 4 6" xfId="16800"/>
    <cellStyle name="Обычный 2 3 6 4 5" xfId="16801"/>
    <cellStyle name="Обычный 2 3 6 4 5 2" xfId="16802"/>
    <cellStyle name="Обычный 2 3 6 4 5 2 2" xfId="16803"/>
    <cellStyle name="Обычный 2 3 6 4 5 3" xfId="16804"/>
    <cellStyle name="Обычный 2 3 6 4 5 3 2" xfId="16805"/>
    <cellStyle name="Обычный 2 3 6 4 5 4" xfId="16806"/>
    <cellStyle name="Обычный 2 3 6 4 6" xfId="16807"/>
    <cellStyle name="Обычный 2 3 6 4 6 2" xfId="16808"/>
    <cellStyle name="Обычный 2 3 6 4 7" xfId="16809"/>
    <cellStyle name="Обычный 2 3 6 4 7 2" xfId="16810"/>
    <cellStyle name="Обычный 2 3 6 4 8" xfId="16811"/>
    <cellStyle name="Обычный 2 3 6 4 8 2" xfId="16812"/>
    <cellStyle name="Обычный 2 3 6 4 9" xfId="16813"/>
    <cellStyle name="Обычный 2 3 6 5" xfId="16814"/>
    <cellStyle name="Обычный 2 3 6 5 2" xfId="16815"/>
    <cellStyle name="Обычный 2 3 6 5 2 2" xfId="16816"/>
    <cellStyle name="Обычный 2 3 6 5 2 2 2" xfId="16817"/>
    <cellStyle name="Обычный 2 3 6 5 2 3" xfId="16818"/>
    <cellStyle name="Обычный 2 3 6 5 2 3 2" xfId="16819"/>
    <cellStyle name="Обычный 2 3 6 5 2 4" xfId="16820"/>
    <cellStyle name="Обычный 2 3 6 5 3" xfId="16821"/>
    <cellStyle name="Обычный 2 3 6 5 3 2" xfId="16822"/>
    <cellStyle name="Обычный 2 3 6 5 4" xfId="16823"/>
    <cellStyle name="Обычный 2 3 6 5 4 2" xfId="16824"/>
    <cellStyle name="Обычный 2 3 6 5 5" xfId="16825"/>
    <cellStyle name="Обычный 2 3 6 5 5 2" xfId="16826"/>
    <cellStyle name="Обычный 2 3 6 5 6" xfId="16827"/>
    <cellStyle name="Обычный 2 3 6 6" xfId="16828"/>
    <cellStyle name="Обычный 2 3 6 6 2" xfId="16829"/>
    <cellStyle name="Обычный 2 3 6 6 2 2" xfId="16830"/>
    <cellStyle name="Обычный 2 3 6 6 2 2 2" xfId="16831"/>
    <cellStyle name="Обычный 2 3 6 6 2 3" xfId="16832"/>
    <cellStyle name="Обычный 2 3 6 6 2 3 2" xfId="16833"/>
    <cellStyle name="Обычный 2 3 6 6 2 4" xfId="16834"/>
    <cellStyle name="Обычный 2 3 6 6 3" xfId="16835"/>
    <cellStyle name="Обычный 2 3 6 6 3 2" xfId="16836"/>
    <cellStyle name="Обычный 2 3 6 6 4" xfId="16837"/>
    <cellStyle name="Обычный 2 3 6 6 4 2" xfId="16838"/>
    <cellStyle name="Обычный 2 3 6 6 5" xfId="16839"/>
    <cellStyle name="Обычный 2 3 6 6 5 2" xfId="16840"/>
    <cellStyle name="Обычный 2 3 6 6 6" xfId="16841"/>
    <cellStyle name="Обычный 2 3 6 7" xfId="16842"/>
    <cellStyle name="Обычный 2 3 6 7 2" xfId="16843"/>
    <cellStyle name="Обычный 2 3 6 7 2 2" xfId="16844"/>
    <cellStyle name="Обычный 2 3 6 7 2 2 2" xfId="16845"/>
    <cellStyle name="Обычный 2 3 6 7 2 3" xfId="16846"/>
    <cellStyle name="Обычный 2 3 6 7 2 3 2" xfId="16847"/>
    <cellStyle name="Обычный 2 3 6 7 2 4" xfId="16848"/>
    <cellStyle name="Обычный 2 3 6 7 3" xfId="16849"/>
    <cellStyle name="Обычный 2 3 6 7 3 2" xfId="16850"/>
    <cellStyle name="Обычный 2 3 6 7 4" xfId="16851"/>
    <cellStyle name="Обычный 2 3 6 7 4 2" xfId="16852"/>
    <cellStyle name="Обычный 2 3 6 7 5" xfId="16853"/>
    <cellStyle name="Обычный 2 3 6 7 5 2" xfId="16854"/>
    <cellStyle name="Обычный 2 3 6 7 6" xfId="16855"/>
    <cellStyle name="Обычный 2 3 6 8" xfId="16856"/>
    <cellStyle name="Обычный 2 3 6 8 2" xfId="16857"/>
    <cellStyle name="Обычный 2 3 6 8 2 2" xfId="16858"/>
    <cellStyle name="Обычный 2 3 6 8 2 2 2" xfId="16859"/>
    <cellStyle name="Обычный 2 3 6 8 2 3" xfId="16860"/>
    <cellStyle name="Обычный 2 3 6 8 2 3 2" xfId="16861"/>
    <cellStyle name="Обычный 2 3 6 8 2 4" xfId="16862"/>
    <cellStyle name="Обычный 2 3 6 8 3" xfId="16863"/>
    <cellStyle name="Обычный 2 3 6 8 3 2" xfId="16864"/>
    <cellStyle name="Обычный 2 3 6 8 4" xfId="16865"/>
    <cellStyle name="Обычный 2 3 6 8 4 2" xfId="16866"/>
    <cellStyle name="Обычный 2 3 6 8 5" xfId="16867"/>
    <cellStyle name="Обычный 2 3 6 8 5 2" xfId="16868"/>
    <cellStyle name="Обычный 2 3 6 8 6" xfId="16869"/>
    <cellStyle name="Обычный 2 3 6 9" xfId="16870"/>
    <cellStyle name="Обычный 2 3 6 9 2" xfId="16871"/>
    <cellStyle name="Обычный 2 3 6 9 2 2" xfId="16872"/>
    <cellStyle name="Обычный 2 3 6 9 3" xfId="16873"/>
    <cellStyle name="Обычный 2 3 6 9 3 2" xfId="16874"/>
    <cellStyle name="Обычный 2 3 6 9 4" xfId="16875"/>
    <cellStyle name="Обычный 2 3 7" xfId="16876"/>
    <cellStyle name="Обычный 2 3 7 10" xfId="16877"/>
    <cellStyle name="Обычный 2 3 7 10 2" xfId="16878"/>
    <cellStyle name="Обычный 2 3 7 10 2 2" xfId="16879"/>
    <cellStyle name="Обычный 2 3 7 10 3" xfId="16880"/>
    <cellStyle name="Обычный 2 3 7 11" xfId="16881"/>
    <cellStyle name="Обычный 2 3 7 11 2" xfId="16882"/>
    <cellStyle name="Обычный 2 3 7 12" xfId="16883"/>
    <cellStyle name="Обычный 2 3 7 12 2" xfId="16884"/>
    <cellStyle name="Обычный 2 3 7 13" xfId="16885"/>
    <cellStyle name="Обычный 2 3 7 14" xfId="16886"/>
    <cellStyle name="Обычный 2 3 7 2" xfId="16887"/>
    <cellStyle name="Обычный 2 3 7 2 10" xfId="16888"/>
    <cellStyle name="Обычный 2 3 7 2 10 2" xfId="16889"/>
    <cellStyle name="Обычный 2 3 7 2 11" xfId="16890"/>
    <cellStyle name="Обычный 2 3 7 2 11 2" xfId="16891"/>
    <cellStyle name="Обычный 2 3 7 2 12" xfId="16892"/>
    <cellStyle name="Обычный 2 3 7 2 13" xfId="16893"/>
    <cellStyle name="Обычный 2 3 7 2 2" xfId="16894"/>
    <cellStyle name="Обычный 2 3 7 2 2 10" xfId="16895"/>
    <cellStyle name="Обычный 2 3 7 2 2 2" xfId="16896"/>
    <cellStyle name="Обычный 2 3 7 2 2 2 2" xfId="16897"/>
    <cellStyle name="Обычный 2 3 7 2 2 2 2 2" xfId="16898"/>
    <cellStyle name="Обычный 2 3 7 2 2 2 2 2 2" xfId="16899"/>
    <cellStyle name="Обычный 2 3 7 2 2 2 2 3" xfId="16900"/>
    <cellStyle name="Обычный 2 3 7 2 2 2 2 3 2" xfId="16901"/>
    <cellStyle name="Обычный 2 3 7 2 2 2 2 4" xfId="16902"/>
    <cellStyle name="Обычный 2 3 7 2 2 2 3" xfId="16903"/>
    <cellStyle name="Обычный 2 3 7 2 2 2 3 2" xfId="16904"/>
    <cellStyle name="Обычный 2 3 7 2 2 2 4" xfId="16905"/>
    <cellStyle name="Обычный 2 3 7 2 2 2 4 2" xfId="16906"/>
    <cellStyle name="Обычный 2 3 7 2 2 2 5" xfId="16907"/>
    <cellStyle name="Обычный 2 3 7 2 2 2 5 2" xfId="16908"/>
    <cellStyle name="Обычный 2 3 7 2 2 2 6" xfId="16909"/>
    <cellStyle name="Обычный 2 3 7 2 2 3" xfId="16910"/>
    <cellStyle name="Обычный 2 3 7 2 2 3 2" xfId="16911"/>
    <cellStyle name="Обычный 2 3 7 2 2 3 2 2" xfId="16912"/>
    <cellStyle name="Обычный 2 3 7 2 2 3 2 2 2" xfId="16913"/>
    <cellStyle name="Обычный 2 3 7 2 2 3 2 3" xfId="16914"/>
    <cellStyle name="Обычный 2 3 7 2 2 3 2 3 2" xfId="16915"/>
    <cellStyle name="Обычный 2 3 7 2 2 3 2 4" xfId="16916"/>
    <cellStyle name="Обычный 2 3 7 2 2 3 3" xfId="16917"/>
    <cellStyle name="Обычный 2 3 7 2 2 3 3 2" xfId="16918"/>
    <cellStyle name="Обычный 2 3 7 2 2 3 4" xfId="16919"/>
    <cellStyle name="Обычный 2 3 7 2 2 3 4 2" xfId="16920"/>
    <cellStyle name="Обычный 2 3 7 2 2 3 5" xfId="16921"/>
    <cellStyle name="Обычный 2 3 7 2 2 3 5 2" xfId="16922"/>
    <cellStyle name="Обычный 2 3 7 2 2 3 6" xfId="16923"/>
    <cellStyle name="Обычный 2 3 7 2 2 4" xfId="16924"/>
    <cellStyle name="Обычный 2 3 7 2 2 4 2" xfId="16925"/>
    <cellStyle name="Обычный 2 3 7 2 2 4 2 2" xfId="16926"/>
    <cellStyle name="Обычный 2 3 7 2 2 4 2 2 2" xfId="16927"/>
    <cellStyle name="Обычный 2 3 7 2 2 4 2 3" xfId="16928"/>
    <cellStyle name="Обычный 2 3 7 2 2 4 2 3 2" xfId="16929"/>
    <cellStyle name="Обычный 2 3 7 2 2 4 2 4" xfId="16930"/>
    <cellStyle name="Обычный 2 3 7 2 2 4 3" xfId="16931"/>
    <cellStyle name="Обычный 2 3 7 2 2 4 3 2" xfId="16932"/>
    <cellStyle name="Обычный 2 3 7 2 2 4 4" xfId="16933"/>
    <cellStyle name="Обычный 2 3 7 2 2 4 4 2" xfId="16934"/>
    <cellStyle name="Обычный 2 3 7 2 2 4 5" xfId="16935"/>
    <cellStyle name="Обычный 2 3 7 2 2 4 5 2" xfId="16936"/>
    <cellStyle name="Обычный 2 3 7 2 2 4 6" xfId="16937"/>
    <cellStyle name="Обычный 2 3 7 2 2 5" xfId="16938"/>
    <cellStyle name="Обычный 2 3 7 2 2 5 2" xfId="16939"/>
    <cellStyle name="Обычный 2 3 7 2 2 5 2 2" xfId="16940"/>
    <cellStyle name="Обычный 2 3 7 2 2 5 2 2 2" xfId="16941"/>
    <cellStyle name="Обычный 2 3 7 2 2 5 2 3" xfId="16942"/>
    <cellStyle name="Обычный 2 3 7 2 2 5 2 3 2" xfId="16943"/>
    <cellStyle name="Обычный 2 3 7 2 2 5 2 4" xfId="16944"/>
    <cellStyle name="Обычный 2 3 7 2 2 5 3" xfId="16945"/>
    <cellStyle name="Обычный 2 3 7 2 2 5 3 2" xfId="16946"/>
    <cellStyle name="Обычный 2 3 7 2 2 5 4" xfId="16947"/>
    <cellStyle name="Обычный 2 3 7 2 2 5 4 2" xfId="16948"/>
    <cellStyle name="Обычный 2 3 7 2 2 5 5" xfId="16949"/>
    <cellStyle name="Обычный 2 3 7 2 2 5 5 2" xfId="16950"/>
    <cellStyle name="Обычный 2 3 7 2 2 5 6" xfId="16951"/>
    <cellStyle name="Обычный 2 3 7 2 2 6" xfId="16952"/>
    <cellStyle name="Обычный 2 3 7 2 2 6 2" xfId="16953"/>
    <cellStyle name="Обычный 2 3 7 2 2 6 2 2" xfId="16954"/>
    <cellStyle name="Обычный 2 3 7 2 2 6 3" xfId="16955"/>
    <cellStyle name="Обычный 2 3 7 2 2 6 3 2" xfId="16956"/>
    <cellStyle name="Обычный 2 3 7 2 2 6 4" xfId="16957"/>
    <cellStyle name="Обычный 2 3 7 2 2 7" xfId="16958"/>
    <cellStyle name="Обычный 2 3 7 2 2 7 2" xfId="16959"/>
    <cellStyle name="Обычный 2 3 7 2 2 8" xfId="16960"/>
    <cellStyle name="Обычный 2 3 7 2 2 8 2" xfId="16961"/>
    <cellStyle name="Обычный 2 3 7 2 2 9" xfId="16962"/>
    <cellStyle name="Обычный 2 3 7 2 2 9 2" xfId="16963"/>
    <cellStyle name="Обычный 2 3 7 2 3" xfId="16964"/>
    <cellStyle name="Обычный 2 3 7 2 3 2" xfId="16965"/>
    <cellStyle name="Обычный 2 3 7 2 3 2 2" xfId="16966"/>
    <cellStyle name="Обычный 2 3 7 2 3 2 2 2" xfId="16967"/>
    <cellStyle name="Обычный 2 3 7 2 3 2 2 2 2" xfId="16968"/>
    <cellStyle name="Обычный 2 3 7 2 3 2 2 3" xfId="16969"/>
    <cellStyle name="Обычный 2 3 7 2 3 2 2 3 2" xfId="16970"/>
    <cellStyle name="Обычный 2 3 7 2 3 2 2 4" xfId="16971"/>
    <cellStyle name="Обычный 2 3 7 2 3 2 3" xfId="16972"/>
    <cellStyle name="Обычный 2 3 7 2 3 2 3 2" xfId="16973"/>
    <cellStyle name="Обычный 2 3 7 2 3 2 4" xfId="16974"/>
    <cellStyle name="Обычный 2 3 7 2 3 2 4 2" xfId="16975"/>
    <cellStyle name="Обычный 2 3 7 2 3 2 5" xfId="16976"/>
    <cellStyle name="Обычный 2 3 7 2 3 2 5 2" xfId="16977"/>
    <cellStyle name="Обычный 2 3 7 2 3 2 6" xfId="16978"/>
    <cellStyle name="Обычный 2 3 7 2 3 3" xfId="16979"/>
    <cellStyle name="Обычный 2 3 7 2 3 3 2" xfId="16980"/>
    <cellStyle name="Обычный 2 3 7 2 3 3 2 2" xfId="16981"/>
    <cellStyle name="Обычный 2 3 7 2 3 3 2 2 2" xfId="16982"/>
    <cellStyle name="Обычный 2 3 7 2 3 3 2 3" xfId="16983"/>
    <cellStyle name="Обычный 2 3 7 2 3 3 2 3 2" xfId="16984"/>
    <cellStyle name="Обычный 2 3 7 2 3 3 2 4" xfId="16985"/>
    <cellStyle name="Обычный 2 3 7 2 3 3 3" xfId="16986"/>
    <cellStyle name="Обычный 2 3 7 2 3 3 3 2" xfId="16987"/>
    <cellStyle name="Обычный 2 3 7 2 3 3 4" xfId="16988"/>
    <cellStyle name="Обычный 2 3 7 2 3 3 4 2" xfId="16989"/>
    <cellStyle name="Обычный 2 3 7 2 3 3 5" xfId="16990"/>
    <cellStyle name="Обычный 2 3 7 2 3 3 5 2" xfId="16991"/>
    <cellStyle name="Обычный 2 3 7 2 3 3 6" xfId="16992"/>
    <cellStyle name="Обычный 2 3 7 2 3 4" xfId="16993"/>
    <cellStyle name="Обычный 2 3 7 2 3 4 2" xfId="16994"/>
    <cellStyle name="Обычный 2 3 7 2 3 4 2 2" xfId="16995"/>
    <cellStyle name="Обычный 2 3 7 2 3 4 2 2 2" xfId="16996"/>
    <cellStyle name="Обычный 2 3 7 2 3 4 2 3" xfId="16997"/>
    <cellStyle name="Обычный 2 3 7 2 3 4 2 3 2" xfId="16998"/>
    <cellStyle name="Обычный 2 3 7 2 3 4 2 4" xfId="16999"/>
    <cellStyle name="Обычный 2 3 7 2 3 4 3" xfId="17000"/>
    <cellStyle name="Обычный 2 3 7 2 3 4 3 2" xfId="17001"/>
    <cellStyle name="Обычный 2 3 7 2 3 4 4" xfId="17002"/>
    <cellStyle name="Обычный 2 3 7 2 3 4 4 2" xfId="17003"/>
    <cellStyle name="Обычный 2 3 7 2 3 4 5" xfId="17004"/>
    <cellStyle name="Обычный 2 3 7 2 3 4 5 2" xfId="17005"/>
    <cellStyle name="Обычный 2 3 7 2 3 4 6" xfId="17006"/>
    <cellStyle name="Обычный 2 3 7 2 3 5" xfId="17007"/>
    <cellStyle name="Обычный 2 3 7 2 3 5 2" xfId="17008"/>
    <cellStyle name="Обычный 2 3 7 2 3 5 2 2" xfId="17009"/>
    <cellStyle name="Обычный 2 3 7 2 3 5 3" xfId="17010"/>
    <cellStyle name="Обычный 2 3 7 2 3 5 3 2" xfId="17011"/>
    <cellStyle name="Обычный 2 3 7 2 3 5 4" xfId="17012"/>
    <cellStyle name="Обычный 2 3 7 2 3 6" xfId="17013"/>
    <cellStyle name="Обычный 2 3 7 2 3 6 2" xfId="17014"/>
    <cellStyle name="Обычный 2 3 7 2 3 7" xfId="17015"/>
    <cellStyle name="Обычный 2 3 7 2 3 7 2" xfId="17016"/>
    <cellStyle name="Обычный 2 3 7 2 3 8" xfId="17017"/>
    <cellStyle name="Обычный 2 3 7 2 3 8 2" xfId="17018"/>
    <cellStyle name="Обычный 2 3 7 2 3 9" xfId="17019"/>
    <cellStyle name="Обычный 2 3 7 2 4" xfId="17020"/>
    <cellStyle name="Обычный 2 3 7 2 4 2" xfId="17021"/>
    <cellStyle name="Обычный 2 3 7 2 4 2 2" xfId="17022"/>
    <cellStyle name="Обычный 2 3 7 2 4 2 2 2" xfId="17023"/>
    <cellStyle name="Обычный 2 3 7 2 4 2 3" xfId="17024"/>
    <cellStyle name="Обычный 2 3 7 2 4 2 3 2" xfId="17025"/>
    <cellStyle name="Обычный 2 3 7 2 4 2 4" xfId="17026"/>
    <cellStyle name="Обычный 2 3 7 2 4 3" xfId="17027"/>
    <cellStyle name="Обычный 2 3 7 2 4 3 2" xfId="17028"/>
    <cellStyle name="Обычный 2 3 7 2 4 4" xfId="17029"/>
    <cellStyle name="Обычный 2 3 7 2 4 4 2" xfId="17030"/>
    <cellStyle name="Обычный 2 3 7 2 4 5" xfId="17031"/>
    <cellStyle name="Обычный 2 3 7 2 4 5 2" xfId="17032"/>
    <cellStyle name="Обычный 2 3 7 2 4 6" xfId="17033"/>
    <cellStyle name="Обычный 2 3 7 2 5" xfId="17034"/>
    <cellStyle name="Обычный 2 3 7 2 5 2" xfId="17035"/>
    <cellStyle name="Обычный 2 3 7 2 5 2 2" xfId="17036"/>
    <cellStyle name="Обычный 2 3 7 2 5 2 2 2" xfId="17037"/>
    <cellStyle name="Обычный 2 3 7 2 5 2 3" xfId="17038"/>
    <cellStyle name="Обычный 2 3 7 2 5 2 3 2" xfId="17039"/>
    <cellStyle name="Обычный 2 3 7 2 5 2 4" xfId="17040"/>
    <cellStyle name="Обычный 2 3 7 2 5 3" xfId="17041"/>
    <cellStyle name="Обычный 2 3 7 2 5 3 2" xfId="17042"/>
    <cellStyle name="Обычный 2 3 7 2 5 4" xfId="17043"/>
    <cellStyle name="Обычный 2 3 7 2 5 4 2" xfId="17044"/>
    <cellStyle name="Обычный 2 3 7 2 5 5" xfId="17045"/>
    <cellStyle name="Обычный 2 3 7 2 5 5 2" xfId="17046"/>
    <cellStyle name="Обычный 2 3 7 2 5 6" xfId="17047"/>
    <cellStyle name="Обычный 2 3 7 2 6" xfId="17048"/>
    <cellStyle name="Обычный 2 3 7 2 6 2" xfId="17049"/>
    <cellStyle name="Обычный 2 3 7 2 6 2 2" xfId="17050"/>
    <cellStyle name="Обычный 2 3 7 2 6 2 2 2" xfId="17051"/>
    <cellStyle name="Обычный 2 3 7 2 6 2 3" xfId="17052"/>
    <cellStyle name="Обычный 2 3 7 2 6 2 3 2" xfId="17053"/>
    <cellStyle name="Обычный 2 3 7 2 6 2 4" xfId="17054"/>
    <cellStyle name="Обычный 2 3 7 2 6 3" xfId="17055"/>
    <cellStyle name="Обычный 2 3 7 2 6 3 2" xfId="17056"/>
    <cellStyle name="Обычный 2 3 7 2 6 4" xfId="17057"/>
    <cellStyle name="Обычный 2 3 7 2 6 4 2" xfId="17058"/>
    <cellStyle name="Обычный 2 3 7 2 6 5" xfId="17059"/>
    <cellStyle name="Обычный 2 3 7 2 6 5 2" xfId="17060"/>
    <cellStyle name="Обычный 2 3 7 2 6 6" xfId="17061"/>
    <cellStyle name="Обычный 2 3 7 2 7" xfId="17062"/>
    <cellStyle name="Обычный 2 3 7 2 7 2" xfId="17063"/>
    <cellStyle name="Обычный 2 3 7 2 7 2 2" xfId="17064"/>
    <cellStyle name="Обычный 2 3 7 2 7 2 2 2" xfId="17065"/>
    <cellStyle name="Обычный 2 3 7 2 7 2 3" xfId="17066"/>
    <cellStyle name="Обычный 2 3 7 2 7 2 3 2" xfId="17067"/>
    <cellStyle name="Обычный 2 3 7 2 7 2 4" xfId="17068"/>
    <cellStyle name="Обычный 2 3 7 2 7 3" xfId="17069"/>
    <cellStyle name="Обычный 2 3 7 2 7 3 2" xfId="17070"/>
    <cellStyle name="Обычный 2 3 7 2 7 4" xfId="17071"/>
    <cellStyle name="Обычный 2 3 7 2 7 4 2" xfId="17072"/>
    <cellStyle name="Обычный 2 3 7 2 7 5" xfId="17073"/>
    <cellStyle name="Обычный 2 3 7 2 7 5 2" xfId="17074"/>
    <cellStyle name="Обычный 2 3 7 2 7 6" xfId="17075"/>
    <cellStyle name="Обычный 2 3 7 2 8" xfId="17076"/>
    <cellStyle name="Обычный 2 3 7 2 8 2" xfId="17077"/>
    <cellStyle name="Обычный 2 3 7 2 8 2 2" xfId="17078"/>
    <cellStyle name="Обычный 2 3 7 2 8 3" xfId="17079"/>
    <cellStyle name="Обычный 2 3 7 2 8 3 2" xfId="17080"/>
    <cellStyle name="Обычный 2 3 7 2 8 4" xfId="17081"/>
    <cellStyle name="Обычный 2 3 7 2 9" xfId="17082"/>
    <cellStyle name="Обычный 2 3 7 2 9 2" xfId="17083"/>
    <cellStyle name="Обычный 2 3 7 2 9 2 2" xfId="17084"/>
    <cellStyle name="Обычный 2 3 7 2 9 3" xfId="17085"/>
    <cellStyle name="Обычный 2 3 7 3" xfId="17086"/>
    <cellStyle name="Обычный 2 3 7 3 10" xfId="17087"/>
    <cellStyle name="Обычный 2 3 7 3 2" xfId="17088"/>
    <cellStyle name="Обычный 2 3 7 3 2 2" xfId="17089"/>
    <cellStyle name="Обычный 2 3 7 3 2 2 2" xfId="17090"/>
    <cellStyle name="Обычный 2 3 7 3 2 2 2 2" xfId="17091"/>
    <cellStyle name="Обычный 2 3 7 3 2 2 3" xfId="17092"/>
    <cellStyle name="Обычный 2 3 7 3 2 2 3 2" xfId="17093"/>
    <cellStyle name="Обычный 2 3 7 3 2 2 4" xfId="17094"/>
    <cellStyle name="Обычный 2 3 7 3 2 3" xfId="17095"/>
    <cellStyle name="Обычный 2 3 7 3 2 3 2" xfId="17096"/>
    <cellStyle name="Обычный 2 3 7 3 2 4" xfId="17097"/>
    <cellStyle name="Обычный 2 3 7 3 2 4 2" xfId="17098"/>
    <cellStyle name="Обычный 2 3 7 3 2 5" xfId="17099"/>
    <cellStyle name="Обычный 2 3 7 3 2 5 2" xfId="17100"/>
    <cellStyle name="Обычный 2 3 7 3 2 6" xfId="17101"/>
    <cellStyle name="Обычный 2 3 7 3 3" xfId="17102"/>
    <cellStyle name="Обычный 2 3 7 3 3 2" xfId="17103"/>
    <cellStyle name="Обычный 2 3 7 3 3 2 2" xfId="17104"/>
    <cellStyle name="Обычный 2 3 7 3 3 2 2 2" xfId="17105"/>
    <cellStyle name="Обычный 2 3 7 3 3 2 3" xfId="17106"/>
    <cellStyle name="Обычный 2 3 7 3 3 2 3 2" xfId="17107"/>
    <cellStyle name="Обычный 2 3 7 3 3 2 4" xfId="17108"/>
    <cellStyle name="Обычный 2 3 7 3 3 3" xfId="17109"/>
    <cellStyle name="Обычный 2 3 7 3 3 3 2" xfId="17110"/>
    <cellStyle name="Обычный 2 3 7 3 3 4" xfId="17111"/>
    <cellStyle name="Обычный 2 3 7 3 3 4 2" xfId="17112"/>
    <cellStyle name="Обычный 2 3 7 3 3 5" xfId="17113"/>
    <cellStyle name="Обычный 2 3 7 3 3 5 2" xfId="17114"/>
    <cellStyle name="Обычный 2 3 7 3 3 6" xfId="17115"/>
    <cellStyle name="Обычный 2 3 7 3 4" xfId="17116"/>
    <cellStyle name="Обычный 2 3 7 3 4 2" xfId="17117"/>
    <cellStyle name="Обычный 2 3 7 3 4 2 2" xfId="17118"/>
    <cellStyle name="Обычный 2 3 7 3 4 2 2 2" xfId="17119"/>
    <cellStyle name="Обычный 2 3 7 3 4 2 3" xfId="17120"/>
    <cellStyle name="Обычный 2 3 7 3 4 2 3 2" xfId="17121"/>
    <cellStyle name="Обычный 2 3 7 3 4 2 4" xfId="17122"/>
    <cellStyle name="Обычный 2 3 7 3 4 3" xfId="17123"/>
    <cellStyle name="Обычный 2 3 7 3 4 3 2" xfId="17124"/>
    <cellStyle name="Обычный 2 3 7 3 4 4" xfId="17125"/>
    <cellStyle name="Обычный 2 3 7 3 4 4 2" xfId="17126"/>
    <cellStyle name="Обычный 2 3 7 3 4 5" xfId="17127"/>
    <cellStyle name="Обычный 2 3 7 3 4 5 2" xfId="17128"/>
    <cellStyle name="Обычный 2 3 7 3 4 6" xfId="17129"/>
    <cellStyle name="Обычный 2 3 7 3 5" xfId="17130"/>
    <cellStyle name="Обычный 2 3 7 3 5 2" xfId="17131"/>
    <cellStyle name="Обычный 2 3 7 3 5 2 2" xfId="17132"/>
    <cellStyle name="Обычный 2 3 7 3 5 2 2 2" xfId="17133"/>
    <cellStyle name="Обычный 2 3 7 3 5 2 3" xfId="17134"/>
    <cellStyle name="Обычный 2 3 7 3 5 2 3 2" xfId="17135"/>
    <cellStyle name="Обычный 2 3 7 3 5 2 4" xfId="17136"/>
    <cellStyle name="Обычный 2 3 7 3 5 3" xfId="17137"/>
    <cellStyle name="Обычный 2 3 7 3 5 3 2" xfId="17138"/>
    <cellStyle name="Обычный 2 3 7 3 5 4" xfId="17139"/>
    <cellStyle name="Обычный 2 3 7 3 5 4 2" xfId="17140"/>
    <cellStyle name="Обычный 2 3 7 3 5 5" xfId="17141"/>
    <cellStyle name="Обычный 2 3 7 3 5 5 2" xfId="17142"/>
    <cellStyle name="Обычный 2 3 7 3 5 6" xfId="17143"/>
    <cellStyle name="Обычный 2 3 7 3 6" xfId="17144"/>
    <cellStyle name="Обычный 2 3 7 3 6 2" xfId="17145"/>
    <cellStyle name="Обычный 2 3 7 3 6 2 2" xfId="17146"/>
    <cellStyle name="Обычный 2 3 7 3 6 3" xfId="17147"/>
    <cellStyle name="Обычный 2 3 7 3 6 3 2" xfId="17148"/>
    <cellStyle name="Обычный 2 3 7 3 6 4" xfId="17149"/>
    <cellStyle name="Обычный 2 3 7 3 7" xfId="17150"/>
    <cellStyle name="Обычный 2 3 7 3 7 2" xfId="17151"/>
    <cellStyle name="Обычный 2 3 7 3 8" xfId="17152"/>
    <cellStyle name="Обычный 2 3 7 3 8 2" xfId="17153"/>
    <cellStyle name="Обычный 2 3 7 3 9" xfId="17154"/>
    <cellStyle name="Обычный 2 3 7 3 9 2" xfId="17155"/>
    <cellStyle name="Обычный 2 3 7 4" xfId="17156"/>
    <cellStyle name="Обычный 2 3 7 4 2" xfId="17157"/>
    <cellStyle name="Обычный 2 3 7 4 2 2" xfId="17158"/>
    <cellStyle name="Обычный 2 3 7 4 2 2 2" xfId="17159"/>
    <cellStyle name="Обычный 2 3 7 4 2 2 2 2" xfId="17160"/>
    <cellStyle name="Обычный 2 3 7 4 2 2 3" xfId="17161"/>
    <cellStyle name="Обычный 2 3 7 4 2 2 3 2" xfId="17162"/>
    <cellStyle name="Обычный 2 3 7 4 2 2 4" xfId="17163"/>
    <cellStyle name="Обычный 2 3 7 4 2 3" xfId="17164"/>
    <cellStyle name="Обычный 2 3 7 4 2 3 2" xfId="17165"/>
    <cellStyle name="Обычный 2 3 7 4 2 4" xfId="17166"/>
    <cellStyle name="Обычный 2 3 7 4 2 4 2" xfId="17167"/>
    <cellStyle name="Обычный 2 3 7 4 2 5" xfId="17168"/>
    <cellStyle name="Обычный 2 3 7 4 2 5 2" xfId="17169"/>
    <cellStyle name="Обычный 2 3 7 4 2 6" xfId="17170"/>
    <cellStyle name="Обычный 2 3 7 4 3" xfId="17171"/>
    <cellStyle name="Обычный 2 3 7 4 3 2" xfId="17172"/>
    <cellStyle name="Обычный 2 3 7 4 3 2 2" xfId="17173"/>
    <cellStyle name="Обычный 2 3 7 4 3 2 2 2" xfId="17174"/>
    <cellStyle name="Обычный 2 3 7 4 3 2 3" xfId="17175"/>
    <cellStyle name="Обычный 2 3 7 4 3 2 3 2" xfId="17176"/>
    <cellStyle name="Обычный 2 3 7 4 3 2 4" xfId="17177"/>
    <cellStyle name="Обычный 2 3 7 4 3 3" xfId="17178"/>
    <cellStyle name="Обычный 2 3 7 4 3 3 2" xfId="17179"/>
    <cellStyle name="Обычный 2 3 7 4 3 4" xfId="17180"/>
    <cellStyle name="Обычный 2 3 7 4 3 4 2" xfId="17181"/>
    <cellStyle name="Обычный 2 3 7 4 3 5" xfId="17182"/>
    <cellStyle name="Обычный 2 3 7 4 3 5 2" xfId="17183"/>
    <cellStyle name="Обычный 2 3 7 4 3 6" xfId="17184"/>
    <cellStyle name="Обычный 2 3 7 4 4" xfId="17185"/>
    <cellStyle name="Обычный 2 3 7 4 4 2" xfId="17186"/>
    <cellStyle name="Обычный 2 3 7 4 4 2 2" xfId="17187"/>
    <cellStyle name="Обычный 2 3 7 4 4 2 2 2" xfId="17188"/>
    <cellStyle name="Обычный 2 3 7 4 4 2 3" xfId="17189"/>
    <cellStyle name="Обычный 2 3 7 4 4 2 3 2" xfId="17190"/>
    <cellStyle name="Обычный 2 3 7 4 4 2 4" xfId="17191"/>
    <cellStyle name="Обычный 2 3 7 4 4 3" xfId="17192"/>
    <cellStyle name="Обычный 2 3 7 4 4 3 2" xfId="17193"/>
    <cellStyle name="Обычный 2 3 7 4 4 4" xfId="17194"/>
    <cellStyle name="Обычный 2 3 7 4 4 4 2" xfId="17195"/>
    <cellStyle name="Обычный 2 3 7 4 4 5" xfId="17196"/>
    <cellStyle name="Обычный 2 3 7 4 4 5 2" xfId="17197"/>
    <cellStyle name="Обычный 2 3 7 4 4 6" xfId="17198"/>
    <cellStyle name="Обычный 2 3 7 4 5" xfId="17199"/>
    <cellStyle name="Обычный 2 3 7 4 5 2" xfId="17200"/>
    <cellStyle name="Обычный 2 3 7 4 5 2 2" xfId="17201"/>
    <cellStyle name="Обычный 2 3 7 4 5 3" xfId="17202"/>
    <cellStyle name="Обычный 2 3 7 4 5 3 2" xfId="17203"/>
    <cellStyle name="Обычный 2 3 7 4 5 4" xfId="17204"/>
    <cellStyle name="Обычный 2 3 7 4 6" xfId="17205"/>
    <cellStyle name="Обычный 2 3 7 4 6 2" xfId="17206"/>
    <cellStyle name="Обычный 2 3 7 4 7" xfId="17207"/>
    <cellStyle name="Обычный 2 3 7 4 7 2" xfId="17208"/>
    <cellStyle name="Обычный 2 3 7 4 8" xfId="17209"/>
    <cellStyle name="Обычный 2 3 7 4 8 2" xfId="17210"/>
    <cellStyle name="Обычный 2 3 7 4 9" xfId="17211"/>
    <cellStyle name="Обычный 2 3 7 5" xfId="17212"/>
    <cellStyle name="Обычный 2 3 7 5 2" xfId="17213"/>
    <cellStyle name="Обычный 2 3 7 5 2 2" xfId="17214"/>
    <cellStyle name="Обычный 2 3 7 5 2 2 2" xfId="17215"/>
    <cellStyle name="Обычный 2 3 7 5 2 3" xfId="17216"/>
    <cellStyle name="Обычный 2 3 7 5 2 3 2" xfId="17217"/>
    <cellStyle name="Обычный 2 3 7 5 2 4" xfId="17218"/>
    <cellStyle name="Обычный 2 3 7 5 3" xfId="17219"/>
    <cellStyle name="Обычный 2 3 7 5 3 2" xfId="17220"/>
    <cellStyle name="Обычный 2 3 7 5 4" xfId="17221"/>
    <cellStyle name="Обычный 2 3 7 5 4 2" xfId="17222"/>
    <cellStyle name="Обычный 2 3 7 5 5" xfId="17223"/>
    <cellStyle name="Обычный 2 3 7 5 5 2" xfId="17224"/>
    <cellStyle name="Обычный 2 3 7 5 6" xfId="17225"/>
    <cellStyle name="Обычный 2 3 7 6" xfId="17226"/>
    <cellStyle name="Обычный 2 3 7 6 2" xfId="17227"/>
    <cellStyle name="Обычный 2 3 7 6 2 2" xfId="17228"/>
    <cellStyle name="Обычный 2 3 7 6 2 2 2" xfId="17229"/>
    <cellStyle name="Обычный 2 3 7 6 2 3" xfId="17230"/>
    <cellStyle name="Обычный 2 3 7 6 2 3 2" xfId="17231"/>
    <cellStyle name="Обычный 2 3 7 6 2 4" xfId="17232"/>
    <cellStyle name="Обычный 2 3 7 6 3" xfId="17233"/>
    <cellStyle name="Обычный 2 3 7 6 3 2" xfId="17234"/>
    <cellStyle name="Обычный 2 3 7 6 4" xfId="17235"/>
    <cellStyle name="Обычный 2 3 7 6 4 2" xfId="17236"/>
    <cellStyle name="Обычный 2 3 7 6 5" xfId="17237"/>
    <cellStyle name="Обычный 2 3 7 6 5 2" xfId="17238"/>
    <cellStyle name="Обычный 2 3 7 6 6" xfId="17239"/>
    <cellStyle name="Обычный 2 3 7 7" xfId="17240"/>
    <cellStyle name="Обычный 2 3 7 7 2" xfId="17241"/>
    <cellStyle name="Обычный 2 3 7 7 2 2" xfId="17242"/>
    <cellStyle name="Обычный 2 3 7 7 2 2 2" xfId="17243"/>
    <cellStyle name="Обычный 2 3 7 7 2 3" xfId="17244"/>
    <cellStyle name="Обычный 2 3 7 7 2 3 2" xfId="17245"/>
    <cellStyle name="Обычный 2 3 7 7 2 4" xfId="17246"/>
    <cellStyle name="Обычный 2 3 7 7 3" xfId="17247"/>
    <cellStyle name="Обычный 2 3 7 7 3 2" xfId="17248"/>
    <cellStyle name="Обычный 2 3 7 7 4" xfId="17249"/>
    <cellStyle name="Обычный 2 3 7 7 4 2" xfId="17250"/>
    <cellStyle name="Обычный 2 3 7 7 5" xfId="17251"/>
    <cellStyle name="Обычный 2 3 7 7 5 2" xfId="17252"/>
    <cellStyle name="Обычный 2 3 7 7 6" xfId="17253"/>
    <cellStyle name="Обычный 2 3 7 8" xfId="17254"/>
    <cellStyle name="Обычный 2 3 7 8 2" xfId="17255"/>
    <cellStyle name="Обычный 2 3 7 8 2 2" xfId="17256"/>
    <cellStyle name="Обычный 2 3 7 8 2 2 2" xfId="17257"/>
    <cellStyle name="Обычный 2 3 7 8 2 3" xfId="17258"/>
    <cellStyle name="Обычный 2 3 7 8 2 3 2" xfId="17259"/>
    <cellStyle name="Обычный 2 3 7 8 2 4" xfId="17260"/>
    <cellStyle name="Обычный 2 3 7 8 3" xfId="17261"/>
    <cellStyle name="Обычный 2 3 7 8 3 2" xfId="17262"/>
    <cellStyle name="Обычный 2 3 7 8 4" xfId="17263"/>
    <cellStyle name="Обычный 2 3 7 8 4 2" xfId="17264"/>
    <cellStyle name="Обычный 2 3 7 8 5" xfId="17265"/>
    <cellStyle name="Обычный 2 3 7 8 5 2" xfId="17266"/>
    <cellStyle name="Обычный 2 3 7 8 6" xfId="17267"/>
    <cellStyle name="Обычный 2 3 7 9" xfId="17268"/>
    <cellStyle name="Обычный 2 3 7 9 2" xfId="17269"/>
    <cellStyle name="Обычный 2 3 7 9 2 2" xfId="17270"/>
    <cellStyle name="Обычный 2 3 7 9 3" xfId="17271"/>
    <cellStyle name="Обычный 2 3 7 9 3 2" xfId="17272"/>
    <cellStyle name="Обычный 2 3 7 9 4" xfId="17273"/>
    <cellStyle name="Обычный 2 3 8" xfId="17274"/>
    <cellStyle name="Обычный 2 3 8 10" xfId="17275"/>
    <cellStyle name="Обычный 2 3 8 10 2" xfId="17276"/>
    <cellStyle name="Обычный 2 3 8 10 2 2" xfId="17277"/>
    <cellStyle name="Обычный 2 3 8 10 3" xfId="17278"/>
    <cellStyle name="Обычный 2 3 8 11" xfId="17279"/>
    <cellStyle name="Обычный 2 3 8 11 2" xfId="17280"/>
    <cellStyle name="Обычный 2 3 8 12" xfId="17281"/>
    <cellStyle name="Обычный 2 3 8 12 2" xfId="17282"/>
    <cellStyle name="Обычный 2 3 8 13" xfId="17283"/>
    <cellStyle name="Обычный 2 3 8 14" xfId="17284"/>
    <cellStyle name="Обычный 2 3 8 2" xfId="17285"/>
    <cellStyle name="Обычный 2 3 8 2 10" xfId="17286"/>
    <cellStyle name="Обычный 2 3 8 2 10 2" xfId="17287"/>
    <cellStyle name="Обычный 2 3 8 2 11" xfId="17288"/>
    <cellStyle name="Обычный 2 3 8 2 11 2" xfId="17289"/>
    <cellStyle name="Обычный 2 3 8 2 12" xfId="17290"/>
    <cellStyle name="Обычный 2 3 8 2 13" xfId="17291"/>
    <cellStyle name="Обычный 2 3 8 2 2" xfId="17292"/>
    <cellStyle name="Обычный 2 3 8 2 2 10" xfId="17293"/>
    <cellStyle name="Обычный 2 3 8 2 2 2" xfId="17294"/>
    <cellStyle name="Обычный 2 3 8 2 2 2 2" xfId="17295"/>
    <cellStyle name="Обычный 2 3 8 2 2 2 2 2" xfId="17296"/>
    <cellStyle name="Обычный 2 3 8 2 2 2 2 2 2" xfId="17297"/>
    <cellStyle name="Обычный 2 3 8 2 2 2 2 3" xfId="17298"/>
    <cellStyle name="Обычный 2 3 8 2 2 2 2 3 2" xfId="17299"/>
    <cellStyle name="Обычный 2 3 8 2 2 2 2 4" xfId="17300"/>
    <cellStyle name="Обычный 2 3 8 2 2 2 3" xfId="17301"/>
    <cellStyle name="Обычный 2 3 8 2 2 2 3 2" xfId="17302"/>
    <cellStyle name="Обычный 2 3 8 2 2 2 4" xfId="17303"/>
    <cellStyle name="Обычный 2 3 8 2 2 2 4 2" xfId="17304"/>
    <cellStyle name="Обычный 2 3 8 2 2 2 5" xfId="17305"/>
    <cellStyle name="Обычный 2 3 8 2 2 2 5 2" xfId="17306"/>
    <cellStyle name="Обычный 2 3 8 2 2 2 6" xfId="17307"/>
    <cellStyle name="Обычный 2 3 8 2 2 3" xfId="17308"/>
    <cellStyle name="Обычный 2 3 8 2 2 3 2" xfId="17309"/>
    <cellStyle name="Обычный 2 3 8 2 2 3 2 2" xfId="17310"/>
    <cellStyle name="Обычный 2 3 8 2 2 3 2 2 2" xfId="17311"/>
    <cellStyle name="Обычный 2 3 8 2 2 3 2 3" xfId="17312"/>
    <cellStyle name="Обычный 2 3 8 2 2 3 2 3 2" xfId="17313"/>
    <cellStyle name="Обычный 2 3 8 2 2 3 2 4" xfId="17314"/>
    <cellStyle name="Обычный 2 3 8 2 2 3 3" xfId="17315"/>
    <cellStyle name="Обычный 2 3 8 2 2 3 3 2" xfId="17316"/>
    <cellStyle name="Обычный 2 3 8 2 2 3 4" xfId="17317"/>
    <cellStyle name="Обычный 2 3 8 2 2 3 4 2" xfId="17318"/>
    <cellStyle name="Обычный 2 3 8 2 2 3 5" xfId="17319"/>
    <cellStyle name="Обычный 2 3 8 2 2 3 5 2" xfId="17320"/>
    <cellStyle name="Обычный 2 3 8 2 2 3 6" xfId="17321"/>
    <cellStyle name="Обычный 2 3 8 2 2 4" xfId="17322"/>
    <cellStyle name="Обычный 2 3 8 2 2 4 2" xfId="17323"/>
    <cellStyle name="Обычный 2 3 8 2 2 4 2 2" xfId="17324"/>
    <cellStyle name="Обычный 2 3 8 2 2 4 2 2 2" xfId="17325"/>
    <cellStyle name="Обычный 2 3 8 2 2 4 2 3" xfId="17326"/>
    <cellStyle name="Обычный 2 3 8 2 2 4 2 3 2" xfId="17327"/>
    <cellStyle name="Обычный 2 3 8 2 2 4 2 4" xfId="17328"/>
    <cellStyle name="Обычный 2 3 8 2 2 4 3" xfId="17329"/>
    <cellStyle name="Обычный 2 3 8 2 2 4 3 2" xfId="17330"/>
    <cellStyle name="Обычный 2 3 8 2 2 4 4" xfId="17331"/>
    <cellStyle name="Обычный 2 3 8 2 2 4 4 2" xfId="17332"/>
    <cellStyle name="Обычный 2 3 8 2 2 4 5" xfId="17333"/>
    <cellStyle name="Обычный 2 3 8 2 2 4 5 2" xfId="17334"/>
    <cellStyle name="Обычный 2 3 8 2 2 4 6" xfId="17335"/>
    <cellStyle name="Обычный 2 3 8 2 2 5" xfId="17336"/>
    <cellStyle name="Обычный 2 3 8 2 2 5 2" xfId="17337"/>
    <cellStyle name="Обычный 2 3 8 2 2 5 2 2" xfId="17338"/>
    <cellStyle name="Обычный 2 3 8 2 2 5 2 2 2" xfId="17339"/>
    <cellStyle name="Обычный 2 3 8 2 2 5 2 3" xfId="17340"/>
    <cellStyle name="Обычный 2 3 8 2 2 5 2 3 2" xfId="17341"/>
    <cellStyle name="Обычный 2 3 8 2 2 5 2 4" xfId="17342"/>
    <cellStyle name="Обычный 2 3 8 2 2 5 3" xfId="17343"/>
    <cellStyle name="Обычный 2 3 8 2 2 5 3 2" xfId="17344"/>
    <cellStyle name="Обычный 2 3 8 2 2 5 4" xfId="17345"/>
    <cellStyle name="Обычный 2 3 8 2 2 5 4 2" xfId="17346"/>
    <cellStyle name="Обычный 2 3 8 2 2 5 5" xfId="17347"/>
    <cellStyle name="Обычный 2 3 8 2 2 5 5 2" xfId="17348"/>
    <cellStyle name="Обычный 2 3 8 2 2 5 6" xfId="17349"/>
    <cellStyle name="Обычный 2 3 8 2 2 6" xfId="17350"/>
    <cellStyle name="Обычный 2 3 8 2 2 6 2" xfId="17351"/>
    <cellStyle name="Обычный 2 3 8 2 2 6 2 2" xfId="17352"/>
    <cellStyle name="Обычный 2 3 8 2 2 6 3" xfId="17353"/>
    <cellStyle name="Обычный 2 3 8 2 2 6 3 2" xfId="17354"/>
    <cellStyle name="Обычный 2 3 8 2 2 6 4" xfId="17355"/>
    <cellStyle name="Обычный 2 3 8 2 2 7" xfId="17356"/>
    <cellStyle name="Обычный 2 3 8 2 2 7 2" xfId="17357"/>
    <cellStyle name="Обычный 2 3 8 2 2 8" xfId="17358"/>
    <cellStyle name="Обычный 2 3 8 2 2 8 2" xfId="17359"/>
    <cellStyle name="Обычный 2 3 8 2 2 9" xfId="17360"/>
    <cellStyle name="Обычный 2 3 8 2 2 9 2" xfId="17361"/>
    <cellStyle name="Обычный 2 3 8 2 3" xfId="17362"/>
    <cellStyle name="Обычный 2 3 8 2 3 2" xfId="17363"/>
    <cellStyle name="Обычный 2 3 8 2 3 2 2" xfId="17364"/>
    <cellStyle name="Обычный 2 3 8 2 3 2 2 2" xfId="17365"/>
    <cellStyle name="Обычный 2 3 8 2 3 2 2 2 2" xfId="17366"/>
    <cellStyle name="Обычный 2 3 8 2 3 2 2 3" xfId="17367"/>
    <cellStyle name="Обычный 2 3 8 2 3 2 2 3 2" xfId="17368"/>
    <cellStyle name="Обычный 2 3 8 2 3 2 2 4" xfId="17369"/>
    <cellStyle name="Обычный 2 3 8 2 3 2 3" xfId="17370"/>
    <cellStyle name="Обычный 2 3 8 2 3 2 3 2" xfId="17371"/>
    <cellStyle name="Обычный 2 3 8 2 3 2 4" xfId="17372"/>
    <cellStyle name="Обычный 2 3 8 2 3 2 4 2" xfId="17373"/>
    <cellStyle name="Обычный 2 3 8 2 3 2 5" xfId="17374"/>
    <cellStyle name="Обычный 2 3 8 2 3 2 5 2" xfId="17375"/>
    <cellStyle name="Обычный 2 3 8 2 3 2 6" xfId="17376"/>
    <cellStyle name="Обычный 2 3 8 2 3 3" xfId="17377"/>
    <cellStyle name="Обычный 2 3 8 2 3 3 2" xfId="17378"/>
    <cellStyle name="Обычный 2 3 8 2 3 3 2 2" xfId="17379"/>
    <cellStyle name="Обычный 2 3 8 2 3 3 2 2 2" xfId="17380"/>
    <cellStyle name="Обычный 2 3 8 2 3 3 2 3" xfId="17381"/>
    <cellStyle name="Обычный 2 3 8 2 3 3 2 3 2" xfId="17382"/>
    <cellStyle name="Обычный 2 3 8 2 3 3 2 4" xfId="17383"/>
    <cellStyle name="Обычный 2 3 8 2 3 3 3" xfId="17384"/>
    <cellStyle name="Обычный 2 3 8 2 3 3 3 2" xfId="17385"/>
    <cellStyle name="Обычный 2 3 8 2 3 3 4" xfId="17386"/>
    <cellStyle name="Обычный 2 3 8 2 3 3 4 2" xfId="17387"/>
    <cellStyle name="Обычный 2 3 8 2 3 3 5" xfId="17388"/>
    <cellStyle name="Обычный 2 3 8 2 3 3 5 2" xfId="17389"/>
    <cellStyle name="Обычный 2 3 8 2 3 3 6" xfId="17390"/>
    <cellStyle name="Обычный 2 3 8 2 3 4" xfId="17391"/>
    <cellStyle name="Обычный 2 3 8 2 3 4 2" xfId="17392"/>
    <cellStyle name="Обычный 2 3 8 2 3 4 2 2" xfId="17393"/>
    <cellStyle name="Обычный 2 3 8 2 3 4 2 2 2" xfId="17394"/>
    <cellStyle name="Обычный 2 3 8 2 3 4 2 3" xfId="17395"/>
    <cellStyle name="Обычный 2 3 8 2 3 4 2 3 2" xfId="17396"/>
    <cellStyle name="Обычный 2 3 8 2 3 4 2 4" xfId="17397"/>
    <cellStyle name="Обычный 2 3 8 2 3 4 3" xfId="17398"/>
    <cellStyle name="Обычный 2 3 8 2 3 4 3 2" xfId="17399"/>
    <cellStyle name="Обычный 2 3 8 2 3 4 4" xfId="17400"/>
    <cellStyle name="Обычный 2 3 8 2 3 4 4 2" xfId="17401"/>
    <cellStyle name="Обычный 2 3 8 2 3 4 5" xfId="17402"/>
    <cellStyle name="Обычный 2 3 8 2 3 4 5 2" xfId="17403"/>
    <cellStyle name="Обычный 2 3 8 2 3 4 6" xfId="17404"/>
    <cellStyle name="Обычный 2 3 8 2 3 5" xfId="17405"/>
    <cellStyle name="Обычный 2 3 8 2 3 5 2" xfId="17406"/>
    <cellStyle name="Обычный 2 3 8 2 3 5 2 2" xfId="17407"/>
    <cellStyle name="Обычный 2 3 8 2 3 5 3" xfId="17408"/>
    <cellStyle name="Обычный 2 3 8 2 3 5 3 2" xfId="17409"/>
    <cellStyle name="Обычный 2 3 8 2 3 5 4" xfId="17410"/>
    <cellStyle name="Обычный 2 3 8 2 3 6" xfId="17411"/>
    <cellStyle name="Обычный 2 3 8 2 3 6 2" xfId="17412"/>
    <cellStyle name="Обычный 2 3 8 2 3 7" xfId="17413"/>
    <cellStyle name="Обычный 2 3 8 2 3 7 2" xfId="17414"/>
    <cellStyle name="Обычный 2 3 8 2 3 8" xfId="17415"/>
    <cellStyle name="Обычный 2 3 8 2 3 8 2" xfId="17416"/>
    <cellStyle name="Обычный 2 3 8 2 3 9" xfId="17417"/>
    <cellStyle name="Обычный 2 3 8 2 4" xfId="17418"/>
    <cellStyle name="Обычный 2 3 8 2 4 2" xfId="17419"/>
    <cellStyle name="Обычный 2 3 8 2 4 2 2" xfId="17420"/>
    <cellStyle name="Обычный 2 3 8 2 4 2 2 2" xfId="17421"/>
    <cellStyle name="Обычный 2 3 8 2 4 2 3" xfId="17422"/>
    <cellStyle name="Обычный 2 3 8 2 4 2 3 2" xfId="17423"/>
    <cellStyle name="Обычный 2 3 8 2 4 2 4" xfId="17424"/>
    <cellStyle name="Обычный 2 3 8 2 4 3" xfId="17425"/>
    <cellStyle name="Обычный 2 3 8 2 4 3 2" xfId="17426"/>
    <cellStyle name="Обычный 2 3 8 2 4 4" xfId="17427"/>
    <cellStyle name="Обычный 2 3 8 2 4 4 2" xfId="17428"/>
    <cellStyle name="Обычный 2 3 8 2 4 5" xfId="17429"/>
    <cellStyle name="Обычный 2 3 8 2 4 5 2" xfId="17430"/>
    <cellStyle name="Обычный 2 3 8 2 4 6" xfId="17431"/>
    <cellStyle name="Обычный 2 3 8 2 5" xfId="17432"/>
    <cellStyle name="Обычный 2 3 8 2 5 2" xfId="17433"/>
    <cellStyle name="Обычный 2 3 8 2 5 2 2" xfId="17434"/>
    <cellStyle name="Обычный 2 3 8 2 5 2 2 2" xfId="17435"/>
    <cellStyle name="Обычный 2 3 8 2 5 2 3" xfId="17436"/>
    <cellStyle name="Обычный 2 3 8 2 5 2 3 2" xfId="17437"/>
    <cellStyle name="Обычный 2 3 8 2 5 2 4" xfId="17438"/>
    <cellStyle name="Обычный 2 3 8 2 5 3" xfId="17439"/>
    <cellStyle name="Обычный 2 3 8 2 5 3 2" xfId="17440"/>
    <cellStyle name="Обычный 2 3 8 2 5 4" xfId="17441"/>
    <cellStyle name="Обычный 2 3 8 2 5 4 2" xfId="17442"/>
    <cellStyle name="Обычный 2 3 8 2 5 5" xfId="17443"/>
    <cellStyle name="Обычный 2 3 8 2 5 5 2" xfId="17444"/>
    <cellStyle name="Обычный 2 3 8 2 5 6" xfId="17445"/>
    <cellStyle name="Обычный 2 3 8 2 6" xfId="17446"/>
    <cellStyle name="Обычный 2 3 8 2 6 2" xfId="17447"/>
    <cellStyle name="Обычный 2 3 8 2 6 2 2" xfId="17448"/>
    <cellStyle name="Обычный 2 3 8 2 6 2 2 2" xfId="17449"/>
    <cellStyle name="Обычный 2 3 8 2 6 2 3" xfId="17450"/>
    <cellStyle name="Обычный 2 3 8 2 6 2 3 2" xfId="17451"/>
    <cellStyle name="Обычный 2 3 8 2 6 2 4" xfId="17452"/>
    <cellStyle name="Обычный 2 3 8 2 6 3" xfId="17453"/>
    <cellStyle name="Обычный 2 3 8 2 6 3 2" xfId="17454"/>
    <cellStyle name="Обычный 2 3 8 2 6 4" xfId="17455"/>
    <cellStyle name="Обычный 2 3 8 2 6 4 2" xfId="17456"/>
    <cellStyle name="Обычный 2 3 8 2 6 5" xfId="17457"/>
    <cellStyle name="Обычный 2 3 8 2 6 5 2" xfId="17458"/>
    <cellStyle name="Обычный 2 3 8 2 6 6" xfId="17459"/>
    <cellStyle name="Обычный 2 3 8 2 7" xfId="17460"/>
    <cellStyle name="Обычный 2 3 8 2 7 2" xfId="17461"/>
    <cellStyle name="Обычный 2 3 8 2 7 2 2" xfId="17462"/>
    <cellStyle name="Обычный 2 3 8 2 7 2 2 2" xfId="17463"/>
    <cellStyle name="Обычный 2 3 8 2 7 2 3" xfId="17464"/>
    <cellStyle name="Обычный 2 3 8 2 7 2 3 2" xfId="17465"/>
    <cellStyle name="Обычный 2 3 8 2 7 2 4" xfId="17466"/>
    <cellStyle name="Обычный 2 3 8 2 7 3" xfId="17467"/>
    <cellStyle name="Обычный 2 3 8 2 7 3 2" xfId="17468"/>
    <cellStyle name="Обычный 2 3 8 2 7 4" xfId="17469"/>
    <cellStyle name="Обычный 2 3 8 2 7 4 2" xfId="17470"/>
    <cellStyle name="Обычный 2 3 8 2 7 5" xfId="17471"/>
    <cellStyle name="Обычный 2 3 8 2 7 5 2" xfId="17472"/>
    <cellStyle name="Обычный 2 3 8 2 7 6" xfId="17473"/>
    <cellStyle name="Обычный 2 3 8 2 8" xfId="17474"/>
    <cellStyle name="Обычный 2 3 8 2 8 2" xfId="17475"/>
    <cellStyle name="Обычный 2 3 8 2 8 2 2" xfId="17476"/>
    <cellStyle name="Обычный 2 3 8 2 8 3" xfId="17477"/>
    <cellStyle name="Обычный 2 3 8 2 8 3 2" xfId="17478"/>
    <cellStyle name="Обычный 2 3 8 2 8 4" xfId="17479"/>
    <cellStyle name="Обычный 2 3 8 2 9" xfId="17480"/>
    <cellStyle name="Обычный 2 3 8 2 9 2" xfId="17481"/>
    <cellStyle name="Обычный 2 3 8 2 9 2 2" xfId="17482"/>
    <cellStyle name="Обычный 2 3 8 2 9 3" xfId="17483"/>
    <cellStyle name="Обычный 2 3 8 3" xfId="17484"/>
    <cellStyle name="Обычный 2 3 8 3 10" xfId="17485"/>
    <cellStyle name="Обычный 2 3 8 3 2" xfId="17486"/>
    <cellStyle name="Обычный 2 3 8 3 2 2" xfId="17487"/>
    <cellStyle name="Обычный 2 3 8 3 2 2 2" xfId="17488"/>
    <cellStyle name="Обычный 2 3 8 3 2 2 2 2" xfId="17489"/>
    <cellStyle name="Обычный 2 3 8 3 2 2 3" xfId="17490"/>
    <cellStyle name="Обычный 2 3 8 3 2 2 3 2" xfId="17491"/>
    <cellStyle name="Обычный 2 3 8 3 2 2 4" xfId="17492"/>
    <cellStyle name="Обычный 2 3 8 3 2 3" xfId="17493"/>
    <cellStyle name="Обычный 2 3 8 3 2 3 2" xfId="17494"/>
    <cellStyle name="Обычный 2 3 8 3 2 4" xfId="17495"/>
    <cellStyle name="Обычный 2 3 8 3 2 4 2" xfId="17496"/>
    <cellStyle name="Обычный 2 3 8 3 2 5" xfId="17497"/>
    <cellStyle name="Обычный 2 3 8 3 2 5 2" xfId="17498"/>
    <cellStyle name="Обычный 2 3 8 3 2 6" xfId="17499"/>
    <cellStyle name="Обычный 2 3 8 3 3" xfId="17500"/>
    <cellStyle name="Обычный 2 3 8 3 3 2" xfId="17501"/>
    <cellStyle name="Обычный 2 3 8 3 3 2 2" xfId="17502"/>
    <cellStyle name="Обычный 2 3 8 3 3 2 2 2" xfId="17503"/>
    <cellStyle name="Обычный 2 3 8 3 3 2 3" xfId="17504"/>
    <cellStyle name="Обычный 2 3 8 3 3 2 3 2" xfId="17505"/>
    <cellStyle name="Обычный 2 3 8 3 3 2 4" xfId="17506"/>
    <cellStyle name="Обычный 2 3 8 3 3 3" xfId="17507"/>
    <cellStyle name="Обычный 2 3 8 3 3 3 2" xfId="17508"/>
    <cellStyle name="Обычный 2 3 8 3 3 4" xfId="17509"/>
    <cellStyle name="Обычный 2 3 8 3 3 4 2" xfId="17510"/>
    <cellStyle name="Обычный 2 3 8 3 3 5" xfId="17511"/>
    <cellStyle name="Обычный 2 3 8 3 3 5 2" xfId="17512"/>
    <cellStyle name="Обычный 2 3 8 3 3 6" xfId="17513"/>
    <cellStyle name="Обычный 2 3 8 3 4" xfId="17514"/>
    <cellStyle name="Обычный 2 3 8 3 4 2" xfId="17515"/>
    <cellStyle name="Обычный 2 3 8 3 4 2 2" xfId="17516"/>
    <cellStyle name="Обычный 2 3 8 3 4 2 2 2" xfId="17517"/>
    <cellStyle name="Обычный 2 3 8 3 4 2 3" xfId="17518"/>
    <cellStyle name="Обычный 2 3 8 3 4 2 3 2" xfId="17519"/>
    <cellStyle name="Обычный 2 3 8 3 4 2 4" xfId="17520"/>
    <cellStyle name="Обычный 2 3 8 3 4 3" xfId="17521"/>
    <cellStyle name="Обычный 2 3 8 3 4 3 2" xfId="17522"/>
    <cellStyle name="Обычный 2 3 8 3 4 4" xfId="17523"/>
    <cellStyle name="Обычный 2 3 8 3 4 4 2" xfId="17524"/>
    <cellStyle name="Обычный 2 3 8 3 4 5" xfId="17525"/>
    <cellStyle name="Обычный 2 3 8 3 4 5 2" xfId="17526"/>
    <cellStyle name="Обычный 2 3 8 3 4 6" xfId="17527"/>
    <cellStyle name="Обычный 2 3 8 3 5" xfId="17528"/>
    <cellStyle name="Обычный 2 3 8 3 5 2" xfId="17529"/>
    <cellStyle name="Обычный 2 3 8 3 5 2 2" xfId="17530"/>
    <cellStyle name="Обычный 2 3 8 3 5 2 2 2" xfId="17531"/>
    <cellStyle name="Обычный 2 3 8 3 5 2 3" xfId="17532"/>
    <cellStyle name="Обычный 2 3 8 3 5 2 3 2" xfId="17533"/>
    <cellStyle name="Обычный 2 3 8 3 5 2 4" xfId="17534"/>
    <cellStyle name="Обычный 2 3 8 3 5 3" xfId="17535"/>
    <cellStyle name="Обычный 2 3 8 3 5 3 2" xfId="17536"/>
    <cellStyle name="Обычный 2 3 8 3 5 4" xfId="17537"/>
    <cellStyle name="Обычный 2 3 8 3 5 4 2" xfId="17538"/>
    <cellStyle name="Обычный 2 3 8 3 5 5" xfId="17539"/>
    <cellStyle name="Обычный 2 3 8 3 5 5 2" xfId="17540"/>
    <cellStyle name="Обычный 2 3 8 3 5 6" xfId="17541"/>
    <cellStyle name="Обычный 2 3 8 3 6" xfId="17542"/>
    <cellStyle name="Обычный 2 3 8 3 6 2" xfId="17543"/>
    <cellStyle name="Обычный 2 3 8 3 6 2 2" xfId="17544"/>
    <cellStyle name="Обычный 2 3 8 3 6 3" xfId="17545"/>
    <cellStyle name="Обычный 2 3 8 3 6 3 2" xfId="17546"/>
    <cellStyle name="Обычный 2 3 8 3 6 4" xfId="17547"/>
    <cellStyle name="Обычный 2 3 8 3 7" xfId="17548"/>
    <cellStyle name="Обычный 2 3 8 3 7 2" xfId="17549"/>
    <cellStyle name="Обычный 2 3 8 3 8" xfId="17550"/>
    <cellStyle name="Обычный 2 3 8 3 8 2" xfId="17551"/>
    <cellStyle name="Обычный 2 3 8 3 9" xfId="17552"/>
    <cellStyle name="Обычный 2 3 8 3 9 2" xfId="17553"/>
    <cellStyle name="Обычный 2 3 8 4" xfId="17554"/>
    <cellStyle name="Обычный 2 3 8 4 2" xfId="17555"/>
    <cellStyle name="Обычный 2 3 8 4 2 2" xfId="17556"/>
    <cellStyle name="Обычный 2 3 8 4 2 2 2" xfId="17557"/>
    <cellStyle name="Обычный 2 3 8 4 2 2 2 2" xfId="17558"/>
    <cellStyle name="Обычный 2 3 8 4 2 2 3" xfId="17559"/>
    <cellStyle name="Обычный 2 3 8 4 2 2 3 2" xfId="17560"/>
    <cellStyle name="Обычный 2 3 8 4 2 2 4" xfId="17561"/>
    <cellStyle name="Обычный 2 3 8 4 2 3" xfId="17562"/>
    <cellStyle name="Обычный 2 3 8 4 2 3 2" xfId="17563"/>
    <cellStyle name="Обычный 2 3 8 4 2 4" xfId="17564"/>
    <cellStyle name="Обычный 2 3 8 4 2 4 2" xfId="17565"/>
    <cellStyle name="Обычный 2 3 8 4 2 5" xfId="17566"/>
    <cellStyle name="Обычный 2 3 8 4 2 5 2" xfId="17567"/>
    <cellStyle name="Обычный 2 3 8 4 2 6" xfId="17568"/>
    <cellStyle name="Обычный 2 3 8 4 3" xfId="17569"/>
    <cellStyle name="Обычный 2 3 8 4 3 2" xfId="17570"/>
    <cellStyle name="Обычный 2 3 8 4 3 2 2" xfId="17571"/>
    <cellStyle name="Обычный 2 3 8 4 3 2 2 2" xfId="17572"/>
    <cellStyle name="Обычный 2 3 8 4 3 2 3" xfId="17573"/>
    <cellStyle name="Обычный 2 3 8 4 3 2 3 2" xfId="17574"/>
    <cellStyle name="Обычный 2 3 8 4 3 2 4" xfId="17575"/>
    <cellStyle name="Обычный 2 3 8 4 3 3" xfId="17576"/>
    <cellStyle name="Обычный 2 3 8 4 3 3 2" xfId="17577"/>
    <cellStyle name="Обычный 2 3 8 4 3 4" xfId="17578"/>
    <cellStyle name="Обычный 2 3 8 4 3 4 2" xfId="17579"/>
    <cellStyle name="Обычный 2 3 8 4 3 5" xfId="17580"/>
    <cellStyle name="Обычный 2 3 8 4 3 5 2" xfId="17581"/>
    <cellStyle name="Обычный 2 3 8 4 3 6" xfId="17582"/>
    <cellStyle name="Обычный 2 3 8 4 4" xfId="17583"/>
    <cellStyle name="Обычный 2 3 8 4 4 2" xfId="17584"/>
    <cellStyle name="Обычный 2 3 8 4 4 2 2" xfId="17585"/>
    <cellStyle name="Обычный 2 3 8 4 4 2 2 2" xfId="17586"/>
    <cellStyle name="Обычный 2 3 8 4 4 2 3" xfId="17587"/>
    <cellStyle name="Обычный 2 3 8 4 4 2 3 2" xfId="17588"/>
    <cellStyle name="Обычный 2 3 8 4 4 2 4" xfId="17589"/>
    <cellStyle name="Обычный 2 3 8 4 4 3" xfId="17590"/>
    <cellStyle name="Обычный 2 3 8 4 4 3 2" xfId="17591"/>
    <cellStyle name="Обычный 2 3 8 4 4 4" xfId="17592"/>
    <cellStyle name="Обычный 2 3 8 4 4 4 2" xfId="17593"/>
    <cellStyle name="Обычный 2 3 8 4 4 5" xfId="17594"/>
    <cellStyle name="Обычный 2 3 8 4 4 5 2" xfId="17595"/>
    <cellStyle name="Обычный 2 3 8 4 4 6" xfId="17596"/>
    <cellStyle name="Обычный 2 3 8 4 5" xfId="17597"/>
    <cellStyle name="Обычный 2 3 8 4 5 2" xfId="17598"/>
    <cellStyle name="Обычный 2 3 8 4 5 2 2" xfId="17599"/>
    <cellStyle name="Обычный 2 3 8 4 5 3" xfId="17600"/>
    <cellStyle name="Обычный 2 3 8 4 5 3 2" xfId="17601"/>
    <cellStyle name="Обычный 2 3 8 4 5 4" xfId="17602"/>
    <cellStyle name="Обычный 2 3 8 4 6" xfId="17603"/>
    <cellStyle name="Обычный 2 3 8 4 6 2" xfId="17604"/>
    <cellStyle name="Обычный 2 3 8 4 7" xfId="17605"/>
    <cellStyle name="Обычный 2 3 8 4 7 2" xfId="17606"/>
    <cellStyle name="Обычный 2 3 8 4 8" xfId="17607"/>
    <cellStyle name="Обычный 2 3 8 4 8 2" xfId="17608"/>
    <cellStyle name="Обычный 2 3 8 4 9" xfId="17609"/>
    <cellStyle name="Обычный 2 3 8 5" xfId="17610"/>
    <cellStyle name="Обычный 2 3 8 5 2" xfId="17611"/>
    <cellStyle name="Обычный 2 3 8 5 2 2" xfId="17612"/>
    <cellStyle name="Обычный 2 3 8 5 2 2 2" xfId="17613"/>
    <cellStyle name="Обычный 2 3 8 5 2 3" xfId="17614"/>
    <cellStyle name="Обычный 2 3 8 5 2 3 2" xfId="17615"/>
    <cellStyle name="Обычный 2 3 8 5 2 4" xfId="17616"/>
    <cellStyle name="Обычный 2 3 8 5 3" xfId="17617"/>
    <cellStyle name="Обычный 2 3 8 5 3 2" xfId="17618"/>
    <cellStyle name="Обычный 2 3 8 5 4" xfId="17619"/>
    <cellStyle name="Обычный 2 3 8 5 4 2" xfId="17620"/>
    <cellStyle name="Обычный 2 3 8 5 5" xfId="17621"/>
    <cellStyle name="Обычный 2 3 8 5 5 2" xfId="17622"/>
    <cellStyle name="Обычный 2 3 8 5 6" xfId="17623"/>
    <cellStyle name="Обычный 2 3 8 6" xfId="17624"/>
    <cellStyle name="Обычный 2 3 8 6 2" xfId="17625"/>
    <cellStyle name="Обычный 2 3 8 6 2 2" xfId="17626"/>
    <cellStyle name="Обычный 2 3 8 6 2 2 2" xfId="17627"/>
    <cellStyle name="Обычный 2 3 8 6 2 3" xfId="17628"/>
    <cellStyle name="Обычный 2 3 8 6 2 3 2" xfId="17629"/>
    <cellStyle name="Обычный 2 3 8 6 2 4" xfId="17630"/>
    <cellStyle name="Обычный 2 3 8 6 3" xfId="17631"/>
    <cellStyle name="Обычный 2 3 8 6 3 2" xfId="17632"/>
    <cellStyle name="Обычный 2 3 8 6 4" xfId="17633"/>
    <cellStyle name="Обычный 2 3 8 6 4 2" xfId="17634"/>
    <cellStyle name="Обычный 2 3 8 6 5" xfId="17635"/>
    <cellStyle name="Обычный 2 3 8 6 5 2" xfId="17636"/>
    <cellStyle name="Обычный 2 3 8 6 6" xfId="17637"/>
    <cellStyle name="Обычный 2 3 8 7" xfId="17638"/>
    <cellStyle name="Обычный 2 3 8 7 2" xfId="17639"/>
    <cellStyle name="Обычный 2 3 8 7 2 2" xfId="17640"/>
    <cellStyle name="Обычный 2 3 8 7 2 2 2" xfId="17641"/>
    <cellStyle name="Обычный 2 3 8 7 2 3" xfId="17642"/>
    <cellStyle name="Обычный 2 3 8 7 2 3 2" xfId="17643"/>
    <cellStyle name="Обычный 2 3 8 7 2 4" xfId="17644"/>
    <cellStyle name="Обычный 2 3 8 7 3" xfId="17645"/>
    <cellStyle name="Обычный 2 3 8 7 3 2" xfId="17646"/>
    <cellStyle name="Обычный 2 3 8 7 4" xfId="17647"/>
    <cellStyle name="Обычный 2 3 8 7 4 2" xfId="17648"/>
    <cellStyle name="Обычный 2 3 8 7 5" xfId="17649"/>
    <cellStyle name="Обычный 2 3 8 7 5 2" xfId="17650"/>
    <cellStyle name="Обычный 2 3 8 7 6" xfId="17651"/>
    <cellStyle name="Обычный 2 3 8 8" xfId="17652"/>
    <cellStyle name="Обычный 2 3 8 8 2" xfId="17653"/>
    <cellStyle name="Обычный 2 3 8 8 2 2" xfId="17654"/>
    <cellStyle name="Обычный 2 3 8 8 2 2 2" xfId="17655"/>
    <cellStyle name="Обычный 2 3 8 8 2 3" xfId="17656"/>
    <cellStyle name="Обычный 2 3 8 8 2 3 2" xfId="17657"/>
    <cellStyle name="Обычный 2 3 8 8 2 4" xfId="17658"/>
    <cellStyle name="Обычный 2 3 8 8 3" xfId="17659"/>
    <cellStyle name="Обычный 2 3 8 8 3 2" xfId="17660"/>
    <cellStyle name="Обычный 2 3 8 8 4" xfId="17661"/>
    <cellStyle name="Обычный 2 3 8 8 4 2" xfId="17662"/>
    <cellStyle name="Обычный 2 3 8 8 5" xfId="17663"/>
    <cellStyle name="Обычный 2 3 8 8 5 2" xfId="17664"/>
    <cellStyle name="Обычный 2 3 8 8 6" xfId="17665"/>
    <cellStyle name="Обычный 2 3 8 9" xfId="17666"/>
    <cellStyle name="Обычный 2 3 8 9 2" xfId="17667"/>
    <cellStyle name="Обычный 2 3 8 9 2 2" xfId="17668"/>
    <cellStyle name="Обычный 2 3 8 9 3" xfId="17669"/>
    <cellStyle name="Обычный 2 3 8 9 3 2" xfId="17670"/>
    <cellStyle name="Обычный 2 3 8 9 4" xfId="17671"/>
    <cellStyle name="Обычный 2 3 9" xfId="17672"/>
    <cellStyle name="Обычный 2 3 9 10" xfId="17673"/>
    <cellStyle name="Обычный 2 3 9 10 2" xfId="17674"/>
    <cellStyle name="Обычный 2 3 9 10 2 2" xfId="17675"/>
    <cellStyle name="Обычный 2 3 9 10 3" xfId="17676"/>
    <cellStyle name="Обычный 2 3 9 11" xfId="17677"/>
    <cellStyle name="Обычный 2 3 9 11 2" xfId="17678"/>
    <cellStyle name="Обычный 2 3 9 12" xfId="17679"/>
    <cellStyle name="Обычный 2 3 9 12 2" xfId="17680"/>
    <cellStyle name="Обычный 2 3 9 13" xfId="17681"/>
    <cellStyle name="Обычный 2 3 9 14" xfId="17682"/>
    <cellStyle name="Обычный 2 3 9 2" xfId="17683"/>
    <cellStyle name="Обычный 2 3 9 2 10" xfId="17684"/>
    <cellStyle name="Обычный 2 3 9 2 10 2" xfId="17685"/>
    <cellStyle name="Обычный 2 3 9 2 11" xfId="17686"/>
    <cellStyle name="Обычный 2 3 9 2 11 2" xfId="17687"/>
    <cellStyle name="Обычный 2 3 9 2 12" xfId="17688"/>
    <cellStyle name="Обычный 2 3 9 2 13" xfId="17689"/>
    <cellStyle name="Обычный 2 3 9 2 2" xfId="17690"/>
    <cellStyle name="Обычный 2 3 9 2 2 10" xfId="17691"/>
    <cellStyle name="Обычный 2 3 9 2 2 2" xfId="17692"/>
    <cellStyle name="Обычный 2 3 9 2 2 2 2" xfId="17693"/>
    <cellStyle name="Обычный 2 3 9 2 2 2 2 2" xfId="17694"/>
    <cellStyle name="Обычный 2 3 9 2 2 2 2 2 2" xfId="17695"/>
    <cellStyle name="Обычный 2 3 9 2 2 2 2 3" xfId="17696"/>
    <cellStyle name="Обычный 2 3 9 2 2 2 2 3 2" xfId="17697"/>
    <cellStyle name="Обычный 2 3 9 2 2 2 2 4" xfId="17698"/>
    <cellStyle name="Обычный 2 3 9 2 2 2 3" xfId="17699"/>
    <cellStyle name="Обычный 2 3 9 2 2 2 3 2" xfId="17700"/>
    <cellStyle name="Обычный 2 3 9 2 2 2 4" xfId="17701"/>
    <cellStyle name="Обычный 2 3 9 2 2 2 4 2" xfId="17702"/>
    <cellStyle name="Обычный 2 3 9 2 2 2 5" xfId="17703"/>
    <cellStyle name="Обычный 2 3 9 2 2 2 5 2" xfId="17704"/>
    <cellStyle name="Обычный 2 3 9 2 2 2 6" xfId="17705"/>
    <cellStyle name="Обычный 2 3 9 2 2 3" xfId="17706"/>
    <cellStyle name="Обычный 2 3 9 2 2 3 2" xfId="17707"/>
    <cellStyle name="Обычный 2 3 9 2 2 3 2 2" xfId="17708"/>
    <cellStyle name="Обычный 2 3 9 2 2 3 2 2 2" xfId="17709"/>
    <cellStyle name="Обычный 2 3 9 2 2 3 2 3" xfId="17710"/>
    <cellStyle name="Обычный 2 3 9 2 2 3 2 3 2" xfId="17711"/>
    <cellStyle name="Обычный 2 3 9 2 2 3 2 4" xfId="17712"/>
    <cellStyle name="Обычный 2 3 9 2 2 3 3" xfId="17713"/>
    <cellStyle name="Обычный 2 3 9 2 2 3 3 2" xfId="17714"/>
    <cellStyle name="Обычный 2 3 9 2 2 3 4" xfId="17715"/>
    <cellStyle name="Обычный 2 3 9 2 2 3 4 2" xfId="17716"/>
    <cellStyle name="Обычный 2 3 9 2 2 3 5" xfId="17717"/>
    <cellStyle name="Обычный 2 3 9 2 2 3 5 2" xfId="17718"/>
    <cellStyle name="Обычный 2 3 9 2 2 3 6" xfId="17719"/>
    <cellStyle name="Обычный 2 3 9 2 2 4" xfId="17720"/>
    <cellStyle name="Обычный 2 3 9 2 2 4 2" xfId="17721"/>
    <cellStyle name="Обычный 2 3 9 2 2 4 2 2" xfId="17722"/>
    <cellStyle name="Обычный 2 3 9 2 2 4 2 2 2" xfId="17723"/>
    <cellStyle name="Обычный 2 3 9 2 2 4 2 3" xfId="17724"/>
    <cellStyle name="Обычный 2 3 9 2 2 4 2 3 2" xfId="17725"/>
    <cellStyle name="Обычный 2 3 9 2 2 4 2 4" xfId="17726"/>
    <cellStyle name="Обычный 2 3 9 2 2 4 3" xfId="17727"/>
    <cellStyle name="Обычный 2 3 9 2 2 4 3 2" xfId="17728"/>
    <cellStyle name="Обычный 2 3 9 2 2 4 4" xfId="17729"/>
    <cellStyle name="Обычный 2 3 9 2 2 4 4 2" xfId="17730"/>
    <cellStyle name="Обычный 2 3 9 2 2 4 5" xfId="17731"/>
    <cellStyle name="Обычный 2 3 9 2 2 4 5 2" xfId="17732"/>
    <cellStyle name="Обычный 2 3 9 2 2 4 6" xfId="17733"/>
    <cellStyle name="Обычный 2 3 9 2 2 5" xfId="17734"/>
    <cellStyle name="Обычный 2 3 9 2 2 5 2" xfId="17735"/>
    <cellStyle name="Обычный 2 3 9 2 2 5 2 2" xfId="17736"/>
    <cellStyle name="Обычный 2 3 9 2 2 5 2 2 2" xfId="17737"/>
    <cellStyle name="Обычный 2 3 9 2 2 5 2 3" xfId="17738"/>
    <cellStyle name="Обычный 2 3 9 2 2 5 2 3 2" xfId="17739"/>
    <cellStyle name="Обычный 2 3 9 2 2 5 2 4" xfId="17740"/>
    <cellStyle name="Обычный 2 3 9 2 2 5 3" xfId="17741"/>
    <cellStyle name="Обычный 2 3 9 2 2 5 3 2" xfId="17742"/>
    <cellStyle name="Обычный 2 3 9 2 2 5 4" xfId="17743"/>
    <cellStyle name="Обычный 2 3 9 2 2 5 4 2" xfId="17744"/>
    <cellStyle name="Обычный 2 3 9 2 2 5 5" xfId="17745"/>
    <cellStyle name="Обычный 2 3 9 2 2 5 5 2" xfId="17746"/>
    <cellStyle name="Обычный 2 3 9 2 2 5 6" xfId="17747"/>
    <cellStyle name="Обычный 2 3 9 2 2 6" xfId="17748"/>
    <cellStyle name="Обычный 2 3 9 2 2 6 2" xfId="17749"/>
    <cellStyle name="Обычный 2 3 9 2 2 6 2 2" xfId="17750"/>
    <cellStyle name="Обычный 2 3 9 2 2 6 3" xfId="17751"/>
    <cellStyle name="Обычный 2 3 9 2 2 6 3 2" xfId="17752"/>
    <cellStyle name="Обычный 2 3 9 2 2 6 4" xfId="17753"/>
    <cellStyle name="Обычный 2 3 9 2 2 7" xfId="17754"/>
    <cellStyle name="Обычный 2 3 9 2 2 7 2" xfId="17755"/>
    <cellStyle name="Обычный 2 3 9 2 2 8" xfId="17756"/>
    <cellStyle name="Обычный 2 3 9 2 2 8 2" xfId="17757"/>
    <cellStyle name="Обычный 2 3 9 2 2 9" xfId="17758"/>
    <cellStyle name="Обычный 2 3 9 2 2 9 2" xfId="17759"/>
    <cellStyle name="Обычный 2 3 9 2 3" xfId="17760"/>
    <cellStyle name="Обычный 2 3 9 2 3 2" xfId="17761"/>
    <cellStyle name="Обычный 2 3 9 2 3 2 2" xfId="17762"/>
    <cellStyle name="Обычный 2 3 9 2 3 2 2 2" xfId="17763"/>
    <cellStyle name="Обычный 2 3 9 2 3 2 2 2 2" xfId="17764"/>
    <cellStyle name="Обычный 2 3 9 2 3 2 2 3" xfId="17765"/>
    <cellStyle name="Обычный 2 3 9 2 3 2 2 3 2" xfId="17766"/>
    <cellStyle name="Обычный 2 3 9 2 3 2 2 4" xfId="17767"/>
    <cellStyle name="Обычный 2 3 9 2 3 2 3" xfId="17768"/>
    <cellStyle name="Обычный 2 3 9 2 3 2 3 2" xfId="17769"/>
    <cellStyle name="Обычный 2 3 9 2 3 2 4" xfId="17770"/>
    <cellStyle name="Обычный 2 3 9 2 3 2 4 2" xfId="17771"/>
    <cellStyle name="Обычный 2 3 9 2 3 2 5" xfId="17772"/>
    <cellStyle name="Обычный 2 3 9 2 3 2 5 2" xfId="17773"/>
    <cellStyle name="Обычный 2 3 9 2 3 2 6" xfId="17774"/>
    <cellStyle name="Обычный 2 3 9 2 3 3" xfId="17775"/>
    <cellStyle name="Обычный 2 3 9 2 3 3 2" xfId="17776"/>
    <cellStyle name="Обычный 2 3 9 2 3 3 2 2" xfId="17777"/>
    <cellStyle name="Обычный 2 3 9 2 3 3 2 2 2" xfId="17778"/>
    <cellStyle name="Обычный 2 3 9 2 3 3 2 3" xfId="17779"/>
    <cellStyle name="Обычный 2 3 9 2 3 3 2 3 2" xfId="17780"/>
    <cellStyle name="Обычный 2 3 9 2 3 3 2 4" xfId="17781"/>
    <cellStyle name="Обычный 2 3 9 2 3 3 3" xfId="17782"/>
    <cellStyle name="Обычный 2 3 9 2 3 3 3 2" xfId="17783"/>
    <cellStyle name="Обычный 2 3 9 2 3 3 4" xfId="17784"/>
    <cellStyle name="Обычный 2 3 9 2 3 3 4 2" xfId="17785"/>
    <cellStyle name="Обычный 2 3 9 2 3 3 5" xfId="17786"/>
    <cellStyle name="Обычный 2 3 9 2 3 3 5 2" xfId="17787"/>
    <cellStyle name="Обычный 2 3 9 2 3 3 6" xfId="17788"/>
    <cellStyle name="Обычный 2 3 9 2 3 4" xfId="17789"/>
    <cellStyle name="Обычный 2 3 9 2 3 4 2" xfId="17790"/>
    <cellStyle name="Обычный 2 3 9 2 3 4 2 2" xfId="17791"/>
    <cellStyle name="Обычный 2 3 9 2 3 4 2 2 2" xfId="17792"/>
    <cellStyle name="Обычный 2 3 9 2 3 4 2 3" xfId="17793"/>
    <cellStyle name="Обычный 2 3 9 2 3 4 2 3 2" xfId="17794"/>
    <cellStyle name="Обычный 2 3 9 2 3 4 2 4" xfId="17795"/>
    <cellStyle name="Обычный 2 3 9 2 3 4 3" xfId="17796"/>
    <cellStyle name="Обычный 2 3 9 2 3 4 3 2" xfId="17797"/>
    <cellStyle name="Обычный 2 3 9 2 3 4 4" xfId="17798"/>
    <cellStyle name="Обычный 2 3 9 2 3 4 4 2" xfId="17799"/>
    <cellStyle name="Обычный 2 3 9 2 3 4 5" xfId="17800"/>
    <cellStyle name="Обычный 2 3 9 2 3 4 5 2" xfId="17801"/>
    <cellStyle name="Обычный 2 3 9 2 3 4 6" xfId="17802"/>
    <cellStyle name="Обычный 2 3 9 2 3 5" xfId="17803"/>
    <cellStyle name="Обычный 2 3 9 2 3 5 2" xfId="17804"/>
    <cellStyle name="Обычный 2 3 9 2 3 5 2 2" xfId="17805"/>
    <cellStyle name="Обычный 2 3 9 2 3 5 3" xfId="17806"/>
    <cellStyle name="Обычный 2 3 9 2 3 5 3 2" xfId="17807"/>
    <cellStyle name="Обычный 2 3 9 2 3 5 4" xfId="17808"/>
    <cellStyle name="Обычный 2 3 9 2 3 6" xfId="17809"/>
    <cellStyle name="Обычный 2 3 9 2 3 6 2" xfId="17810"/>
    <cellStyle name="Обычный 2 3 9 2 3 7" xfId="17811"/>
    <cellStyle name="Обычный 2 3 9 2 3 7 2" xfId="17812"/>
    <cellStyle name="Обычный 2 3 9 2 3 8" xfId="17813"/>
    <cellStyle name="Обычный 2 3 9 2 3 8 2" xfId="17814"/>
    <cellStyle name="Обычный 2 3 9 2 3 9" xfId="17815"/>
    <cellStyle name="Обычный 2 3 9 2 4" xfId="17816"/>
    <cellStyle name="Обычный 2 3 9 2 4 2" xfId="17817"/>
    <cellStyle name="Обычный 2 3 9 2 4 2 2" xfId="17818"/>
    <cellStyle name="Обычный 2 3 9 2 4 2 2 2" xfId="17819"/>
    <cellStyle name="Обычный 2 3 9 2 4 2 3" xfId="17820"/>
    <cellStyle name="Обычный 2 3 9 2 4 2 3 2" xfId="17821"/>
    <cellStyle name="Обычный 2 3 9 2 4 2 4" xfId="17822"/>
    <cellStyle name="Обычный 2 3 9 2 4 3" xfId="17823"/>
    <cellStyle name="Обычный 2 3 9 2 4 3 2" xfId="17824"/>
    <cellStyle name="Обычный 2 3 9 2 4 4" xfId="17825"/>
    <cellStyle name="Обычный 2 3 9 2 4 4 2" xfId="17826"/>
    <cellStyle name="Обычный 2 3 9 2 4 5" xfId="17827"/>
    <cellStyle name="Обычный 2 3 9 2 4 5 2" xfId="17828"/>
    <cellStyle name="Обычный 2 3 9 2 4 6" xfId="17829"/>
    <cellStyle name="Обычный 2 3 9 2 5" xfId="17830"/>
    <cellStyle name="Обычный 2 3 9 2 5 2" xfId="17831"/>
    <cellStyle name="Обычный 2 3 9 2 5 2 2" xfId="17832"/>
    <cellStyle name="Обычный 2 3 9 2 5 2 2 2" xfId="17833"/>
    <cellStyle name="Обычный 2 3 9 2 5 2 3" xfId="17834"/>
    <cellStyle name="Обычный 2 3 9 2 5 2 3 2" xfId="17835"/>
    <cellStyle name="Обычный 2 3 9 2 5 2 4" xfId="17836"/>
    <cellStyle name="Обычный 2 3 9 2 5 3" xfId="17837"/>
    <cellStyle name="Обычный 2 3 9 2 5 3 2" xfId="17838"/>
    <cellStyle name="Обычный 2 3 9 2 5 4" xfId="17839"/>
    <cellStyle name="Обычный 2 3 9 2 5 4 2" xfId="17840"/>
    <cellStyle name="Обычный 2 3 9 2 5 5" xfId="17841"/>
    <cellStyle name="Обычный 2 3 9 2 5 5 2" xfId="17842"/>
    <cellStyle name="Обычный 2 3 9 2 5 6" xfId="17843"/>
    <cellStyle name="Обычный 2 3 9 2 6" xfId="17844"/>
    <cellStyle name="Обычный 2 3 9 2 6 2" xfId="17845"/>
    <cellStyle name="Обычный 2 3 9 2 6 2 2" xfId="17846"/>
    <cellStyle name="Обычный 2 3 9 2 6 2 2 2" xfId="17847"/>
    <cellStyle name="Обычный 2 3 9 2 6 2 3" xfId="17848"/>
    <cellStyle name="Обычный 2 3 9 2 6 2 3 2" xfId="17849"/>
    <cellStyle name="Обычный 2 3 9 2 6 2 4" xfId="17850"/>
    <cellStyle name="Обычный 2 3 9 2 6 3" xfId="17851"/>
    <cellStyle name="Обычный 2 3 9 2 6 3 2" xfId="17852"/>
    <cellStyle name="Обычный 2 3 9 2 6 4" xfId="17853"/>
    <cellStyle name="Обычный 2 3 9 2 6 4 2" xfId="17854"/>
    <cellStyle name="Обычный 2 3 9 2 6 5" xfId="17855"/>
    <cellStyle name="Обычный 2 3 9 2 6 5 2" xfId="17856"/>
    <cellStyle name="Обычный 2 3 9 2 6 6" xfId="17857"/>
    <cellStyle name="Обычный 2 3 9 2 7" xfId="17858"/>
    <cellStyle name="Обычный 2 3 9 2 7 2" xfId="17859"/>
    <cellStyle name="Обычный 2 3 9 2 7 2 2" xfId="17860"/>
    <cellStyle name="Обычный 2 3 9 2 7 2 2 2" xfId="17861"/>
    <cellStyle name="Обычный 2 3 9 2 7 2 3" xfId="17862"/>
    <cellStyle name="Обычный 2 3 9 2 7 2 3 2" xfId="17863"/>
    <cellStyle name="Обычный 2 3 9 2 7 2 4" xfId="17864"/>
    <cellStyle name="Обычный 2 3 9 2 7 3" xfId="17865"/>
    <cellStyle name="Обычный 2 3 9 2 7 3 2" xfId="17866"/>
    <cellStyle name="Обычный 2 3 9 2 7 4" xfId="17867"/>
    <cellStyle name="Обычный 2 3 9 2 7 4 2" xfId="17868"/>
    <cellStyle name="Обычный 2 3 9 2 7 5" xfId="17869"/>
    <cellStyle name="Обычный 2 3 9 2 7 5 2" xfId="17870"/>
    <cellStyle name="Обычный 2 3 9 2 7 6" xfId="17871"/>
    <cellStyle name="Обычный 2 3 9 2 8" xfId="17872"/>
    <cellStyle name="Обычный 2 3 9 2 8 2" xfId="17873"/>
    <cellStyle name="Обычный 2 3 9 2 8 2 2" xfId="17874"/>
    <cellStyle name="Обычный 2 3 9 2 8 3" xfId="17875"/>
    <cellStyle name="Обычный 2 3 9 2 8 3 2" xfId="17876"/>
    <cellStyle name="Обычный 2 3 9 2 8 4" xfId="17877"/>
    <cellStyle name="Обычный 2 3 9 2 9" xfId="17878"/>
    <cellStyle name="Обычный 2 3 9 2 9 2" xfId="17879"/>
    <cellStyle name="Обычный 2 3 9 2 9 2 2" xfId="17880"/>
    <cellStyle name="Обычный 2 3 9 2 9 3" xfId="17881"/>
    <cellStyle name="Обычный 2 3 9 3" xfId="17882"/>
    <cellStyle name="Обычный 2 3 9 3 10" xfId="17883"/>
    <cellStyle name="Обычный 2 3 9 3 2" xfId="17884"/>
    <cellStyle name="Обычный 2 3 9 3 2 2" xfId="17885"/>
    <cellStyle name="Обычный 2 3 9 3 2 2 2" xfId="17886"/>
    <cellStyle name="Обычный 2 3 9 3 2 2 2 2" xfId="17887"/>
    <cellStyle name="Обычный 2 3 9 3 2 2 3" xfId="17888"/>
    <cellStyle name="Обычный 2 3 9 3 2 2 3 2" xfId="17889"/>
    <cellStyle name="Обычный 2 3 9 3 2 2 4" xfId="17890"/>
    <cellStyle name="Обычный 2 3 9 3 2 3" xfId="17891"/>
    <cellStyle name="Обычный 2 3 9 3 2 3 2" xfId="17892"/>
    <cellStyle name="Обычный 2 3 9 3 2 4" xfId="17893"/>
    <cellStyle name="Обычный 2 3 9 3 2 4 2" xfId="17894"/>
    <cellStyle name="Обычный 2 3 9 3 2 5" xfId="17895"/>
    <cellStyle name="Обычный 2 3 9 3 2 5 2" xfId="17896"/>
    <cellStyle name="Обычный 2 3 9 3 2 6" xfId="17897"/>
    <cellStyle name="Обычный 2 3 9 3 3" xfId="17898"/>
    <cellStyle name="Обычный 2 3 9 3 3 2" xfId="17899"/>
    <cellStyle name="Обычный 2 3 9 3 3 2 2" xfId="17900"/>
    <cellStyle name="Обычный 2 3 9 3 3 2 2 2" xfId="17901"/>
    <cellStyle name="Обычный 2 3 9 3 3 2 3" xfId="17902"/>
    <cellStyle name="Обычный 2 3 9 3 3 2 3 2" xfId="17903"/>
    <cellStyle name="Обычный 2 3 9 3 3 2 4" xfId="17904"/>
    <cellStyle name="Обычный 2 3 9 3 3 3" xfId="17905"/>
    <cellStyle name="Обычный 2 3 9 3 3 3 2" xfId="17906"/>
    <cellStyle name="Обычный 2 3 9 3 3 4" xfId="17907"/>
    <cellStyle name="Обычный 2 3 9 3 3 4 2" xfId="17908"/>
    <cellStyle name="Обычный 2 3 9 3 3 5" xfId="17909"/>
    <cellStyle name="Обычный 2 3 9 3 3 5 2" xfId="17910"/>
    <cellStyle name="Обычный 2 3 9 3 3 6" xfId="17911"/>
    <cellStyle name="Обычный 2 3 9 3 4" xfId="17912"/>
    <cellStyle name="Обычный 2 3 9 3 4 2" xfId="17913"/>
    <cellStyle name="Обычный 2 3 9 3 4 2 2" xfId="17914"/>
    <cellStyle name="Обычный 2 3 9 3 4 2 2 2" xfId="17915"/>
    <cellStyle name="Обычный 2 3 9 3 4 2 3" xfId="17916"/>
    <cellStyle name="Обычный 2 3 9 3 4 2 3 2" xfId="17917"/>
    <cellStyle name="Обычный 2 3 9 3 4 2 4" xfId="17918"/>
    <cellStyle name="Обычный 2 3 9 3 4 3" xfId="17919"/>
    <cellStyle name="Обычный 2 3 9 3 4 3 2" xfId="17920"/>
    <cellStyle name="Обычный 2 3 9 3 4 4" xfId="17921"/>
    <cellStyle name="Обычный 2 3 9 3 4 4 2" xfId="17922"/>
    <cellStyle name="Обычный 2 3 9 3 4 5" xfId="17923"/>
    <cellStyle name="Обычный 2 3 9 3 4 5 2" xfId="17924"/>
    <cellStyle name="Обычный 2 3 9 3 4 6" xfId="17925"/>
    <cellStyle name="Обычный 2 3 9 3 5" xfId="17926"/>
    <cellStyle name="Обычный 2 3 9 3 5 2" xfId="17927"/>
    <cellStyle name="Обычный 2 3 9 3 5 2 2" xfId="17928"/>
    <cellStyle name="Обычный 2 3 9 3 5 2 2 2" xfId="17929"/>
    <cellStyle name="Обычный 2 3 9 3 5 2 3" xfId="17930"/>
    <cellStyle name="Обычный 2 3 9 3 5 2 3 2" xfId="17931"/>
    <cellStyle name="Обычный 2 3 9 3 5 2 4" xfId="17932"/>
    <cellStyle name="Обычный 2 3 9 3 5 3" xfId="17933"/>
    <cellStyle name="Обычный 2 3 9 3 5 3 2" xfId="17934"/>
    <cellStyle name="Обычный 2 3 9 3 5 4" xfId="17935"/>
    <cellStyle name="Обычный 2 3 9 3 5 4 2" xfId="17936"/>
    <cellStyle name="Обычный 2 3 9 3 5 5" xfId="17937"/>
    <cellStyle name="Обычный 2 3 9 3 5 5 2" xfId="17938"/>
    <cellStyle name="Обычный 2 3 9 3 5 6" xfId="17939"/>
    <cellStyle name="Обычный 2 3 9 3 6" xfId="17940"/>
    <cellStyle name="Обычный 2 3 9 3 6 2" xfId="17941"/>
    <cellStyle name="Обычный 2 3 9 3 6 2 2" xfId="17942"/>
    <cellStyle name="Обычный 2 3 9 3 6 3" xfId="17943"/>
    <cellStyle name="Обычный 2 3 9 3 6 3 2" xfId="17944"/>
    <cellStyle name="Обычный 2 3 9 3 6 4" xfId="17945"/>
    <cellStyle name="Обычный 2 3 9 3 7" xfId="17946"/>
    <cellStyle name="Обычный 2 3 9 3 7 2" xfId="17947"/>
    <cellStyle name="Обычный 2 3 9 3 8" xfId="17948"/>
    <cellStyle name="Обычный 2 3 9 3 8 2" xfId="17949"/>
    <cellStyle name="Обычный 2 3 9 3 9" xfId="17950"/>
    <cellStyle name="Обычный 2 3 9 3 9 2" xfId="17951"/>
    <cellStyle name="Обычный 2 3 9 4" xfId="17952"/>
    <cellStyle name="Обычный 2 3 9 4 2" xfId="17953"/>
    <cellStyle name="Обычный 2 3 9 4 2 2" xfId="17954"/>
    <cellStyle name="Обычный 2 3 9 4 2 2 2" xfId="17955"/>
    <cellStyle name="Обычный 2 3 9 4 2 2 2 2" xfId="17956"/>
    <cellStyle name="Обычный 2 3 9 4 2 2 3" xfId="17957"/>
    <cellStyle name="Обычный 2 3 9 4 2 2 3 2" xfId="17958"/>
    <cellStyle name="Обычный 2 3 9 4 2 2 4" xfId="17959"/>
    <cellStyle name="Обычный 2 3 9 4 2 3" xfId="17960"/>
    <cellStyle name="Обычный 2 3 9 4 2 3 2" xfId="17961"/>
    <cellStyle name="Обычный 2 3 9 4 2 4" xfId="17962"/>
    <cellStyle name="Обычный 2 3 9 4 2 4 2" xfId="17963"/>
    <cellStyle name="Обычный 2 3 9 4 2 5" xfId="17964"/>
    <cellStyle name="Обычный 2 3 9 4 2 5 2" xfId="17965"/>
    <cellStyle name="Обычный 2 3 9 4 2 6" xfId="17966"/>
    <cellStyle name="Обычный 2 3 9 4 3" xfId="17967"/>
    <cellStyle name="Обычный 2 3 9 4 3 2" xfId="17968"/>
    <cellStyle name="Обычный 2 3 9 4 3 2 2" xfId="17969"/>
    <cellStyle name="Обычный 2 3 9 4 3 2 2 2" xfId="17970"/>
    <cellStyle name="Обычный 2 3 9 4 3 2 3" xfId="17971"/>
    <cellStyle name="Обычный 2 3 9 4 3 2 3 2" xfId="17972"/>
    <cellStyle name="Обычный 2 3 9 4 3 2 4" xfId="17973"/>
    <cellStyle name="Обычный 2 3 9 4 3 3" xfId="17974"/>
    <cellStyle name="Обычный 2 3 9 4 3 3 2" xfId="17975"/>
    <cellStyle name="Обычный 2 3 9 4 3 4" xfId="17976"/>
    <cellStyle name="Обычный 2 3 9 4 3 4 2" xfId="17977"/>
    <cellStyle name="Обычный 2 3 9 4 3 5" xfId="17978"/>
    <cellStyle name="Обычный 2 3 9 4 3 5 2" xfId="17979"/>
    <cellStyle name="Обычный 2 3 9 4 3 6" xfId="17980"/>
    <cellStyle name="Обычный 2 3 9 4 4" xfId="17981"/>
    <cellStyle name="Обычный 2 3 9 4 4 2" xfId="17982"/>
    <cellStyle name="Обычный 2 3 9 4 4 2 2" xfId="17983"/>
    <cellStyle name="Обычный 2 3 9 4 4 2 2 2" xfId="17984"/>
    <cellStyle name="Обычный 2 3 9 4 4 2 3" xfId="17985"/>
    <cellStyle name="Обычный 2 3 9 4 4 2 3 2" xfId="17986"/>
    <cellStyle name="Обычный 2 3 9 4 4 2 4" xfId="17987"/>
    <cellStyle name="Обычный 2 3 9 4 4 3" xfId="17988"/>
    <cellStyle name="Обычный 2 3 9 4 4 3 2" xfId="17989"/>
    <cellStyle name="Обычный 2 3 9 4 4 4" xfId="17990"/>
    <cellStyle name="Обычный 2 3 9 4 4 4 2" xfId="17991"/>
    <cellStyle name="Обычный 2 3 9 4 4 5" xfId="17992"/>
    <cellStyle name="Обычный 2 3 9 4 4 5 2" xfId="17993"/>
    <cellStyle name="Обычный 2 3 9 4 4 6" xfId="17994"/>
    <cellStyle name="Обычный 2 3 9 4 5" xfId="17995"/>
    <cellStyle name="Обычный 2 3 9 4 5 2" xfId="17996"/>
    <cellStyle name="Обычный 2 3 9 4 5 2 2" xfId="17997"/>
    <cellStyle name="Обычный 2 3 9 4 5 3" xfId="17998"/>
    <cellStyle name="Обычный 2 3 9 4 5 3 2" xfId="17999"/>
    <cellStyle name="Обычный 2 3 9 4 5 4" xfId="18000"/>
    <cellStyle name="Обычный 2 3 9 4 6" xfId="18001"/>
    <cellStyle name="Обычный 2 3 9 4 6 2" xfId="18002"/>
    <cellStyle name="Обычный 2 3 9 4 7" xfId="18003"/>
    <cellStyle name="Обычный 2 3 9 4 7 2" xfId="18004"/>
    <cellStyle name="Обычный 2 3 9 4 8" xfId="18005"/>
    <cellStyle name="Обычный 2 3 9 4 8 2" xfId="18006"/>
    <cellStyle name="Обычный 2 3 9 4 9" xfId="18007"/>
    <cellStyle name="Обычный 2 3 9 5" xfId="18008"/>
    <cellStyle name="Обычный 2 3 9 5 2" xfId="18009"/>
    <cellStyle name="Обычный 2 3 9 5 2 2" xfId="18010"/>
    <cellStyle name="Обычный 2 3 9 5 2 2 2" xfId="18011"/>
    <cellStyle name="Обычный 2 3 9 5 2 3" xfId="18012"/>
    <cellStyle name="Обычный 2 3 9 5 2 3 2" xfId="18013"/>
    <cellStyle name="Обычный 2 3 9 5 2 4" xfId="18014"/>
    <cellStyle name="Обычный 2 3 9 5 3" xfId="18015"/>
    <cellStyle name="Обычный 2 3 9 5 3 2" xfId="18016"/>
    <cellStyle name="Обычный 2 3 9 5 4" xfId="18017"/>
    <cellStyle name="Обычный 2 3 9 5 4 2" xfId="18018"/>
    <cellStyle name="Обычный 2 3 9 5 5" xfId="18019"/>
    <cellStyle name="Обычный 2 3 9 5 5 2" xfId="18020"/>
    <cellStyle name="Обычный 2 3 9 5 6" xfId="18021"/>
    <cellStyle name="Обычный 2 3 9 6" xfId="18022"/>
    <cellStyle name="Обычный 2 3 9 6 2" xfId="18023"/>
    <cellStyle name="Обычный 2 3 9 6 2 2" xfId="18024"/>
    <cellStyle name="Обычный 2 3 9 6 2 2 2" xfId="18025"/>
    <cellStyle name="Обычный 2 3 9 6 2 3" xfId="18026"/>
    <cellStyle name="Обычный 2 3 9 6 2 3 2" xfId="18027"/>
    <cellStyle name="Обычный 2 3 9 6 2 4" xfId="18028"/>
    <cellStyle name="Обычный 2 3 9 6 3" xfId="18029"/>
    <cellStyle name="Обычный 2 3 9 6 3 2" xfId="18030"/>
    <cellStyle name="Обычный 2 3 9 6 4" xfId="18031"/>
    <cellStyle name="Обычный 2 3 9 6 4 2" xfId="18032"/>
    <cellStyle name="Обычный 2 3 9 6 5" xfId="18033"/>
    <cellStyle name="Обычный 2 3 9 6 5 2" xfId="18034"/>
    <cellStyle name="Обычный 2 3 9 6 6" xfId="18035"/>
    <cellStyle name="Обычный 2 3 9 7" xfId="18036"/>
    <cellStyle name="Обычный 2 3 9 7 2" xfId="18037"/>
    <cellStyle name="Обычный 2 3 9 7 2 2" xfId="18038"/>
    <cellStyle name="Обычный 2 3 9 7 2 2 2" xfId="18039"/>
    <cellStyle name="Обычный 2 3 9 7 2 3" xfId="18040"/>
    <cellStyle name="Обычный 2 3 9 7 2 3 2" xfId="18041"/>
    <cellStyle name="Обычный 2 3 9 7 2 4" xfId="18042"/>
    <cellStyle name="Обычный 2 3 9 7 3" xfId="18043"/>
    <cellStyle name="Обычный 2 3 9 7 3 2" xfId="18044"/>
    <cellStyle name="Обычный 2 3 9 7 4" xfId="18045"/>
    <cellStyle name="Обычный 2 3 9 7 4 2" xfId="18046"/>
    <cellStyle name="Обычный 2 3 9 7 5" xfId="18047"/>
    <cellStyle name="Обычный 2 3 9 7 5 2" xfId="18048"/>
    <cellStyle name="Обычный 2 3 9 7 6" xfId="18049"/>
    <cellStyle name="Обычный 2 3 9 8" xfId="18050"/>
    <cellStyle name="Обычный 2 3 9 8 2" xfId="18051"/>
    <cellStyle name="Обычный 2 3 9 8 2 2" xfId="18052"/>
    <cellStyle name="Обычный 2 3 9 8 2 2 2" xfId="18053"/>
    <cellStyle name="Обычный 2 3 9 8 2 3" xfId="18054"/>
    <cellStyle name="Обычный 2 3 9 8 2 3 2" xfId="18055"/>
    <cellStyle name="Обычный 2 3 9 8 2 4" xfId="18056"/>
    <cellStyle name="Обычный 2 3 9 8 3" xfId="18057"/>
    <cellStyle name="Обычный 2 3 9 8 3 2" xfId="18058"/>
    <cellStyle name="Обычный 2 3 9 8 4" xfId="18059"/>
    <cellStyle name="Обычный 2 3 9 8 4 2" xfId="18060"/>
    <cellStyle name="Обычный 2 3 9 8 5" xfId="18061"/>
    <cellStyle name="Обычный 2 3 9 8 5 2" xfId="18062"/>
    <cellStyle name="Обычный 2 3 9 8 6" xfId="18063"/>
    <cellStyle name="Обычный 2 3 9 9" xfId="18064"/>
    <cellStyle name="Обычный 2 3 9 9 2" xfId="18065"/>
    <cellStyle name="Обычный 2 3 9 9 2 2" xfId="18066"/>
    <cellStyle name="Обычный 2 3 9 9 3" xfId="18067"/>
    <cellStyle name="Обычный 2 3 9 9 3 2" xfId="18068"/>
    <cellStyle name="Обычный 2 3 9 9 4" xfId="18069"/>
    <cellStyle name="Обычный 2 4" xfId="18070"/>
    <cellStyle name="Обычный 2 4 2" xfId="18071"/>
    <cellStyle name="Обычный 2 4 2 2" xfId="18072"/>
    <cellStyle name="Обычный 2 4 3" xfId="18073"/>
    <cellStyle name="Обычный 2 4 4" xfId="18074"/>
    <cellStyle name="Обычный 2 4 5" xfId="18075"/>
    <cellStyle name="Обычный 2 5" xfId="18076"/>
    <cellStyle name="Обычный 2 5 2" xfId="18077"/>
    <cellStyle name="Обычный 2 6" xfId="18078"/>
    <cellStyle name="Обычный 2 6 2" xfId="18079"/>
    <cellStyle name="Обычный 2 6 2 2" xfId="18080"/>
    <cellStyle name="Обычный 2 6 2 2 2" xfId="18081"/>
    <cellStyle name="Обычный 2 6 2 3" xfId="18082"/>
    <cellStyle name="Обычный 2 6 2 3 2" xfId="18083"/>
    <cellStyle name="Обычный 2 6 2 4" xfId="18084"/>
    <cellStyle name="Обычный 2 6 3" xfId="18085"/>
    <cellStyle name="Обычный 2 6 3 2" xfId="18086"/>
    <cellStyle name="Обычный 2 6 4" xfId="18087"/>
    <cellStyle name="Обычный 2 6 4 2" xfId="18088"/>
    <cellStyle name="Обычный 2 6 5" xfId="18089"/>
    <cellStyle name="Обычный 2 6 5 2" xfId="18090"/>
    <cellStyle name="Обычный 2 6 6" xfId="18091"/>
    <cellStyle name="Обычный 2 7" xfId="18092"/>
    <cellStyle name="Обычный 2 7 2" xfId="18093"/>
    <cellStyle name="Обычный 2 7 2 2" xfId="18094"/>
    <cellStyle name="Обычный 2 7 2 2 2" xfId="18095"/>
    <cellStyle name="Обычный 2 7 2 3" xfId="18096"/>
    <cellStyle name="Обычный 2 7 2 3 2" xfId="18097"/>
    <cellStyle name="Обычный 2 7 2 4" xfId="18098"/>
    <cellStyle name="Обычный 2 7 3" xfId="18099"/>
    <cellStyle name="Обычный 2 7 3 2" xfId="18100"/>
    <cellStyle name="Обычный 2 7 4" xfId="18101"/>
    <cellStyle name="Обычный 2 7 4 2" xfId="18102"/>
    <cellStyle name="Обычный 2 7 5" xfId="18103"/>
    <cellStyle name="Обычный 2 7 5 2" xfId="18104"/>
    <cellStyle name="Обычный 2 7 6" xfId="18105"/>
    <cellStyle name="Обычный 2 8" xfId="18106"/>
    <cellStyle name="Обычный 2 8 2" xfId="18107"/>
    <cellStyle name="Обычный 2 8 2 2" xfId="18108"/>
    <cellStyle name="Обычный 2 8 2 2 2" xfId="18109"/>
    <cellStyle name="Обычный 2 8 2 3" xfId="18110"/>
    <cellStyle name="Обычный 2 8 2 3 2" xfId="18111"/>
    <cellStyle name="Обычный 2 8 2 4" xfId="18112"/>
    <cellStyle name="Обычный 2 8 3" xfId="18113"/>
    <cellStyle name="Обычный 2 8 3 2" xfId="18114"/>
    <cellStyle name="Обычный 2 8 4" xfId="18115"/>
    <cellStyle name="Обычный 2 8 4 2" xfId="18116"/>
    <cellStyle name="Обычный 2 8 5" xfId="18117"/>
    <cellStyle name="Обычный 2 8 5 2" xfId="18118"/>
    <cellStyle name="Обычный 2 8 6" xfId="18119"/>
    <cellStyle name="Обычный 2 9" xfId="18120"/>
    <cellStyle name="Обычный 2 9 2" xfId="18121"/>
    <cellStyle name="Обычный 2 9 2 2" xfId="18122"/>
    <cellStyle name="Обычный 2 9 2 2 2" xfId="18123"/>
    <cellStyle name="Обычный 2 9 2 3" xfId="18124"/>
    <cellStyle name="Обычный 2 9 2 3 2" xfId="18125"/>
    <cellStyle name="Обычный 2 9 2 4" xfId="18126"/>
    <cellStyle name="Обычный 2 9 3" xfId="18127"/>
    <cellStyle name="Обычный 2 9 3 2" xfId="18128"/>
    <cellStyle name="Обычный 2 9 4" xfId="18129"/>
    <cellStyle name="Обычный 2 9 4 2" xfId="18130"/>
    <cellStyle name="Обычный 2 9 5" xfId="18131"/>
    <cellStyle name="Обычный 2 9 5 2" xfId="18132"/>
    <cellStyle name="Обычный 2 9 6" xfId="18133"/>
    <cellStyle name="Обычный 3" xfId="7"/>
    <cellStyle name="Обычный 3 10" xfId="18135"/>
    <cellStyle name="Обычный 3 10 2" xfId="18136"/>
    <cellStyle name="Обычный 3 10 2 2" xfId="18137"/>
    <cellStyle name="Обычный 3 10 3" xfId="18138"/>
    <cellStyle name="Обычный 3 10 4" xfId="18139"/>
    <cellStyle name="Обычный 3 10 5" xfId="18140"/>
    <cellStyle name="Обычный 3 11" xfId="18141"/>
    <cellStyle name="Обычный 3 11 10" xfId="18142"/>
    <cellStyle name="Обычный 3 11 10 2" xfId="18143"/>
    <cellStyle name="Обычный 3 11 10 2 2" xfId="18144"/>
    <cellStyle name="Обычный 3 11 10 3" xfId="18145"/>
    <cellStyle name="Обычный 3 11 11" xfId="18146"/>
    <cellStyle name="Обычный 3 11 11 2" xfId="18147"/>
    <cellStyle name="Обычный 3 11 12" xfId="18148"/>
    <cellStyle name="Обычный 3 11 12 2" xfId="18149"/>
    <cellStyle name="Обычный 3 11 13" xfId="18150"/>
    <cellStyle name="Обычный 3 11 14" xfId="18151"/>
    <cellStyle name="Обычный 3 11 2" xfId="18152"/>
    <cellStyle name="Обычный 3 11 2 10" xfId="18153"/>
    <cellStyle name="Обычный 3 11 2 10 2" xfId="18154"/>
    <cellStyle name="Обычный 3 11 2 11" xfId="18155"/>
    <cellStyle name="Обычный 3 11 2 11 2" xfId="18156"/>
    <cellStyle name="Обычный 3 11 2 12" xfId="18157"/>
    <cellStyle name="Обычный 3 11 2 13" xfId="18158"/>
    <cellStyle name="Обычный 3 11 2 2" xfId="18159"/>
    <cellStyle name="Обычный 3 11 2 2 10" xfId="18160"/>
    <cellStyle name="Обычный 3 11 2 2 2" xfId="18161"/>
    <cellStyle name="Обычный 3 11 2 2 2 2" xfId="18162"/>
    <cellStyle name="Обычный 3 11 2 2 2 2 2" xfId="18163"/>
    <cellStyle name="Обычный 3 11 2 2 2 2 2 2" xfId="18164"/>
    <cellStyle name="Обычный 3 11 2 2 2 2 3" xfId="18165"/>
    <cellStyle name="Обычный 3 11 2 2 2 2 3 2" xfId="18166"/>
    <cellStyle name="Обычный 3 11 2 2 2 2 4" xfId="18167"/>
    <cellStyle name="Обычный 3 11 2 2 2 3" xfId="18168"/>
    <cellStyle name="Обычный 3 11 2 2 2 3 2" xfId="18169"/>
    <cellStyle name="Обычный 3 11 2 2 2 4" xfId="18170"/>
    <cellStyle name="Обычный 3 11 2 2 2 4 2" xfId="18171"/>
    <cellStyle name="Обычный 3 11 2 2 2 5" xfId="18172"/>
    <cellStyle name="Обычный 3 11 2 2 2 5 2" xfId="18173"/>
    <cellStyle name="Обычный 3 11 2 2 2 6" xfId="18174"/>
    <cellStyle name="Обычный 3 11 2 2 3" xfId="18175"/>
    <cellStyle name="Обычный 3 11 2 2 3 2" xfId="18176"/>
    <cellStyle name="Обычный 3 11 2 2 3 2 2" xfId="18177"/>
    <cellStyle name="Обычный 3 11 2 2 3 2 2 2" xfId="18178"/>
    <cellStyle name="Обычный 3 11 2 2 3 2 3" xfId="18179"/>
    <cellStyle name="Обычный 3 11 2 2 3 2 3 2" xfId="18180"/>
    <cellStyle name="Обычный 3 11 2 2 3 2 4" xfId="18181"/>
    <cellStyle name="Обычный 3 11 2 2 3 3" xfId="18182"/>
    <cellStyle name="Обычный 3 11 2 2 3 3 2" xfId="18183"/>
    <cellStyle name="Обычный 3 11 2 2 3 4" xfId="18184"/>
    <cellStyle name="Обычный 3 11 2 2 3 4 2" xfId="18185"/>
    <cellStyle name="Обычный 3 11 2 2 3 5" xfId="18186"/>
    <cellStyle name="Обычный 3 11 2 2 3 5 2" xfId="18187"/>
    <cellStyle name="Обычный 3 11 2 2 3 6" xfId="18188"/>
    <cellStyle name="Обычный 3 11 2 2 4" xfId="18189"/>
    <cellStyle name="Обычный 3 11 2 2 4 2" xfId="18190"/>
    <cellStyle name="Обычный 3 11 2 2 4 2 2" xfId="18191"/>
    <cellStyle name="Обычный 3 11 2 2 4 2 2 2" xfId="18192"/>
    <cellStyle name="Обычный 3 11 2 2 4 2 3" xfId="18193"/>
    <cellStyle name="Обычный 3 11 2 2 4 2 3 2" xfId="18194"/>
    <cellStyle name="Обычный 3 11 2 2 4 2 4" xfId="18195"/>
    <cellStyle name="Обычный 3 11 2 2 4 3" xfId="18196"/>
    <cellStyle name="Обычный 3 11 2 2 4 3 2" xfId="18197"/>
    <cellStyle name="Обычный 3 11 2 2 4 4" xfId="18198"/>
    <cellStyle name="Обычный 3 11 2 2 4 4 2" xfId="18199"/>
    <cellStyle name="Обычный 3 11 2 2 4 5" xfId="18200"/>
    <cellStyle name="Обычный 3 11 2 2 4 5 2" xfId="18201"/>
    <cellStyle name="Обычный 3 11 2 2 4 6" xfId="18202"/>
    <cellStyle name="Обычный 3 11 2 2 5" xfId="18203"/>
    <cellStyle name="Обычный 3 11 2 2 5 2" xfId="18204"/>
    <cellStyle name="Обычный 3 11 2 2 5 2 2" xfId="18205"/>
    <cellStyle name="Обычный 3 11 2 2 5 2 2 2" xfId="18206"/>
    <cellStyle name="Обычный 3 11 2 2 5 2 3" xfId="18207"/>
    <cellStyle name="Обычный 3 11 2 2 5 2 3 2" xfId="18208"/>
    <cellStyle name="Обычный 3 11 2 2 5 2 4" xfId="18209"/>
    <cellStyle name="Обычный 3 11 2 2 5 3" xfId="18210"/>
    <cellStyle name="Обычный 3 11 2 2 5 3 2" xfId="18211"/>
    <cellStyle name="Обычный 3 11 2 2 5 4" xfId="18212"/>
    <cellStyle name="Обычный 3 11 2 2 5 4 2" xfId="18213"/>
    <cellStyle name="Обычный 3 11 2 2 5 5" xfId="18214"/>
    <cellStyle name="Обычный 3 11 2 2 5 5 2" xfId="18215"/>
    <cellStyle name="Обычный 3 11 2 2 5 6" xfId="18216"/>
    <cellStyle name="Обычный 3 11 2 2 6" xfId="18217"/>
    <cellStyle name="Обычный 3 11 2 2 6 2" xfId="18218"/>
    <cellStyle name="Обычный 3 11 2 2 6 2 2" xfId="18219"/>
    <cellStyle name="Обычный 3 11 2 2 6 3" xfId="18220"/>
    <cellStyle name="Обычный 3 11 2 2 6 3 2" xfId="18221"/>
    <cellStyle name="Обычный 3 11 2 2 6 4" xfId="18222"/>
    <cellStyle name="Обычный 3 11 2 2 7" xfId="18223"/>
    <cellStyle name="Обычный 3 11 2 2 7 2" xfId="18224"/>
    <cellStyle name="Обычный 3 11 2 2 8" xfId="18225"/>
    <cellStyle name="Обычный 3 11 2 2 8 2" xfId="18226"/>
    <cellStyle name="Обычный 3 11 2 2 9" xfId="18227"/>
    <cellStyle name="Обычный 3 11 2 2 9 2" xfId="18228"/>
    <cellStyle name="Обычный 3 11 2 3" xfId="18229"/>
    <cellStyle name="Обычный 3 11 2 3 2" xfId="18230"/>
    <cellStyle name="Обычный 3 11 2 3 2 2" xfId="18231"/>
    <cellStyle name="Обычный 3 11 2 3 2 2 2" xfId="18232"/>
    <cellStyle name="Обычный 3 11 2 3 2 2 2 2" xfId="18233"/>
    <cellStyle name="Обычный 3 11 2 3 2 2 3" xfId="18234"/>
    <cellStyle name="Обычный 3 11 2 3 2 2 3 2" xfId="18235"/>
    <cellStyle name="Обычный 3 11 2 3 2 2 4" xfId="18236"/>
    <cellStyle name="Обычный 3 11 2 3 2 3" xfId="18237"/>
    <cellStyle name="Обычный 3 11 2 3 2 3 2" xfId="18238"/>
    <cellStyle name="Обычный 3 11 2 3 2 4" xfId="18239"/>
    <cellStyle name="Обычный 3 11 2 3 2 4 2" xfId="18240"/>
    <cellStyle name="Обычный 3 11 2 3 2 5" xfId="18241"/>
    <cellStyle name="Обычный 3 11 2 3 2 5 2" xfId="18242"/>
    <cellStyle name="Обычный 3 11 2 3 2 6" xfId="18243"/>
    <cellStyle name="Обычный 3 11 2 3 3" xfId="18244"/>
    <cellStyle name="Обычный 3 11 2 3 3 2" xfId="18245"/>
    <cellStyle name="Обычный 3 11 2 3 3 2 2" xfId="18246"/>
    <cellStyle name="Обычный 3 11 2 3 3 2 2 2" xfId="18247"/>
    <cellStyle name="Обычный 3 11 2 3 3 2 3" xfId="18248"/>
    <cellStyle name="Обычный 3 11 2 3 3 2 3 2" xfId="18249"/>
    <cellStyle name="Обычный 3 11 2 3 3 2 4" xfId="18250"/>
    <cellStyle name="Обычный 3 11 2 3 3 3" xfId="18251"/>
    <cellStyle name="Обычный 3 11 2 3 3 3 2" xfId="18252"/>
    <cellStyle name="Обычный 3 11 2 3 3 4" xfId="18253"/>
    <cellStyle name="Обычный 3 11 2 3 3 4 2" xfId="18254"/>
    <cellStyle name="Обычный 3 11 2 3 3 5" xfId="18255"/>
    <cellStyle name="Обычный 3 11 2 3 3 5 2" xfId="18256"/>
    <cellStyle name="Обычный 3 11 2 3 3 6" xfId="18257"/>
    <cellStyle name="Обычный 3 11 2 3 4" xfId="18258"/>
    <cellStyle name="Обычный 3 11 2 3 4 2" xfId="18259"/>
    <cellStyle name="Обычный 3 11 2 3 4 2 2" xfId="18260"/>
    <cellStyle name="Обычный 3 11 2 3 4 2 2 2" xfId="18261"/>
    <cellStyle name="Обычный 3 11 2 3 4 2 3" xfId="18262"/>
    <cellStyle name="Обычный 3 11 2 3 4 2 3 2" xfId="18263"/>
    <cellStyle name="Обычный 3 11 2 3 4 2 4" xfId="18264"/>
    <cellStyle name="Обычный 3 11 2 3 4 3" xfId="18265"/>
    <cellStyle name="Обычный 3 11 2 3 4 3 2" xfId="18266"/>
    <cellStyle name="Обычный 3 11 2 3 4 4" xfId="18267"/>
    <cellStyle name="Обычный 3 11 2 3 4 4 2" xfId="18268"/>
    <cellStyle name="Обычный 3 11 2 3 4 5" xfId="18269"/>
    <cellStyle name="Обычный 3 11 2 3 4 5 2" xfId="18270"/>
    <cellStyle name="Обычный 3 11 2 3 4 6" xfId="18271"/>
    <cellStyle name="Обычный 3 11 2 3 5" xfId="18272"/>
    <cellStyle name="Обычный 3 11 2 3 5 2" xfId="18273"/>
    <cellStyle name="Обычный 3 11 2 3 5 2 2" xfId="18274"/>
    <cellStyle name="Обычный 3 11 2 3 5 3" xfId="18275"/>
    <cellStyle name="Обычный 3 11 2 3 5 3 2" xfId="18276"/>
    <cellStyle name="Обычный 3 11 2 3 5 4" xfId="18277"/>
    <cellStyle name="Обычный 3 11 2 3 6" xfId="18278"/>
    <cellStyle name="Обычный 3 11 2 3 6 2" xfId="18279"/>
    <cellStyle name="Обычный 3 11 2 3 7" xfId="18280"/>
    <cellStyle name="Обычный 3 11 2 3 7 2" xfId="18281"/>
    <cellStyle name="Обычный 3 11 2 3 8" xfId="18282"/>
    <cellStyle name="Обычный 3 11 2 3 8 2" xfId="18283"/>
    <cellStyle name="Обычный 3 11 2 3 9" xfId="18284"/>
    <cellStyle name="Обычный 3 11 2 4" xfId="18285"/>
    <cellStyle name="Обычный 3 11 2 4 2" xfId="18286"/>
    <cellStyle name="Обычный 3 11 2 4 2 2" xfId="18287"/>
    <cellStyle name="Обычный 3 11 2 4 2 2 2" xfId="18288"/>
    <cellStyle name="Обычный 3 11 2 4 2 3" xfId="18289"/>
    <cellStyle name="Обычный 3 11 2 4 2 3 2" xfId="18290"/>
    <cellStyle name="Обычный 3 11 2 4 2 4" xfId="18291"/>
    <cellStyle name="Обычный 3 11 2 4 3" xfId="18292"/>
    <cellStyle name="Обычный 3 11 2 4 3 2" xfId="18293"/>
    <cellStyle name="Обычный 3 11 2 4 4" xfId="18294"/>
    <cellStyle name="Обычный 3 11 2 4 4 2" xfId="18295"/>
    <cellStyle name="Обычный 3 11 2 4 5" xfId="18296"/>
    <cellStyle name="Обычный 3 11 2 4 5 2" xfId="18297"/>
    <cellStyle name="Обычный 3 11 2 4 6" xfId="18298"/>
    <cellStyle name="Обычный 3 11 2 5" xfId="18299"/>
    <cellStyle name="Обычный 3 11 2 5 2" xfId="18300"/>
    <cellStyle name="Обычный 3 11 2 5 2 2" xfId="18301"/>
    <cellStyle name="Обычный 3 11 2 5 2 2 2" xfId="18302"/>
    <cellStyle name="Обычный 3 11 2 5 2 3" xfId="18303"/>
    <cellStyle name="Обычный 3 11 2 5 2 3 2" xfId="18304"/>
    <cellStyle name="Обычный 3 11 2 5 2 4" xfId="18305"/>
    <cellStyle name="Обычный 3 11 2 5 3" xfId="18306"/>
    <cellStyle name="Обычный 3 11 2 5 3 2" xfId="18307"/>
    <cellStyle name="Обычный 3 11 2 5 4" xfId="18308"/>
    <cellStyle name="Обычный 3 11 2 5 4 2" xfId="18309"/>
    <cellStyle name="Обычный 3 11 2 5 5" xfId="18310"/>
    <cellStyle name="Обычный 3 11 2 5 5 2" xfId="18311"/>
    <cellStyle name="Обычный 3 11 2 5 6" xfId="18312"/>
    <cellStyle name="Обычный 3 11 2 6" xfId="18313"/>
    <cellStyle name="Обычный 3 11 2 6 2" xfId="18314"/>
    <cellStyle name="Обычный 3 11 2 6 2 2" xfId="18315"/>
    <cellStyle name="Обычный 3 11 2 6 2 2 2" xfId="18316"/>
    <cellStyle name="Обычный 3 11 2 6 2 3" xfId="18317"/>
    <cellStyle name="Обычный 3 11 2 6 2 3 2" xfId="18318"/>
    <cellStyle name="Обычный 3 11 2 6 2 4" xfId="18319"/>
    <cellStyle name="Обычный 3 11 2 6 3" xfId="18320"/>
    <cellStyle name="Обычный 3 11 2 6 3 2" xfId="18321"/>
    <cellStyle name="Обычный 3 11 2 6 4" xfId="18322"/>
    <cellStyle name="Обычный 3 11 2 6 4 2" xfId="18323"/>
    <cellStyle name="Обычный 3 11 2 6 5" xfId="18324"/>
    <cellStyle name="Обычный 3 11 2 6 5 2" xfId="18325"/>
    <cellStyle name="Обычный 3 11 2 6 6" xfId="18326"/>
    <cellStyle name="Обычный 3 11 2 7" xfId="18327"/>
    <cellStyle name="Обычный 3 11 2 7 2" xfId="18328"/>
    <cellStyle name="Обычный 3 11 2 7 2 2" xfId="18329"/>
    <cellStyle name="Обычный 3 11 2 7 2 2 2" xfId="18330"/>
    <cellStyle name="Обычный 3 11 2 7 2 3" xfId="18331"/>
    <cellStyle name="Обычный 3 11 2 7 2 3 2" xfId="18332"/>
    <cellStyle name="Обычный 3 11 2 7 2 4" xfId="18333"/>
    <cellStyle name="Обычный 3 11 2 7 3" xfId="18334"/>
    <cellStyle name="Обычный 3 11 2 7 3 2" xfId="18335"/>
    <cellStyle name="Обычный 3 11 2 7 4" xfId="18336"/>
    <cellStyle name="Обычный 3 11 2 7 4 2" xfId="18337"/>
    <cellStyle name="Обычный 3 11 2 7 5" xfId="18338"/>
    <cellStyle name="Обычный 3 11 2 7 5 2" xfId="18339"/>
    <cellStyle name="Обычный 3 11 2 7 6" xfId="18340"/>
    <cellStyle name="Обычный 3 11 2 8" xfId="18341"/>
    <cellStyle name="Обычный 3 11 2 8 2" xfId="18342"/>
    <cellStyle name="Обычный 3 11 2 8 2 2" xfId="18343"/>
    <cellStyle name="Обычный 3 11 2 8 3" xfId="18344"/>
    <cellStyle name="Обычный 3 11 2 8 3 2" xfId="18345"/>
    <cellStyle name="Обычный 3 11 2 8 4" xfId="18346"/>
    <cellStyle name="Обычный 3 11 2 9" xfId="18347"/>
    <cellStyle name="Обычный 3 11 2 9 2" xfId="18348"/>
    <cellStyle name="Обычный 3 11 2 9 2 2" xfId="18349"/>
    <cellStyle name="Обычный 3 11 2 9 3" xfId="18350"/>
    <cellStyle name="Обычный 3 11 3" xfId="18351"/>
    <cellStyle name="Обычный 3 11 3 10" xfId="18352"/>
    <cellStyle name="Обычный 3 11 3 2" xfId="18353"/>
    <cellStyle name="Обычный 3 11 3 2 2" xfId="18354"/>
    <cellStyle name="Обычный 3 11 3 2 2 2" xfId="18355"/>
    <cellStyle name="Обычный 3 11 3 2 2 2 2" xfId="18356"/>
    <cellStyle name="Обычный 3 11 3 2 2 3" xfId="18357"/>
    <cellStyle name="Обычный 3 11 3 2 2 3 2" xfId="18358"/>
    <cellStyle name="Обычный 3 11 3 2 2 4" xfId="18359"/>
    <cellStyle name="Обычный 3 11 3 2 3" xfId="18360"/>
    <cellStyle name="Обычный 3 11 3 2 3 2" xfId="18361"/>
    <cellStyle name="Обычный 3 11 3 2 4" xfId="18362"/>
    <cellStyle name="Обычный 3 11 3 2 4 2" xfId="18363"/>
    <cellStyle name="Обычный 3 11 3 2 5" xfId="18364"/>
    <cellStyle name="Обычный 3 11 3 2 5 2" xfId="18365"/>
    <cellStyle name="Обычный 3 11 3 2 6" xfId="18366"/>
    <cellStyle name="Обычный 3 11 3 3" xfId="18367"/>
    <cellStyle name="Обычный 3 11 3 3 2" xfId="18368"/>
    <cellStyle name="Обычный 3 11 3 3 2 2" xfId="18369"/>
    <cellStyle name="Обычный 3 11 3 3 2 2 2" xfId="18370"/>
    <cellStyle name="Обычный 3 11 3 3 2 3" xfId="18371"/>
    <cellStyle name="Обычный 3 11 3 3 2 3 2" xfId="18372"/>
    <cellStyle name="Обычный 3 11 3 3 2 4" xfId="18373"/>
    <cellStyle name="Обычный 3 11 3 3 3" xfId="18374"/>
    <cellStyle name="Обычный 3 11 3 3 3 2" xfId="18375"/>
    <cellStyle name="Обычный 3 11 3 3 4" xfId="18376"/>
    <cellStyle name="Обычный 3 11 3 3 4 2" xfId="18377"/>
    <cellStyle name="Обычный 3 11 3 3 5" xfId="18378"/>
    <cellStyle name="Обычный 3 11 3 3 5 2" xfId="18379"/>
    <cellStyle name="Обычный 3 11 3 3 6" xfId="18380"/>
    <cellStyle name="Обычный 3 11 3 4" xfId="18381"/>
    <cellStyle name="Обычный 3 11 3 4 2" xfId="18382"/>
    <cellStyle name="Обычный 3 11 3 4 2 2" xfId="18383"/>
    <cellStyle name="Обычный 3 11 3 4 2 2 2" xfId="18384"/>
    <cellStyle name="Обычный 3 11 3 4 2 3" xfId="18385"/>
    <cellStyle name="Обычный 3 11 3 4 2 3 2" xfId="18386"/>
    <cellStyle name="Обычный 3 11 3 4 2 4" xfId="18387"/>
    <cellStyle name="Обычный 3 11 3 4 3" xfId="18388"/>
    <cellStyle name="Обычный 3 11 3 4 3 2" xfId="18389"/>
    <cellStyle name="Обычный 3 11 3 4 4" xfId="18390"/>
    <cellStyle name="Обычный 3 11 3 4 4 2" xfId="18391"/>
    <cellStyle name="Обычный 3 11 3 4 5" xfId="18392"/>
    <cellStyle name="Обычный 3 11 3 4 5 2" xfId="18393"/>
    <cellStyle name="Обычный 3 11 3 4 6" xfId="18394"/>
    <cellStyle name="Обычный 3 11 3 5" xfId="18395"/>
    <cellStyle name="Обычный 3 11 3 5 2" xfId="18396"/>
    <cellStyle name="Обычный 3 11 3 5 2 2" xfId="18397"/>
    <cellStyle name="Обычный 3 11 3 5 2 2 2" xfId="18398"/>
    <cellStyle name="Обычный 3 11 3 5 2 3" xfId="18399"/>
    <cellStyle name="Обычный 3 11 3 5 2 3 2" xfId="18400"/>
    <cellStyle name="Обычный 3 11 3 5 2 4" xfId="18401"/>
    <cellStyle name="Обычный 3 11 3 5 3" xfId="18402"/>
    <cellStyle name="Обычный 3 11 3 5 3 2" xfId="18403"/>
    <cellStyle name="Обычный 3 11 3 5 4" xfId="18404"/>
    <cellStyle name="Обычный 3 11 3 5 4 2" xfId="18405"/>
    <cellStyle name="Обычный 3 11 3 5 5" xfId="18406"/>
    <cellStyle name="Обычный 3 11 3 5 5 2" xfId="18407"/>
    <cellStyle name="Обычный 3 11 3 5 6" xfId="18408"/>
    <cellStyle name="Обычный 3 11 3 6" xfId="18409"/>
    <cellStyle name="Обычный 3 11 3 6 2" xfId="18410"/>
    <cellStyle name="Обычный 3 11 3 6 2 2" xfId="18411"/>
    <cellStyle name="Обычный 3 11 3 6 3" xfId="18412"/>
    <cellStyle name="Обычный 3 11 3 6 3 2" xfId="18413"/>
    <cellStyle name="Обычный 3 11 3 6 4" xfId="18414"/>
    <cellStyle name="Обычный 3 11 3 7" xfId="18415"/>
    <cellStyle name="Обычный 3 11 3 7 2" xfId="18416"/>
    <cellStyle name="Обычный 3 11 3 8" xfId="18417"/>
    <cellStyle name="Обычный 3 11 3 8 2" xfId="18418"/>
    <cellStyle name="Обычный 3 11 3 9" xfId="18419"/>
    <cellStyle name="Обычный 3 11 3 9 2" xfId="18420"/>
    <cellStyle name="Обычный 3 11 4" xfId="18421"/>
    <cellStyle name="Обычный 3 11 4 2" xfId="18422"/>
    <cellStyle name="Обычный 3 11 4 2 2" xfId="18423"/>
    <cellStyle name="Обычный 3 11 4 2 2 2" xfId="18424"/>
    <cellStyle name="Обычный 3 11 4 2 2 2 2" xfId="18425"/>
    <cellStyle name="Обычный 3 11 4 2 2 3" xfId="18426"/>
    <cellStyle name="Обычный 3 11 4 2 2 3 2" xfId="18427"/>
    <cellStyle name="Обычный 3 11 4 2 2 4" xfId="18428"/>
    <cellStyle name="Обычный 3 11 4 2 3" xfId="18429"/>
    <cellStyle name="Обычный 3 11 4 2 3 2" xfId="18430"/>
    <cellStyle name="Обычный 3 11 4 2 4" xfId="18431"/>
    <cellStyle name="Обычный 3 11 4 2 4 2" xfId="18432"/>
    <cellStyle name="Обычный 3 11 4 2 5" xfId="18433"/>
    <cellStyle name="Обычный 3 11 4 2 5 2" xfId="18434"/>
    <cellStyle name="Обычный 3 11 4 2 6" xfId="18435"/>
    <cellStyle name="Обычный 3 11 4 3" xfId="18436"/>
    <cellStyle name="Обычный 3 11 4 3 2" xfId="18437"/>
    <cellStyle name="Обычный 3 11 4 3 2 2" xfId="18438"/>
    <cellStyle name="Обычный 3 11 4 3 2 2 2" xfId="18439"/>
    <cellStyle name="Обычный 3 11 4 3 2 3" xfId="18440"/>
    <cellStyle name="Обычный 3 11 4 3 2 3 2" xfId="18441"/>
    <cellStyle name="Обычный 3 11 4 3 2 4" xfId="18442"/>
    <cellStyle name="Обычный 3 11 4 3 3" xfId="18443"/>
    <cellStyle name="Обычный 3 11 4 3 3 2" xfId="18444"/>
    <cellStyle name="Обычный 3 11 4 3 4" xfId="18445"/>
    <cellStyle name="Обычный 3 11 4 3 4 2" xfId="18446"/>
    <cellStyle name="Обычный 3 11 4 3 5" xfId="18447"/>
    <cellStyle name="Обычный 3 11 4 3 5 2" xfId="18448"/>
    <cellStyle name="Обычный 3 11 4 3 6" xfId="18449"/>
    <cellStyle name="Обычный 3 11 4 4" xfId="18450"/>
    <cellStyle name="Обычный 3 11 4 4 2" xfId="18451"/>
    <cellStyle name="Обычный 3 11 4 4 2 2" xfId="18452"/>
    <cellStyle name="Обычный 3 11 4 4 2 2 2" xfId="18453"/>
    <cellStyle name="Обычный 3 11 4 4 2 3" xfId="18454"/>
    <cellStyle name="Обычный 3 11 4 4 2 3 2" xfId="18455"/>
    <cellStyle name="Обычный 3 11 4 4 2 4" xfId="18456"/>
    <cellStyle name="Обычный 3 11 4 4 3" xfId="18457"/>
    <cellStyle name="Обычный 3 11 4 4 3 2" xfId="18458"/>
    <cellStyle name="Обычный 3 11 4 4 4" xfId="18459"/>
    <cellStyle name="Обычный 3 11 4 4 4 2" xfId="18460"/>
    <cellStyle name="Обычный 3 11 4 4 5" xfId="18461"/>
    <cellStyle name="Обычный 3 11 4 4 5 2" xfId="18462"/>
    <cellStyle name="Обычный 3 11 4 4 6" xfId="18463"/>
    <cellStyle name="Обычный 3 11 4 5" xfId="18464"/>
    <cellStyle name="Обычный 3 11 4 5 2" xfId="18465"/>
    <cellStyle name="Обычный 3 11 4 5 2 2" xfId="18466"/>
    <cellStyle name="Обычный 3 11 4 5 3" xfId="18467"/>
    <cellStyle name="Обычный 3 11 4 5 3 2" xfId="18468"/>
    <cellStyle name="Обычный 3 11 4 5 4" xfId="18469"/>
    <cellStyle name="Обычный 3 11 4 6" xfId="18470"/>
    <cellStyle name="Обычный 3 11 4 6 2" xfId="18471"/>
    <cellStyle name="Обычный 3 11 4 7" xfId="18472"/>
    <cellStyle name="Обычный 3 11 4 7 2" xfId="18473"/>
    <cellStyle name="Обычный 3 11 4 8" xfId="18474"/>
    <cellStyle name="Обычный 3 11 4 8 2" xfId="18475"/>
    <cellStyle name="Обычный 3 11 4 9" xfId="18476"/>
    <cellStyle name="Обычный 3 11 5" xfId="18477"/>
    <cellStyle name="Обычный 3 11 5 2" xfId="18478"/>
    <cellStyle name="Обычный 3 11 5 2 2" xfId="18479"/>
    <cellStyle name="Обычный 3 11 5 2 2 2" xfId="18480"/>
    <cellStyle name="Обычный 3 11 5 2 3" xfId="18481"/>
    <cellStyle name="Обычный 3 11 5 2 3 2" xfId="18482"/>
    <cellStyle name="Обычный 3 11 5 2 4" xfId="18483"/>
    <cellStyle name="Обычный 3 11 5 3" xfId="18484"/>
    <cellStyle name="Обычный 3 11 5 3 2" xfId="18485"/>
    <cellStyle name="Обычный 3 11 5 4" xfId="18486"/>
    <cellStyle name="Обычный 3 11 5 4 2" xfId="18487"/>
    <cellStyle name="Обычный 3 11 5 5" xfId="18488"/>
    <cellStyle name="Обычный 3 11 5 5 2" xfId="18489"/>
    <cellStyle name="Обычный 3 11 5 6" xfId="18490"/>
    <cellStyle name="Обычный 3 11 6" xfId="18491"/>
    <cellStyle name="Обычный 3 11 6 2" xfId="18492"/>
    <cellStyle name="Обычный 3 11 6 2 2" xfId="18493"/>
    <cellStyle name="Обычный 3 11 6 2 2 2" xfId="18494"/>
    <cellStyle name="Обычный 3 11 6 2 3" xfId="18495"/>
    <cellStyle name="Обычный 3 11 6 2 3 2" xfId="18496"/>
    <cellStyle name="Обычный 3 11 6 2 4" xfId="18497"/>
    <cellStyle name="Обычный 3 11 6 3" xfId="18498"/>
    <cellStyle name="Обычный 3 11 6 3 2" xfId="18499"/>
    <cellStyle name="Обычный 3 11 6 4" xfId="18500"/>
    <cellStyle name="Обычный 3 11 6 4 2" xfId="18501"/>
    <cellStyle name="Обычный 3 11 6 5" xfId="18502"/>
    <cellStyle name="Обычный 3 11 6 5 2" xfId="18503"/>
    <cellStyle name="Обычный 3 11 6 6" xfId="18504"/>
    <cellStyle name="Обычный 3 11 7" xfId="18505"/>
    <cellStyle name="Обычный 3 11 7 2" xfId="18506"/>
    <cellStyle name="Обычный 3 11 7 2 2" xfId="18507"/>
    <cellStyle name="Обычный 3 11 7 2 2 2" xfId="18508"/>
    <cellStyle name="Обычный 3 11 7 2 3" xfId="18509"/>
    <cellStyle name="Обычный 3 11 7 2 3 2" xfId="18510"/>
    <cellStyle name="Обычный 3 11 7 2 4" xfId="18511"/>
    <cellStyle name="Обычный 3 11 7 3" xfId="18512"/>
    <cellStyle name="Обычный 3 11 7 3 2" xfId="18513"/>
    <cellStyle name="Обычный 3 11 7 4" xfId="18514"/>
    <cellStyle name="Обычный 3 11 7 4 2" xfId="18515"/>
    <cellStyle name="Обычный 3 11 7 5" xfId="18516"/>
    <cellStyle name="Обычный 3 11 7 5 2" xfId="18517"/>
    <cellStyle name="Обычный 3 11 7 6" xfId="18518"/>
    <cellStyle name="Обычный 3 11 8" xfId="18519"/>
    <cellStyle name="Обычный 3 11 8 2" xfId="18520"/>
    <cellStyle name="Обычный 3 11 8 2 2" xfId="18521"/>
    <cellStyle name="Обычный 3 11 8 2 2 2" xfId="18522"/>
    <cellStyle name="Обычный 3 11 8 2 3" xfId="18523"/>
    <cellStyle name="Обычный 3 11 8 2 3 2" xfId="18524"/>
    <cellStyle name="Обычный 3 11 8 2 4" xfId="18525"/>
    <cellStyle name="Обычный 3 11 8 3" xfId="18526"/>
    <cellStyle name="Обычный 3 11 8 3 2" xfId="18527"/>
    <cellStyle name="Обычный 3 11 8 4" xfId="18528"/>
    <cellStyle name="Обычный 3 11 8 4 2" xfId="18529"/>
    <cellStyle name="Обычный 3 11 8 5" xfId="18530"/>
    <cellStyle name="Обычный 3 11 8 5 2" xfId="18531"/>
    <cellStyle name="Обычный 3 11 8 6" xfId="18532"/>
    <cellStyle name="Обычный 3 11 9" xfId="18533"/>
    <cellStyle name="Обычный 3 11 9 2" xfId="18534"/>
    <cellStyle name="Обычный 3 11 9 2 2" xfId="18535"/>
    <cellStyle name="Обычный 3 11 9 3" xfId="18536"/>
    <cellStyle name="Обычный 3 11 9 3 2" xfId="18537"/>
    <cellStyle name="Обычный 3 11 9 4" xfId="18538"/>
    <cellStyle name="Обычный 3 12" xfId="18539"/>
    <cellStyle name="Обычный 3 12 10" xfId="18540"/>
    <cellStyle name="Обычный 3 12 10 2" xfId="18541"/>
    <cellStyle name="Обычный 3 12 10 2 2" xfId="18542"/>
    <cellStyle name="Обычный 3 12 10 3" xfId="18543"/>
    <cellStyle name="Обычный 3 12 11" xfId="18544"/>
    <cellStyle name="Обычный 3 12 11 2" xfId="18545"/>
    <cellStyle name="Обычный 3 12 12" xfId="18546"/>
    <cellStyle name="Обычный 3 12 12 2" xfId="18547"/>
    <cellStyle name="Обычный 3 12 13" xfId="18548"/>
    <cellStyle name="Обычный 3 12 14" xfId="18549"/>
    <cellStyle name="Обычный 3 12 2" xfId="18550"/>
    <cellStyle name="Обычный 3 12 2 10" xfId="18551"/>
    <cellStyle name="Обычный 3 12 2 10 2" xfId="18552"/>
    <cellStyle name="Обычный 3 12 2 11" xfId="18553"/>
    <cellStyle name="Обычный 3 12 2 11 2" xfId="18554"/>
    <cellStyle name="Обычный 3 12 2 12" xfId="18555"/>
    <cellStyle name="Обычный 3 12 2 13" xfId="18556"/>
    <cellStyle name="Обычный 3 12 2 2" xfId="18557"/>
    <cellStyle name="Обычный 3 12 2 2 10" xfId="18558"/>
    <cellStyle name="Обычный 3 12 2 2 2" xfId="18559"/>
    <cellStyle name="Обычный 3 12 2 2 2 2" xfId="18560"/>
    <cellStyle name="Обычный 3 12 2 2 2 2 2" xfId="18561"/>
    <cellStyle name="Обычный 3 12 2 2 2 2 2 2" xfId="18562"/>
    <cellStyle name="Обычный 3 12 2 2 2 2 3" xfId="18563"/>
    <cellStyle name="Обычный 3 12 2 2 2 2 3 2" xfId="18564"/>
    <cellStyle name="Обычный 3 12 2 2 2 2 4" xfId="18565"/>
    <cellStyle name="Обычный 3 12 2 2 2 3" xfId="18566"/>
    <cellStyle name="Обычный 3 12 2 2 2 3 2" xfId="18567"/>
    <cellStyle name="Обычный 3 12 2 2 2 4" xfId="18568"/>
    <cellStyle name="Обычный 3 12 2 2 2 4 2" xfId="18569"/>
    <cellStyle name="Обычный 3 12 2 2 2 5" xfId="18570"/>
    <cellStyle name="Обычный 3 12 2 2 2 5 2" xfId="18571"/>
    <cellStyle name="Обычный 3 12 2 2 2 6" xfId="18572"/>
    <cellStyle name="Обычный 3 12 2 2 3" xfId="18573"/>
    <cellStyle name="Обычный 3 12 2 2 3 2" xfId="18574"/>
    <cellStyle name="Обычный 3 12 2 2 3 2 2" xfId="18575"/>
    <cellStyle name="Обычный 3 12 2 2 3 2 2 2" xfId="18576"/>
    <cellStyle name="Обычный 3 12 2 2 3 2 3" xfId="18577"/>
    <cellStyle name="Обычный 3 12 2 2 3 2 3 2" xfId="18578"/>
    <cellStyle name="Обычный 3 12 2 2 3 2 4" xfId="18579"/>
    <cellStyle name="Обычный 3 12 2 2 3 3" xfId="18580"/>
    <cellStyle name="Обычный 3 12 2 2 3 3 2" xfId="18581"/>
    <cellStyle name="Обычный 3 12 2 2 3 4" xfId="18582"/>
    <cellStyle name="Обычный 3 12 2 2 3 4 2" xfId="18583"/>
    <cellStyle name="Обычный 3 12 2 2 3 5" xfId="18584"/>
    <cellStyle name="Обычный 3 12 2 2 3 5 2" xfId="18585"/>
    <cellStyle name="Обычный 3 12 2 2 3 6" xfId="18586"/>
    <cellStyle name="Обычный 3 12 2 2 4" xfId="18587"/>
    <cellStyle name="Обычный 3 12 2 2 4 2" xfId="18588"/>
    <cellStyle name="Обычный 3 12 2 2 4 2 2" xfId="18589"/>
    <cellStyle name="Обычный 3 12 2 2 4 2 2 2" xfId="18590"/>
    <cellStyle name="Обычный 3 12 2 2 4 2 3" xfId="18591"/>
    <cellStyle name="Обычный 3 12 2 2 4 2 3 2" xfId="18592"/>
    <cellStyle name="Обычный 3 12 2 2 4 2 4" xfId="18593"/>
    <cellStyle name="Обычный 3 12 2 2 4 3" xfId="18594"/>
    <cellStyle name="Обычный 3 12 2 2 4 3 2" xfId="18595"/>
    <cellStyle name="Обычный 3 12 2 2 4 4" xfId="18596"/>
    <cellStyle name="Обычный 3 12 2 2 4 4 2" xfId="18597"/>
    <cellStyle name="Обычный 3 12 2 2 4 5" xfId="18598"/>
    <cellStyle name="Обычный 3 12 2 2 4 5 2" xfId="18599"/>
    <cellStyle name="Обычный 3 12 2 2 4 6" xfId="18600"/>
    <cellStyle name="Обычный 3 12 2 2 5" xfId="18601"/>
    <cellStyle name="Обычный 3 12 2 2 5 2" xfId="18602"/>
    <cellStyle name="Обычный 3 12 2 2 5 2 2" xfId="18603"/>
    <cellStyle name="Обычный 3 12 2 2 5 2 2 2" xfId="18604"/>
    <cellStyle name="Обычный 3 12 2 2 5 2 3" xfId="18605"/>
    <cellStyle name="Обычный 3 12 2 2 5 2 3 2" xfId="18606"/>
    <cellStyle name="Обычный 3 12 2 2 5 2 4" xfId="18607"/>
    <cellStyle name="Обычный 3 12 2 2 5 3" xfId="18608"/>
    <cellStyle name="Обычный 3 12 2 2 5 3 2" xfId="18609"/>
    <cellStyle name="Обычный 3 12 2 2 5 4" xfId="18610"/>
    <cellStyle name="Обычный 3 12 2 2 5 4 2" xfId="18611"/>
    <cellStyle name="Обычный 3 12 2 2 5 5" xfId="18612"/>
    <cellStyle name="Обычный 3 12 2 2 5 5 2" xfId="18613"/>
    <cellStyle name="Обычный 3 12 2 2 5 6" xfId="18614"/>
    <cellStyle name="Обычный 3 12 2 2 6" xfId="18615"/>
    <cellStyle name="Обычный 3 12 2 2 6 2" xfId="18616"/>
    <cellStyle name="Обычный 3 12 2 2 6 2 2" xfId="18617"/>
    <cellStyle name="Обычный 3 12 2 2 6 3" xfId="18618"/>
    <cellStyle name="Обычный 3 12 2 2 6 3 2" xfId="18619"/>
    <cellStyle name="Обычный 3 12 2 2 6 4" xfId="18620"/>
    <cellStyle name="Обычный 3 12 2 2 7" xfId="18621"/>
    <cellStyle name="Обычный 3 12 2 2 7 2" xfId="18622"/>
    <cellStyle name="Обычный 3 12 2 2 8" xfId="18623"/>
    <cellStyle name="Обычный 3 12 2 2 8 2" xfId="18624"/>
    <cellStyle name="Обычный 3 12 2 2 9" xfId="18625"/>
    <cellStyle name="Обычный 3 12 2 2 9 2" xfId="18626"/>
    <cellStyle name="Обычный 3 12 2 3" xfId="18627"/>
    <cellStyle name="Обычный 3 12 2 3 2" xfId="18628"/>
    <cellStyle name="Обычный 3 12 2 3 2 2" xfId="18629"/>
    <cellStyle name="Обычный 3 12 2 3 2 2 2" xfId="18630"/>
    <cellStyle name="Обычный 3 12 2 3 2 2 2 2" xfId="18631"/>
    <cellStyle name="Обычный 3 12 2 3 2 2 3" xfId="18632"/>
    <cellStyle name="Обычный 3 12 2 3 2 2 3 2" xfId="18633"/>
    <cellStyle name="Обычный 3 12 2 3 2 2 4" xfId="18634"/>
    <cellStyle name="Обычный 3 12 2 3 2 3" xfId="18635"/>
    <cellStyle name="Обычный 3 12 2 3 2 3 2" xfId="18636"/>
    <cellStyle name="Обычный 3 12 2 3 2 4" xfId="18637"/>
    <cellStyle name="Обычный 3 12 2 3 2 4 2" xfId="18638"/>
    <cellStyle name="Обычный 3 12 2 3 2 5" xfId="18639"/>
    <cellStyle name="Обычный 3 12 2 3 2 5 2" xfId="18640"/>
    <cellStyle name="Обычный 3 12 2 3 2 6" xfId="18641"/>
    <cellStyle name="Обычный 3 12 2 3 3" xfId="18642"/>
    <cellStyle name="Обычный 3 12 2 3 3 2" xfId="18643"/>
    <cellStyle name="Обычный 3 12 2 3 3 2 2" xfId="18644"/>
    <cellStyle name="Обычный 3 12 2 3 3 2 2 2" xfId="18645"/>
    <cellStyle name="Обычный 3 12 2 3 3 2 3" xfId="18646"/>
    <cellStyle name="Обычный 3 12 2 3 3 2 3 2" xfId="18647"/>
    <cellStyle name="Обычный 3 12 2 3 3 2 4" xfId="18648"/>
    <cellStyle name="Обычный 3 12 2 3 3 3" xfId="18649"/>
    <cellStyle name="Обычный 3 12 2 3 3 3 2" xfId="18650"/>
    <cellStyle name="Обычный 3 12 2 3 3 4" xfId="18651"/>
    <cellStyle name="Обычный 3 12 2 3 3 4 2" xfId="18652"/>
    <cellStyle name="Обычный 3 12 2 3 3 5" xfId="18653"/>
    <cellStyle name="Обычный 3 12 2 3 3 5 2" xfId="18654"/>
    <cellStyle name="Обычный 3 12 2 3 3 6" xfId="18655"/>
    <cellStyle name="Обычный 3 12 2 3 4" xfId="18656"/>
    <cellStyle name="Обычный 3 12 2 3 4 2" xfId="18657"/>
    <cellStyle name="Обычный 3 12 2 3 4 2 2" xfId="18658"/>
    <cellStyle name="Обычный 3 12 2 3 4 2 2 2" xfId="18659"/>
    <cellStyle name="Обычный 3 12 2 3 4 2 3" xfId="18660"/>
    <cellStyle name="Обычный 3 12 2 3 4 2 3 2" xfId="18661"/>
    <cellStyle name="Обычный 3 12 2 3 4 2 4" xfId="18662"/>
    <cellStyle name="Обычный 3 12 2 3 4 3" xfId="18663"/>
    <cellStyle name="Обычный 3 12 2 3 4 3 2" xfId="18664"/>
    <cellStyle name="Обычный 3 12 2 3 4 4" xfId="18665"/>
    <cellStyle name="Обычный 3 12 2 3 4 4 2" xfId="18666"/>
    <cellStyle name="Обычный 3 12 2 3 4 5" xfId="18667"/>
    <cellStyle name="Обычный 3 12 2 3 4 5 2" xfId="18668"/>
    <cellStyle name="Обычный 3 12 2 3 4 6" xfId="18669"/>
    <cellStyle name="Обычный 3 12 2 3 5" xfId="18670"/>
    <cellStyle name="Обычный 3 12 2 3 5 2" xfId="18671"/>
    <cellStyle name="Обычный 3 12 2 3 5 2 2" xfId="18672"/>
    <cellStyle name="Обычный 3 12 2 3 5 3" xfId="18673"/>
    <cellStyle name="Обычный 3 12 2 3 5 3 2" xfId="18674"/>
    <cellStyle name="Обычный 3 12 2 3 5 4" xfId="18675"/>
    <cellStyle name="Обычный 3 12 2 3 6" xfId="18676"/>
    <cellStyle name="Обычный 3 12 2 3 6 2" xfId="18677"/>
    <cellStyle name="Обычный 3 12 2 3 7" xfId="18678"/>
    <cellStyle name="Обычный 3 12 2 3 7 2" xfId="18679"/>
    <cellStyle name="Обычный 3 12 2 3 8" xfId="18680"/>
    <cellStyle name="Обычный 3 12 2 3 8 2" xfId="18681"/>
    <cellStyle name="Обычный 3 12 2 3 9" xfId="18682"/>
    <cellStyle name="Обычный 3 12 2 4" xfId="18683"/>
    <cellStyle name="Обычный 3 12 2 4 2" xfId="18684"/>
    <cellStyle name="Обычный 3 12 2 4 2 2" xfId="18685"/>
    <cellStyle name="Обычный 3 12 2 4 2 2 2" xfId="18686"/>
    <cellStyle name="Обычный 3 12 2 4 2 3" xfId="18687"/>
    <cellStyle name="Обычный 3 12 2 4 2 3 2" xfId="18688"/>
    <cellStyle name="Обычный 3 12 2 4 2 4" xfId="18689"/>
    <cellStyle name="Обычный 3 12 2 4 3" xfId="18690"/>
    <cellStyle name="Обычный 3 12 2 4 3 2" xfId="18691"/>
    <cellStyle name="Обычный 3 12 2 4 4" xfId="18692"/>
    <cellStyle name="Обычный 3 12 2 4 4 2" xfId="18693"/>
    <cellStyle name="Обычный 3 12 2 4 5" xfId="18694"/>
    <cellStyle name="Обычный 3 12 2 4 5 2" xfId="18695"/>
    <cellStyle name="Обычный 3 12 2 4 6" xfId="18696"/>
    <cellStyle name="Обычный 3 12 2 5" xfId="18697"/>
    <cellStyle name="Обычный 3 12 2 5 2" xfId="18698"/>
    <cellStyle name="Обычный 3 12 2 5 2 2" xfId="18699"/>
    <cellStyle name="Обычный 3 12 2 5 2 2 2" xfId="18700"/>
    <cellStyle name="Обычный 3 12 2 5 2 3" xfId="18701"/>
    <cellStyle name="Обычный 3 12 2 5 2 3 2" xfId="18702"/>
    <cellStyle name="Обычный 3 12 2 5 2 4" xfId="18703"/>
    <cellStyle name="Обычный 3 12 2 5 3" xfId="18704"/>
    <cellStyle name="Обычный 3 12 2 5 3 2" xfId="18705"/>
    <cellStyle name="Обычный 3 12 2 5 4" xfId="18706"/>
    <cellStyle name="Обычный 3 12 2 5 4 2" xfId="18707"/>
    <cellStyle name="Обычный 3 12 2 5 5" xfId="18708"/>
    <cellStyle name="Обычный 3 12 2 5 5 2" xfId="18709"/>
    <cellStyle name="Обычный 3 12 2 5 6" xfId="18710"/>
    <cellStyle name="Обычный 3 12 2 6" xfId="18711"/>
    <cellStyle name="Обычный 3 12 2 6 2" xfId="18712"/>
    <cellStyle name="Обычный 3 12 2 6 2 2" xfId="18713"/>
    <cellStyle name="Обычный 3 12 2 6 2 2 2" xfId="18714"/>
    <cellStyle name="Обычный 3 12 2 6 2 3" xfId="18715"/>
    <cellStyle name="Обычный 3 12 2 6 2 3 2" xfId="18716"/>
    <cellStyle name="Обычный 3 12 2 6 2 4" xfId="18717"/>
    <cellStyle name="Обычный 3 12 2 6 3" xfId="18718"/>
    <cellStyle name="Обычный 3 12 2 6 3 2" xfId="18719"/>
    <cellStyle name="Обычный 3 12 2 6 4" xfId="18720"/>
    <cellStyle name="Обычный 3 12 2 6 4 2" xfId="18721"/>
    <cellStyle name="Обычный 3 12 2 6 5" xfId="18722"/>
    <cellStyle name="Обычный 3 12 2 6 5 2" xfId="18723"/>
    <cellStyle name="Обычный 3 12 2 6 6" xfId="18724"/>
    <cellStyle name="Обычный 3 12 2 7" xfId="18725"/>
    <cellStyle name="Обычный 3 12 2 7 2" xfId="18726"/>
    <cellStyle name="Обычный 3 12 2 7 2 2" xfId="18727"/>
    <cellStyle name="Обычный 3 12 2 7 2 2 2" xfId="18728"/>
    <cellStyle name="Обычный 3 12 2 7 2 3" xfId="18729"/>
    <cellStyle name="Обычный 3 12 2 7 2 3 2" xfId="18730"/>
    <cellStyle name="Обычный 3 12 2 7 2 4" xfId="18731"/>
    <cellStyle name="Обычный 3 12 2 7 3" xfId="18732"/>
    <cellStyle name="Обычный 3 12 2 7 3 2" xfId="18733"/>
    <cellStyle name="Обычный 3 12 2 7 4" xfId="18734"/>
    <cellStyle name="Обычный 3 12 2 7 4 2" xfId="18735"/>
    <cellStyle name="Обычный 3 12 2 7 5" xfId="18736"/>
    <cellStyle name="Обычный 3 12 2 7 5 2" xfId="18737"/>
    <cellStyle name="Обычный 3 12 2 7 6" xfId="18738"/>
    <cellStyle name="Обычный 3 12 2 8" xfId="18739"/>
    <cellStyle name="Обычный 3 12 2 8 2" xfId="18740"/>
    <cellStyle name="Обычный 3 12 2 8 2 2" xfId="18741"/>
    <cellStyle name="Обычный 3 12 2 8 3" xfId="18742"/>
    <cellStyle name="Обычный 3 12 2 8 3 2" xfId="18743"/>
    <cellStyle name="Обычный 3 12 2 8 4" xfId="18744"/>
    <cellStyle name="Обычный 3 12 2 9" xfId="18745"/>
    <cellStyle name="Обычный 3 12 2 9 2" xfId="18746"/>
    <cellStyle name="Обычный 3 12 2 9 2 2" xfId="18747"/>
    <cellStyle name="Обычный 3 12 2 9 3" xfId="18748"/>
    <cellStyle name="Обычный 3 12 3" xfId="18749"/>
    <cellStyle name="Обычный 3 12 3 10" xfId="18750"/>
    <cellStyle name="Обычный 3 12 3 2" xfId="18751"/>
    <cellStyle name="Обычный 3 12 3 2 2" xfId="18752"/>
    <cellStyle name="Обычный 3 12 3 2 2 2" xfId="18753"/>
    <cellStyle name="Обычный 3 12 3 2 2 2 2" xfId="18754"/>
    <cellStyle name="Обычный 3 12 3 2 2 3" xfId="18755"/>
    <cellStyle name="Обычный 3 12 3 2 2 3 2" xfId="18756"/>
    <cellStyle name="Обычный 3 12 3 2 2 4" xfId="18757"/>
    <cellStyle name="Обычный 3 12 3 2 3" xfId="18758"/>
    <cellStyle name="Обычный 3 12 3 2 3 2" xfId="18759"/>
    <cellStyle name="Обычный 3 12 3 2 4" xfId="18760"/>
    <cellStyle name="Обычный 3 12 3 2 4 2" xfId="18761"/>
    <cellStyle name="Обычный 3 12 3 2 5" xfId="18762"/>
    <cellStyle name="Обычный 3 12 3 2 5 2" xfId="18763"/>
    <cellStyle name="Обычный 3 12 3 2 6" xfId="18764"/>
    <cellStyle name="Обычный 3 12 3 3" xfId="18765"/>
    <cellStyle name="Обычный 3 12 3 3 2" xfId="18766"/>
    <cellStyle name="Обычный 3 12 3 3 2 2" xfId="18767"/>
    <cellStyle name="Обычный 3 12 3 3 2 2 2" xfId="18768"/>
    <cellStyle name="Обычный 3 12 3 3 2 3" xfId="18769"/>
    <cellStyle name="Обычный 3 12 3 3 2 3 2" xfId="18770"/>
    <cellStyle name="Обычный 3 12 3 3 2 4" xfId="18771"/>
    <cellStyle name="Обычный 3 12 3 3 3" xfId="18772"/>
    <cellStyle name="Обычный 3 12 3 3 3 2" xfId="18773"/>
    <cellStyle name="Обычный 3 12 3 3 4" xfId="18774"/>
    <cellStyle name="Обычный 3 12 3 3 4 2" xfId="18775"/>
    <cellStyle name="Обычный 3 12 3 3 5" xfId="18776"/>
    <cellStyle name="Обычный 3 12 3 3 5 2" xfId="18777"/>
    <cellStyle name="Обычный 3 12 3 3 6" xfId="18778"/>
    <cellStyle name="Обычный 3 12 3 4" xfId="18779"/>
    <cellStyle name="Обычный 3 12 3 4 2" xfId="18780"/>
    <cellStyle name="Обычный 3 12 3 4 2 2" xfId="18781"/>
    <cellStyle name="Обычный 3 12 3 4 2 2 2" xfId="18782"/>
    <cellStyle name="Обычный 3 12 3 4 2 3" xfId="18783"/>
    <cellStyle name="Обычный 3 12 3 4 2 3 2" xfId="18784"/>
    <cellStyle name="Обычный 3 12 3 4 2 4" xfId="18785"/>
    <cellStyle name="Обычный 3 12 3 4 3" xfId="18786"/>
    <cellStyle name="Обычный 3 12 3 4 3 2" xfId="18787"/>
    <cellStyle name="Обычный 3 12 3 4 4" xfId="18788"/>
    <cellStyle name="Обычный 3 12 3 4 4 2" xfId="18789"/>
    <cellStyle name="Обычный 3 12 3 4 5" xfId="18790"/>
    <cellStyle name="Обычный 3 12 3 4 5 2" xfId="18791"/>
    <cellStyle name="Обычный 3 12 3 4 6" xfId="18792"/>
    <cellStyle name="Обычный 3 12 3 5" xfId="18793"/>
    <cellStyle name="Обычный 3 12 3 5 2" xfId="18794"/>
    <cellStyle name="Обычный 3 12 3 5 2 2" xfId="18795"/>
    <cellStyle name="Обычный 3 12 3 5 2 2 2" xfId="18796"/>
    <cellStyle name="Обычный 3 12 3 5 2 3" xfId="18797"/>
    <cellStyle name="Обычный 3 12 3 5 2 3 2" xfId="18798"/>
    <cellStyle name="Обычный 3 12 3 5 2 4" xfId="18799"/>
    <cellStyle name="Обычный 3 12 3 5 3" xfId="18800"/>
    <cellStyle name="Обычный 3 12 3 5 3 2" xfId="18801"/>
    <cellStyle name="Обычный 3 12 3 5 4" xfId="18802"/>
    <cellStyle name="Обычный 3 12 3 5 4 2" xfId="18803"/>
    <cellStyle name="Обычный 3 12 3 5 5" xfId="18804"/>
    <cellStyle name="Обычный 3 12 3 5 5 2" xfId="18805"/>
    <cellStyle name="Обычный 3 12 3 5 6" xfId="18806"/>
    <cellStyle name="Обычный 3 12 3 6" xfId="18807"/>
    <cellStyle name="Обычный 3 12 3 6 2" xfId="18808"/>
    <cellStyle name="Обычный 3 12 3 6 2 2" xfId="18809"/>
    <cellStyle name="Обычный 3 12 3 6 3" xfId="18810"/>
    <cellStyle name="Обычный 3 12 3 6 3 2" xfId="18811"/>
    <cellStyle name="Обычный 3 12 3 6 4" xfId="18812"/>
    <cellStyle name="Обычный 3 12 3 7" xfId="18813"/>
    <cellStyle name="Обычный 3 12 3 7 2" xfId="18814"/>
    <cellStyle name="Обычный 3 12 3 8" xfId="18815"/>
    <cellStyle name="Обычный 3 12 3 8 2" xfId="18816"/>
    <cellStyle name="Обычный 3 12 3 9" xfId="18817"/>
    <cellStyle name="Обычный 3 12 3 9 2" xfId="18818"/>
    <cellStyle name="Обычный 3 12 4" xfId="18819"/>
    <cellStyle name="Обычный 3 12 4 2" xfId="18820"/>
    <cellStyle name="Обычный 3 12 4 2 2" xfId="18821"/>
    <cellStyle name="Обычный 3 12 4 2 2 2" xfId="18822"/>
    <cellStyle name="Обычный 3 12 4 2 2 2 2" xfId="18823"/>
    <cellStyle name="Обычный 3 12 4 2 2 3" xfId="18824"/>
    <cellStyle name="Обычный 3 12 4 2 2 3 2" xfId="18825"/>
    <cellStyle name="Обычный 3 12 4 2 2 4" xfId="18826"/>
    <cellStyle name="Обычный 3 12 4 2 3" xfId="18827"/>
    <cellStyle name="Обычный 3 12 4 2 3 2" xfId="18828"/>
    <cellStyle name="Обычный 3 12 4 2 4" xfId="18829"/>
    <cellStyle name="Обычный 3 12 4 2 4 2" xfId="18830"/>
    <cellStyle name="Обычный 3 12 4 2 5" xfId="18831"/>
    <cellStyle name="Обычный 3 12 4 2 5 2" xfId="18832"/>
    <cellStyle name="Обычный 3 12 4 2 6" xfId="18833"/>
    <cellStyle name="Обычный 3 12 4 3" xfId="18834"/>
    <cellStyle name="Обычный 3 12 4 3 2" xfId="18835"/>
    <cellStyle name="Обычный 3 12 4 3 2 2" xfId="18836"/>
    <cellStyle name="Обычный 3 12 4 3 2 2 2" xfId="18837"/>
    <cellStyle name="Обычный 3 12 4 3 2 3" xfId="18838"/>
    <cellStyle name="Обычный 3 12 4 3 2 3 2" xfId="18839"/>
    <cellStyle name="Обычный 3 12 4 3 2 4" xfId="18840"/>
    <cellStyle name="Обычный 3 12 4 3 3" xfId="18841"/>
    <cellStyle name="Обычный 3 12 4 3 3 2" xfId="18842"/>
    <cellStyle name="Обычный 3 12 4 3 4" xfId="18843"/>
    <cellStyle name="Обычный 3 12 4 3 4 2" xfId="18844"/>
    <cellStyle name="Обычный 3 12 4 3 5" xfId="18845"/>
    <cellStyle name="Обычный 3 12 4 3 5 2" xfId="18846"/>
    <cellStyle name="Обычный 3 12 4 3 6" xfId="18847"/>
    <cellStyle name="Обычный 3 12 4 4" xfId="18848"/>
    <cellStyle name="Обычный 3 12 4 4 2" xfId="18849"/>
    <cellStyle name="Обычный 3 12 4 4 2 2" xfId="18850"/>
    <cellStyle name="Обычный 3 12 4 4 2 2 2" xfId="18851"/>
    <cellStyle name="Обычный 3 12 4 4 2 3" xfId="18852"/>
    <cellStyle name="Обычный 3 12 4 4 2 3 2" xfId="18853"/>
    <cellStyle name="Обычный 3 12 4 4 2 4" xfId="18854"/>
    <cellStyle name="Обычный 3 12 4 4 3" xfId="18855"/>
    <cellStyle name="Обычный 3 12 4 4 3 2" xfId="18856"/>
    <cellStyle name="Обычный 3 12 4 4 4" xfId="18857"/>
    <cellStyle name="Обычный 3 12 4 4 4 2" xfId="18858"/>
    <cellStyle name="Обычный 3 12 4 4 5" xfId="18859"/>
    <cellStyle name="Обычный 3 12 4 4 5 2" xfId="18860"/>
    <cellStyle name="Обычный 3 12 4 4 6" xfId="18861"/>
    <cellStyle name="Обычный 3 12 4 5" xfId="18862"/>
    <cellStyle name="Обычный 3 12 4 5 2" xfId="18863"/>
    <cellStyle name="Обычный 3 12 4 5 2 2" xfId="18864"/>
    <cellStyle name="Обычный 3 12 4 5 3" xfId="18865"/>
    <cellStyle name="Обычный 3 12 4 5 3 2" xfId="18866"/>
    <cellStyle name="Обычный 3 12 4 5 4" xfId="18867"/>
    <cellStyle name="Обычный 3 12 4 6" xfId="18868"/>
    <cellStyle name="Обычный 3 12 4 6 2" xfId="18869"/>
    <cellStyle name="Обычный 3 12 4 7" xfId="18870"/>
    <cellStyle name="Обычный 3 12 4 7 2" xfId="18871"/>
    <cellStyle name="Обычный 3 12 4 8" xfId="18872"/>
    <cellStyle name="Обычный 3 12 4 8 2" xfId="18873"/>
    <cellStyle name="Обычный 3 12 4 9" xfId="18874"/>
    <cellStyle name="Обычный 3 12 5" xfId="18875"/>
    <cellStyle name="Обычный 3 12 5 2" xfId="18876"/>
    <cellStyle name="Обычный 3 12 5 2 2" xfId="18877"/>
    <cellStyle name="Обычный 3 12 5 2 2 2" xfId="18878"/>
    <cellStyle name="Обычный 3 12 5 2 3" xfId="18879"/>
    <cellStyle name="Обычный 3 12 5 2 3 2" xfId="18880"/>
    <cellStyle name="Обычный 3 12 5 2 4" xfId="18881"/>
    <cellStyle name="Обычный 3 12 5 3" xfId="18882"/>
    <cellStyle name="Обычный 3 12 5 3 2" xfId="18883"/>
    <cellStyle name="Обычный 3 12 5 4" xfId="18884"/>
    <cellStyle name="Обычный 3 12 5 4 2" xfId="18885"/>
    <cellStyle name="Обычный 3 12 5 5" xfId="18886"/>
    <cellStyle name="Обычный 3 12 5 5 2" xfId="18887"/>
    <cellStyle name="Обычный 3 12 5 6" xfId="18888"/>
    <cellStyle name="Обычный 3 12 6" xfId="18889"/>
    <cellStyle name="Обычный 3 12 6 2" xfId="18890"/>
    <cellStyle name="Обычный 3 12 6 2 2" xfId="18891"/>
    <cellStyle name="Обычный 3 12 6 2 2 2" xfId="18892"/>
    <cellStyle name="Обычный 3 12 6 2 3" xfId="18893"/>
    <cellStyle name="Обычный 3 12 6 2 3 2" xfId="18894"/>
    <cellStyle name="Обычный 3 12 6 2 4" xfId="18895"/>
    <cellStyle name="Обычный 3 12 6 3" xfId="18896"/>
    <cellStyle name="Обычный 3 12 6 3 2" xfId="18897"/>
    <cellStyle name="Обычный 3 12 6 4" xfId="18898"/>
    <cellStyle name="Обычный 3 12 6 4 2" xfId="18899"/>
    <cellStyle name="Обычный 3 12 6 5" xfId="18900"/>
    <cellStyle name="Обычный 3 12 6 5 2" xfId="18901"/>
    <cellStyle name="Обычный 3 12 6 6" xfId="18902"/>
    <cellStyle name="Обычный 3 12 7" xfId="18903"/>
    <cellStyle name="Обычный 3 12 7 2" xfId="18904"/>
    <cellStyle name="Обычный 3 12 7 2 2" xfId="18905"/>
    <cellStyle name="Обычный 3 12 7 2 2 2" xfId="18906"/>
    <cellStyle name="Обычный 3 12 7 2 3" xfId="18907"/>
    <cellStyle name="Обычный 3 12 7 2 3 2" xfId="18908"/>
    <cellStyle name="Обычный 3 12 7 2 4" xfId="18909"/>
    <cellStyle name="Обычный 3 12 7 3" xfId="18910"/>
    <cellStyle name="Обычный 3 12 7 3 2" xfId="18911"/>
    <cellStyle name="Обычный 3 12 7 4" xfId="18912"/>
    <cellStyle name="Обычный 3 12 7 4 2" xfId="18913"/>
    <cellStyle name="Обычный 3 12 7 5" xfId="18914"/>
    <cellStyle name="Обычный 3 12 7 5 2" xfId="18915"/>
    <cellStyle name="Обычный 3 12 7 6" xfId="18916"/>
    <cellStyle name="Обычный 3 12 8" xfId="18917"/>
    <cellStyle name="Обычный 3 12 8 2" xfId="18918"/>
    <cellStyle name="Обычный 3 12 8 2 2" xfId="18919"/>
    <cellStyle name="Обычный 3 12 8 2 2 2" xfId="18920"/>
    <cellStyle name="Обычный 3 12 8 2 3" xfId="18921"/>
    <cellStyle name="Обычный 3 12 8 2 3 2" xfId="18922"/>
    <cellStyle name="Обычный 3 12 8 2 4" xfId="18923"/>
    <cellStyle name="Обычный 3 12 8 3" xfId="18924"/>
    <cellStyle name="Обычный 3 12 8 3 2" xfId="18925"/>
    <cellStyle name="Обычный 3 12 8 4" xfId="18926"/>
    <cellStyle name="Обычный 3 12 8 4 2" xfId="18927"/>
    <cellStyle name="Обычный 3 12 8 5" xfId="18928"/>
    <cellStyle name="Обычный 3 12 8 5 2" xfId="18929"/>
    <cellStyle name="Обычный 3 12 8 6" xfId="18930"/>
    <cellStyle name="Обычный 3 12 9" xfId="18931"/>
    <cellStyle name="Обычный 3 12 9 2" xfId="18932"/>
    <cellStyle name="Обычный 3 12 9 2 2" xfId="18933"/>
    <cellStyle name="Обычный 3 12 9 3" xfId="18934"/>
    <cellStyle name="Обычный 3 12 9 3 2" xfId="18935"/>
    <cellStyle name="Обычный 3 12 9 4" xfId="18936"/>
    <cellStyle name="Обычный 3 13" xfId="18937"/>
    <cellStyle name="Обычный 3 13 10" xfId="18938"/>
    <cellStyle name="Обычный 3 13 10 2" xfId="18939"/>
    <cellStyle name="Обычный 3 13 10 2 2" xfId="18940"/>
    <cellStyle name="Обычный 3 13 10 3" xfId="18941"/>
    <cellStyle name="Обычный 3 13 11" xfId="18942"/>
    <cellStyle name="Обычный 3 13 11 2" xfId="18943"/>
    <cellStyle name="Обычный 3 13 12" xfId="18944"/>
    <cellStyle name="Обычный 3 13 12 2" xfId="18945"/>
    <cellStyle name="Обычный 3 13 13" xfId="18946"/>
    <cellStyle name="Обычный 3 13 14" xfId="18947"/>
    <cellStyle name="Обычный 3 13 2" xfId="18948"/>
    <cellStyle name="Обычный 3 13 2 10" xfId="18949"/>
    <cellStyle name="Обычный 3 13 2 10 2" xfId="18950"/>
    <cellStyle name="Обычный 3 13 2 11" xfId="18951"/>
    <cellStyle name="Обычный 3 13 2 11 2" xfId="18952"/>
    <cellStyle name="Обычный 3 13 2 12" xfId="18953"/>
    <cellStyle name="Обычный 3 13 2 13" xfId="18954"/>
    <cellStyle name="Обычный 3 13 2 2" xfId="18955"/>
    <cellStyle name="Обычный 3 13 2 2 10" xfId="18956"/>
    <cellStyle name="Обычный 3 13 2 2 2" xfId="18957"/>
    <cellStyle name="Обычный 3 13 2 2 2 2" xfId="18958"/>
    <cellStyle name="Обычный 3 13 2 2 2 2 2" xfId="18959"/>
    <cellStyle name="Обычный 3 13 2 2 2 2 2 2" xfId="18960"/>
    <cellStyle name="Обычный 3 13 2 2 2 2 3" xfId="18961"/>
    <cellStyle name="Обычный 3 13 2 2 2 2 3 2" xfId="18962"/>
    <cellStyle name="Обычный 3 13 2 2 2 2 4" xfId="18963"/>
    <cellStyle name="Обычный 3 13 2 2 2 3" xfId="18964"/>
    <cellStyle name="Обычный 3 13 2 2 2 3 2" xfId="18965"/>
    <cellStyle name="Обычный 3 13 2 2 2 4" xfId="18966"/>
    <cellStyle name="Обычный 3 13 2 2 2 4 2" xfId="18967"/>
    <cellStyle name="Обычный 3 13 2 2 2 5" xfId="18968"/>
    <cellStyle name="Обычный 3 13 2 2 2 5 2" xfId="18969"/>
    <cellStyle name="Обычный 3 13 2 2 2 6" xfId="18970"/>
    <cellStyle name="Обычный 3 13 2 2 3" xfId="18971"/>
    <cellStyle name="Обычный 3 13 2 2 3 2" xfId="18972"/>
    <cellStyle name="Обычный 3 13 2 2 3 2 2" xfId="18973"/>
    <cellStyle name="Обычный 3 13 2 2 3 2 2 2" xfId="18974"/>
    <cellStyle name="Обычный 3 13 2 2 3 2 3" xfId="18975"/>
    <cellStyle name="Обычный 3 13 2 2 3 2 3 2" xfId="18976"/>
    <cellStyle name="Обычный 3 13 2 2 3 2 4" xfId="18977"/>
    <cellStyle name="Обычный 3 13 2 2 3 3" xfId="18978"/>
    <cellStyle name="Обычный 3 13 2 2 3 3 2" xfId="18979"/>
    <cellStyle name="Обычный 3 13 2 2 3 4" xfId="18980"/>
    <cellStyle name="Обычный 3 13 2 2 3 4 2" xfId="18981"/>
    <cellStyle name="Обычный 3 13 2 2 3 5" xfId="18982"/>
    <cellStyle name="Обычный 3 13 2 2 3 5 2" xfId="18983"/>
    <cellStyle name="Обычный 3 13 2 2 3 6" xfId="18984"/>
    <cellStyle name="Обычный 3 13 2 2 4" xfId="18985"/>
    <cellStyle name="Обычный 3 13 2 2 4 2" xfId="18986"/>
    <cellStyle name="Обычный 3 13 2 2 4 2 2" xfId="18987"/>
    <cellStyle name="Обычный 3 13 2 2 4 2 2 2" xfId="18988"/>
    <cellStyle name="Обычный 3 13 2 2 4 2 3" xfId="18989"/>
    <cellStyle name="Обычный 3 13 2 2 4 2 3 2" xfId="18990"/>
    <cellStyle name="Обычный 3 13 2 2 4 2 4" xfId="18991"/>
    <cellStyle name="Обычный 3 13 2 2 4 3" xfId="18992"/>
    <cellStyle name="Обычный 3 13 2 2 4 3 2" xfId="18993"/>
    <cellStyle name="Обычный 3 13 2 2 4 4" xfId="18994"/>
    <cellStyle name="Обычный 3 13 2 2 4 4 2" xfId="18995"/>
    <cellStyle name="Обычный 3 13 2 2 4 5" xfId="18996"/>
    <cellStyle name="Обычный 3 13 2 2 4 5 2" xfId="18997"/>
    <cellStyle name="Обычный 3 13 2 2 4 6" xfId="18998"/>
    <cellStyle name="Обычный 3 13 2 2 5" xfId="18999"/>
    <cellStyle name="Обычный 3 13 2 2 5 2" xfId="19000"/>
    <cellStyle name="Обычный 3 13 2 2 5 2 2" xfId="19001"/>
    <cellStyle name="Обычный 3 13 2 2 5 2 2 2" xfId="19002"/>
    <cellStyle name="Обычный 3 13 2 2 5 2 3" xfId="19003"/>
    <cellStyle name="Обычный 3 13 2 2 5 2 3 2" xfId="19004"/>
    <cellStyle name="Обычный 3 13 2 2 5 2 4" xfId="19005"/>
    <cellStyle name="Обычный 3 13 2 2 5 3" xfId="19006"/>
    <cellStyle name="Обычный 3 13 2 2 5 3 2" xfId="19007"/>
    <cellStyle name="Обычный 3 13 2 2 5 4" xfId="19008"/>
    <cellStyle name="Обычный 3 13 2 2 5 4 2" xfId="19009"/>
    <cellStyle name="Обычный 3 13 2 2 5 5" xfId="19010"/>
    <cellStyle name="Обычный 3 13 2 2 5 5 2" xfId="19011"/>
    <cellStyle name="Обычный 3 13 2 2 5 6" xfId="19012"/>
    <cellStyle name="Обычный 3 13 2 2 6" xfId="19013"/>
    <cellStyle name="Обычный 3 13 2 2 6 2" xfId="19014"/>
    <cellStyle name="Обычный 3 13 2 2 6 2 2" xfId="19015"/>
    <cellStyle name="Обычный 3 13 2 2 6 3" xfId="19016"/>
    <cellStyle name="Обычный 3 13 2 2 6 3 2" xfId="19017"/>
    <cellStyle name="Обычный 3 13 2 2 6 4" xfId="19018"/>
    <cellStyle name="Обычный 3 13 2 2 7" xfId="19019"/>
    <cellStyle name="Обычный 3 13 2 2 7 2" xfId="19020"/>
    <cellStyle name="Обычный 3 13 2 2 8" xfId="19021"/>
    <cellStyle name="Обычный 3 13 2 2 8 2" xfId="19022"/>
    <cellStyle name="Обычный 3 13 2 2 9" xfId="19023"/>
    <cellStyle name="Обычный 3 13 2 2 9 2" xfId="19024"/>
    <cellStyle name="Обычный 3 13 2 3" xfId="19025"/>
    <cellStyle name="Обычный 3 13 2 3 2" xfId="19026"/>
    <cellStyle name="Обычный 3 13 2 3 2 2" xfId="19027"/>
    <cellStyle name="Обычный 3 13 2 3 2 2 2" xfId="19028"/>
    <cellStyle name="Обычный 3 13 2 3 2 2 2 2" xfId="19029"/>
    <cellStyle name="Обычный 3 13 2 3 2 2 3" xfId="19030"/>
    <cellStyle name="Обычный 3 13 2 3 2 2 3 2" xfId="19031"/>
    <cellStyle name="Обычный 3 13 2 3 2 2 4" xfId="19032"/>
    <cellStyle name="Обычный 3 13 2 3 2 3" xfId="19033"/>
    <cellStyle name="Обычный 3 13 2 3 2 3 2" xfId="19034"/>
    <cellStyle name="Обычный 3 13 2 3 2 4" xfId="19035"/>
    <cellStyle name="Обычный 3 13 2 3 2 4 2" xfId="19036"/>
    <cellStyle name="Обычный 3 13 2 3 2 5" xfId="19037"/>
    <cellStyle name="Обычный 3 13 2 3 2 5 2" xfId="19038"/>
    <cellStyle name="Обычный 3 13 2 3 2 6" xfId="19039"/>
    <cellStyle name="Обычный 3 13 2 3 3" xfId="19040"/>
    <cellStyle name="Обычный 3 13 2 3 3 2" xfId="19041"/>
    <cellStyle name="Обычный 3 13 2 3 3 2 2" xfId="19042"/>
    <cellStyle name="Обычный 3 13 2 3 3 2 2 2" xfId="19043"/>
    <cellStyle name="Обычный 3 13 2 3 3 2 3" xfId="19044"/>
    <cellStyle name="Обычный 3 13 2 3 3 2 3 2" xfId="19045"/>
    <cellStyle name="Обычный 3 13 2 3 3 2 4" xfId="19046"/>
    <cellStyle name="Обычный 3 13 2 3 3 3" xfId="19047"/>
    <cellStyle name="Обычный 3 13 2 3 3 3 2" xfId="19048"/>
    <cellStyle name="Обычный 3 13 2 3 3 4" xfId="19049"/>
    <cellStyle name="Обычный 3 13 2 3 3 4 2" xfId="19050"/>
    <cellStyle name="Обычный 3 13 2 3 3 5" xfId="19051"/>
    <cellStyle name="Обычный 3 13 2 3 3 5 2" xfId="19052"/>
    <cellStyle name="Обычный 3 13 2 3 3 6" xfId="19053"/>
    <cellStyle name="Обычный 3 13 2 3 4" xfId="19054"/>
    <cellStyle name="Обычный 3 13 2 3 4 2" xfId="19055"/>
    <cellStyle name="Обычный 3 13 2 3 4 2 2" xfId="19056"/>
    <cellStyle name="Обычный 3 13 2 3 4 2 2 2" xfId="19057"/>
    <cellStyle name="Обычный 3 13 2 3 4 2 3" xfId="19058"/>
    <cellStyle name="Обычный 3 13 2 3 4 2 3 2" xfId="19059"/>
    <cellStyle name="Обычный 3 13 2 3 4 2 4" xfId="19060"/>
    <cellStyle name="Обычный 3 13 2 3 4 3" xfId="19061"/>
    <cellStyle name="Обычный 3 13 2 3 4 3 2" xfId="19062"/>
    <cellStyle name="Обычный 3 13 2 3 4 4" xfId="19063"/>
    <cellStyle name="Обычный 3 13 2 3 4 4 2" xfId="19064"/>
    <cellStyle name="Обычный 3 13 2 3 4 5" xfId="19065"/>
    <cellStyle name="Обычный 3 13 2 3 4 5 2" xfId="19066"/>
    <cellStyle name="Обычный 3 13 2 3 4 6" xfId="19067"/>
    <cellStyle name="Обычный 3 13 2 3 5" xfId="19068"/>
    <cellStyle name="Обычный 3 13 2 3 5 2" xfId="19069"/>
    <cellStyle name="Обычный 3 13 2 3 5 2 2" xfId="19070"/>
    <cellStyle name="Обычный 3 13 2 3 5 3" xfId="19071"/>
    <cellStyle name="Обычный 3 13 2 3 5 3 2" xfId="19072"/>
    <cellStyle name="Обычный 3 13 2 3 5 4" xfId="19073"/>
    <cellStyle name="Обычный 3 13 2 3 6" xfId="19074"/>
    <cellStyle name="Обычный 3 13 2 3 6 2" xfId="19075"/>
    <cellStyle name="Обычный 3 13 2 3 7" xfId="19076"/>
    <cellStyle name="Обычный 3 13 2 3 7 2" xfId="19077"/>
    <cellStyle name="Обычный 3 13 2 3 8" xfId="19078"/>
    <cellStyle name="Обычный 3 13 2 3 8 2" xfId="19079"/>
    <cellStyle name="Обычный 3 13 2 3 9" xfId="19080"/>
    <cellStyle name="Обычный 3 13 2 4" xfId="19081"/>
    <cellStyle name="Обычный 3 13 2 4 2" xfId="19082"/>
    <cellStyle name="Обычный 3 13 2 4 2 2" xfId="19083"/>
    <cellStyle name="Обычный 3 13 2 4 2 2 2" xfId="19084"/>
    <cellStyle name="Обычный 3 13 2 4 2 3" xfId="19085"/>
    <cellStyle name="Обычный 3 13 2 4 2 3 2" xfId="19086"/>
    <cellStyle name="Обычный 3 13 2 4 2 4" xfId="19087"/>
    <cellStyle name="Обычный 3 13 2 4 3" xfId="19088"/>
    <cellStyle name="Обычный 3 13 2 4 3 2" xfId="19089"/>
    <cellStyle name="Обычный 3 13 2 4 4" xfId="19090"/>
    <cellStyle name="Обычный 3 13 2 4 4 2" xfId="19091"/>
    <cellStyle name="Обычный 3 13 2 4 5" xfId="19092"/>
    <cellStyle name="Обычный 3 13 2 4 5 2" xfId="19093"/>
    <cellStyle name="Обычный 3 13 2 4 6" xfId="19094"/>
    <cellStyle name="Обычный 3 13 2 5" xfId="19095"/>
    <cellStyle name="Обычный 3 13 2 5 2" xfId="19096"/>
    <cellStyle name="Обычный 3 13 2 5 2 2" xfId="19097"/>
    <cellStyle name="Обычный 3 13 2 5 2 2 2" xfId="19098"/>
    <cellStyle name="Обычный 3 13 2 5 2 3" xfId="19099"/>
    <cellStyle name="Обычный 3 13 2 5 2 3 2" xfId="19100"/>
    <cellStyle name="Обычный 3 13 2 5 2 4" xfId="19101"/>
    <cellStyle name="Обычный 3 13 2 5 3" xfId="19102"/>
    <cellStyle name="Обычный 3 13 2 5 3 2" xfId="19103"/>
    <cellStyle name="Обычный 3 13 2 5 4" xfId="19104"/>
    <cellStyle name="Обычный 3 13 2 5 4 2" xfId="19105"/>
    <cellStyle name="Обычный 3 13 2 5 5" xfId="19106"/>
    <cellStyle name="Обычный 3 13 2 5 5 2" xfId="19107"/>
    <cellStyle name="Обычный 3 13 2 5 6" xfId="19108"/>
    <cellStyle name="Обычный 3 13 2 6" xfId="19109"/>
    <cellStyle name="Обычный 3 13 2 6 2" xfId="19110"/>
    <cellStyle name="Обычный 3 13 2 6 2 2" xfId="19111"/>
    <cellStyle name="Обычный 3 13 2 6 2 2 2" xfId="19112"/>
    <cellStyle name="Обычный 3 13 2 6 2 3" xfId="19113"/>
    <cellStyle name="Обычный 3 13 2 6 2 3 2" xfId="19114"/>
    <cellStyle name="Обычный 3 13 2 6 2 4" xfId="19115"/>
    <cellStyle name="Обычный 3 13 2 6 3" xfId="19116"/>
    <cellStyle name="Обычный 3 13 2 6 3 2" xfId="19117"/>
    <cellStyle name="Обычный 3 13 2 6 4" xfId="19118"/>
    <cellStyle name="Обычный 3 13 2 6 4 2" xfId="19119"/>
    <cellStyle name="Обычный 3 13 2 6 5" xfId="19120"/>
    <cellStyle name="Обычный 3 13 2 6 5 2" xfId="19121"/>
    <cellStyle name="Обычный 3 13 2 6 6" xfId="19122"/>
    <cellStyle name="Обычный 3 13 2 7" xfId="19123"/>
    <cellStyle name="Обычный 3 13 2 7 2" xfId="19124"/>
    <cellStyle name="Обычный 3 13 2 7 2 2" xfId="19125"/>
    <cellStyle name="Обычный 3 13 2 7 2 2 2" xfId="19126"/>
    <cellStyle name="Обычный 3 13 2 7 2 3" xfId="19127"/>
    <cellStyle name="Обычный 3 13 2 7 2 3 2" xfId="19128"/>
    <cellStyle name="Обычный 3 13 2 7 2 4" xfId="19129"/>
    <cellStyle name="Обычный 3 13 2 7 3" xfId="19130"/>
    <cellStyle name="Обычный 3 13 2 7 3 2" xfId="19131"/>
    <cellStyle name="Обычный 3 13 2 7 4" xfId="19132"/>
    <cellStyle name="Обычный 3 13 2 7 4 2" xfId="19133"/>
    <cellStyle name="Обычный 3 13 2 7 5" xfId="19134"/>
    <cellStyle name="Обычный 3 13 2 7 5 2" xfId="19135"/>
    <cellStyle name="Обычный 3 13 2 7 6" xfId="19136"/>
    <cellStyle name="Обычный 3 13 2 8" xfId="19137"/>
    <cellStyle name="Обычный 3 13 2 8 2" xfId="19138"/>
    <cellStyle name="Обычный 3 13 2 8 2 2" xfId="19139"/>
    <cellStyle name="Обычный 3 13 2 8 3" xfId="19140"/>
    <cellStyle name="Обычный 3 13 2 8 3 2" xfId="19141"/>
    <cellStyle name="Обычный 3 13 2 8 4" xfId="19142"/>
    <cellStyle name="Обычный 3 13 2 9" xfId="19143"/>
    <cellStyle name="Обычный 3 13 2 9 2" xfId="19144"/>
    <cellStyle name="Обычный 3 13 2 9 2 2" xfId="19145"/>
    <cellStyle name="Обычный 3 13 2 9 3" xfId="19146"/>
    <cellStyle name="Обычный 3 13 3" xfId="19147"/>
    <cellStyle name="Обычный 3 13 3 10" xfId="19148"/>
    <cellStyle name="Обычный 3 13 3 2" xfId="19149"/>
    <cellStyle name="Обычный 3 13 3 2 2" xfId="19150"/>
    <cellStyle name="Обычный 3 13 3 2 2 2" xfId="19151"/>
    <cellStyle name="Обычный 3 13 3 2 2 2 2" xfId="19152"/>
    <cellStyle name="Обычный 3 13 3 2 2 3" xfId="19153"/>
    <cellStyle name="Обычный 3 13 3 2 2 3 2" xfId="19154"/>
    <cellStyle name="Обычный 3 13 3 2 2 4" xfId="19155"/>
    <cellStyle name="Обычный 3 13 3 2 3" xfId="19156"/>
    <cellStyle name="Обычный 3 13 3 2 3 2" xfId="19157"/>
    <cellStyle name="Обычный 3 13 3 2 4" xfId="19158"/>
    <cellStyle name="Обычный 3 13 3 2 4 2" xfId="19159"/>
    <cellStyle name="Обычный 3 13 3 2 5" xfId="19160"/>
    <cellStyle name="Обычный 3 13 3 2 5 2" xfId="19161"/>
    <cellStyle name="Обычный 3 13 3 2 6" xfId="19162"/>
    <cellStyle name="Обычный 3 13 3 3" xfId="19163"/>
    <cellStyle name="Обычный 3 13 3 3 2" xfId="19164"/>
    <cellStyle name="Обычный 3 13 3 3 2 2" xfId="19165"/>
    <cellStyle name="Обычный 3 13 3 3 2 2 2" xfId="19166"/>
    <cellStyle name="Обычный 3 13 3 3 2 3" xfId="19167"/>
    <cellStyle name="Обычный 3 13 3 3 2 3 2" xfId="19168"/>
    <cellStyle name="Обычный 3 13 3 3 2 4" xfId="19169"/>
    <cellStyle name="Обычный 3 13 3 3 3" xfId="19170"/>
    <cellStyle name="Обычный 3 13 3 3 3 2" xfId="19171"/>
    <cellStyle name="Обычный 3 13 3 3 4" xfId="19172"/>
    <cellStyle name="Обычный 3 13 3 3 4 2" xfId="19173"/>
    <cellStyle name="Обычный 3 13 3 3 5" xfId="19174"/>
    <cellStyle name="Обычный 3 13 3 3 5 2" xfId="19175"/>
    <cellStyle name="Обычный 3 13 3 3 6" xfId="19176"/>
    <cellStyle name="Обычный 3 13 3 4" xfId="19177"/>
    <cellStyle name="Обычный 3 13 3 4 2" xfId="19178"/>
    <cellStyle name="Обычный 3 13 3 4 2 2" xfId="19179"/>
    <cellStyle name="Обычный 3 13 3 4 2 2 2" xfId="19180"/>
    <cellStyle name="Обычный 3 13 3 4 2 3" xfId="19181"/>
    <cellStyle name="Обычный 3 13 3 4 2 3 2" xfId="19182"/>
    <cellStyle name="Обычный 3 13 3 4 2 4" xfId="19183"/>
    <cellStyle name="Обычный 3 13 3 4 3" xfId="19184"/>
    <cellStyle name="Обычный 3 13 3 4 3 2" xfId="19185"/>
    <cellStyle name="Обычный 3 13 3 4 4" xfId="19186"/>
    <cellStyle name="Обычный 3 13 3 4 4 2" xfId="19187"/>
    <cellStyle name="Обычный 3 13 3 4 5" xfId="19188"/>
    <cellStyle name="Обычный 3 13 3 4 5 2" xfId="19189"/>
    <cellStyle name="Обычный 3 13 3 4 6" xfId="19190"/>
    <cellStyle name="Обычный 3 13 3 5" xfId="19191"/>
    <cellStyle name="Обычный 3 13 3 5 2" xfId="19192"/>
    <cellStyle name="Обычный 3 13 3 5 2 2" xfId="19193"/>
    <cellStyle name="Обычный 3 13 3 5 2 2 2" xfId="19194"/>
    <cellStyle name="Обычный 3 13 3 5 2 3" xfId="19195"/>
    <cellStyle name="Обычный 3 13 3 5 2 3 2" xfId="19196"/>
    <cellStyle name="Обычный 3 13 3 5 2 4" xfId="19197"/>
    <cellStyle name="Обычный 3 13 3 5 3" xfId="19198"/>
    <cellStyle name="Обычный 3 13 3 5 3 2" xfId="19199"/>
    <cellStyle name="Обычный 3 13 3 5 4" xfId="19200"/>
    <cellStyle name="Обычный 3 13 3 5 4 2" xfId="19201"/>
    <cellStyle name="Обычный 3 13 3 5 5" xfId="19202"/>
    <cellStyle name="Обычный 3 13 3 5 5 2" xfId="19203"/>
    <cellStyle name="Обычный 3 13 3 5 6" xfId="19204"/>
    <cellStyle name="Обычный 3 13 3 6" xfId="19205"/>
    <cellStyle name="Обычный 3 13 3 6 2" xfId="19206"/>
    <cellStyle name="Обычный 3 13 3 6 2 2" xfId="19207"/>
    <cellStyle name="Обычный 3 13 3 6 3" xfId="19208"/>
    <cellStyle name="Обычный 3 13 3 6 3 2" xfId="19209"/>
    <cellStyle name="Обычный 3 13 3 6 4" xfId="19210"/>
    <cellStyle name="Обычный 3 13 3 7" xfId="19211"/>
    <cellStyle name="Обычный 3 13 3 7 2" xfId="19212"/>
    <cellStyle name="Обычный 3 13 3 8" xfId="19213"/>
    <cellStyle name="Обычный 3 13 3 8 2" xfId="19214"/>
    <cellStyle name="Обычный 3 13 3 9" xfId="19215"/>
    <cellStyle name="Обычный 3 13 3 9 2" xfId="19216"/>
    <cellStyle name="Обычный 3 13 4" xfId="19217"/>
    <cellStyle name="Обычный 3 13 4 2" xfId="19218"/>
    <cellStyle name="Обычный 3 13 4 2 2" xfId="19219"/>
    <cellStyle name="Обычный 3 13 4 2 2 2" xfId="19220"/>
    <cellStyle name="Обычный 3 13 4 2 2 2 2" xfId="19221"/>
    <cellStyle name="Обычный 3 13 4 2 2 3" xfId="19222"/>
    <cellStyle name="Обычный 3 13 4 2 2 3 2" xfId="19223"/>
    <cellStyle name="Обычный 3 13 4 2 2 4" xfId="19224"/>
    <cellStyle name="Обычный 3 13 4 2 3" xfId="19225"/>
    <cellStyle name="Обычный 3 13 4 2 3 2" xfId="19226"/>
    <cellStyle name="Обычный 3 13 4 2 4" xfId="19227"/>
    <cellStyle name="Обычный 3 13 4 2 4 2" xfId="19228"/>
    <cellStyle name="Обычный 3 13 4 2 5" xfId="19229"/>
    <cellStyle name="Обычный 3 13 4 2 5 2" xfId="19230"/>
    <cellStyle name="Обычный 3 13 4 2 6" xfId="19231"/>
    <cellStyle name="Обычный 3 13 4 3" xfId="19232"/>
    <cellStyle name="Обычный 3 13 4 3 2" xfId="19233"/>
    <cellStyle name="Обычный 3 13 4 3 2 2" xfId="19234"/>
    <cellStyle name="Обычный 3 13 4 3 2 2 2" xfId="19235"/>
    <cellStyle name="Обычный 3 13 4 3 2 3" xfId="19236"/>
    <cellStyle name="Обычный 3 13 4 3 2 3 2" xfId="19237"/>
    <cellStyle name="Обычный 3 13 4 3 2 4" xfId="19238"/>
    <cellStyle name="Обычный 3 13 4 3 3" xfId="19239"/>
    <cellStyle name="Обычный 3 13 4 3 3 2" xfId="19240"/>
    <cellStyle name="Обычный 3 13 4 3 4" xfId="19241"/>
    <cellStyle name="Обычный 3 13 4 3 4 2" xfId="19242"/>
    <cellStyle name="Обычный 3 13 4 3 5" xfId="19243"/>
    <cellStyle name="Обычный 3 13 4 3 5 2" xfId="19244"/>
    <cellStyle name="Обычный 3 13 4 3 6" xfId="19245"/>
    <cellStyle name="Обычный 3 13 4 4" xfId="19246"/>
    <cellStyle name="Обычный 3 13 4 4 2" xfId="19247"/>
    <cellStyle name="Обычный 3 13 4 4 2 2" xfId="19248"/>
    <cellStyle name="Обычный 3 13 4 4 2 2 2" xfId="19249"/>
    <cellStyle name="Обычный 3 13 4 4 2 3" xfId="19250"/>
    <cellStyle name="Обычный 3 13 4 4 2 3 2" xfId="19251"/>
    <cellStyle name="Обычный 3 13 4 4 2 4" xfId="19252"/>
    <cellStyle name="Обычный 3 13 4 4 3" xfId="19253"/>
    <cellStyle name="Обычный 3 13 4 4 3 2" xfId="19254"/>
    <cellStyle name="Обычный 3 13 4 4 4" xfId="19255"/>
    <cellStyle name="Обычный 3 13 4 4 4 2" xfId="19256"/>
    <cellStyle name="Обычный 3 13 4 4 5" xfId="19257"/>
    <cellStyle name="Обычный 3 13 4 4 5 2" xfId="19258"/>
    <cellStyle name="Обычный 3 13 4 4 6" xfId="19259"/>
    <cellStyle name="Обычный 3 13 4 5" xfId="19260"/>
    <cellStyle name="Обычный 3 13 4 5 2" xfId="19261"/>
    <cellStyle name="Обычный 3 13 4 5 2 2" xfId="19262"/>
    <cellStyle name="Обычный 3 13 4 5 3" xfId="19263"/>
    <cellStyle name="Обычный 3 13 4 5 3 2" xfId="19264"/>
    <cellStyle name="Обычный 3 13 4 5 4" xfId="19265"/>
    <cellStyle name="Обычный 3 13 4 6" xfId="19266"/>
    <cellStyle name="Обычный 3 13 4 6 2" xfId="19267"/>
    <cellStyle name="Обычный 3 13 4 7" xfId="19268"/>
    <cellStyle name="Обычный 3 13 4 7 2" xfId="19269"/>
    <cellStyle name="Обычный 3 13 4 8" xfId="19270"/>
    <cellStyle name="Обычный 3 13 4 8 2" xfId="19271"/>
    <cellStyle name="Обычный 3 13 4 9" xfId="19272"/>
    <cellStyle name="Обычный 3 13 5" xfId="19273"/>
    <cellStyle name="Обычный 3 13 5 2" xfId="19274"/>
    <cellStyle name="Обычный 3 13 5 2 2" xfId="19275"/>
    <cellStyle name="Обычный 3 13 5 2 2 2" xfId="19276"/>
    <cellStyle name="Обычный 3 13 5 2 3" xfId="19277"/>
    <cellStyle name="Обычный 3 13 5 2 3 2" xfId="19278"/>
    <cellStyle name="Обычный 3 13 5 2 4" xfId="19279"/>
    <cellStyle name="Обычный 3 13 5 3" xfId="19280"/>
    <cellStyle name="Обычный 3 13 5 3 2" xfId="19281"/>
    <cellStyle name="Обычный 3 13 5 4" xfId="19282"/>
    <cellStyle name="Обычный 3 13 5 4 2" xfId="19283"/>
    <cellStyle name="Обычный 3 13 5 5" xfId="19284"/>
    <cellStyle name="Обычный 3 13 5 5 2" xfId="19285"/>
    <cellStyle name="Обычный 3 13 5 6" xfId="19286"/>
    <cellStyle name="Обычный 3 13 6" xfId="19287"/>
    <cellStyle name="Обычный 3 13 6 2" xfId="19288"/>
    <cellStyle name="Обычный 3 13 6 2 2" xfId="19289"/>
    <cellStyle name="Обычный 3 13 6 2 2 2" xfId="19290"/>
    <cellStyle name="Обычный 3 13 6 2 3" xfId="19291"/>
    <cellStyle name="Обычный 3 13 6 2 3 2" xfId="19292"/>
    <cellStyle name="Обычный 3 13 6 2 4" xfId="19293"/>
    <cellStyle name="Обычный 3 13 6 3" xfId="19294"/>
    <cellStyle name="Обычный 3 13 6 3 2" xfId="19295"/>
    <cellStyle name="Обычный 3 13 6 4" xfId="19296"/>
    <cellStyle name="Обычный 3 13 6 4 2" xfId="19297"/>
    <cellStyle name="Обычный 3 13 6 5" xfId="19298"/>
    <cellStyle name="Обычный 3 13 6 5 2" xfId="19299"/>
    <cellStyle name="Обычный 3 13 6 6" xfId="19300"/>
    <cellStyle name="Обычный 3 13 7" xfId="19301"/>
    <cellStyle name="Обычный 3 13 7 2" xfId="19302"/>
    <cellStyle name="Обычный 3 13 7 2 2" xfId="19303"/>
    <cellStyle name="Обычный 3 13 7 2 2 2" xfId="19304"/>
    <cellStyle name="Обычный 3 13 7 2 3" xfId="19305"/>
    <cellStyle name="Обычный 3 13 7 2 3 2" xfId="19306"/>
    <cellStyle name="Обычный 3 13 7 2 4" xfId="19307"/>
    <cellStyle name="Обычный 3 13 7 3" xfId="19308"/>
    <cellStyle name="Обычный 3 13 7 3 2" xfId="19309"/>
    <cellStyle name="Обычный 3 13 7 4" xfId="19310"/>
    <cellStyle name="Обычный 3 13 7 4 2" xfId="19311"/>
    <cellStyle name="Обычный 3 13 7 5" xfId="19312"/>
    <cellStyle name="Обычный 3 13 7 5 2" xfId="19313"/>
    <cellStyle name="Обычный 3 13 7 6" xfId="19314"/>
    <cellStyle name="Обычный 3 13 8" xfId="19315"/>
    <cellStyle name="Обычный 3 13 8 2" xfId="19316"/>
    <cellStyle name="Обычный 3 13 8 2 2" xfId="19317"/>
    <cellStyle name="Обычный 3 13 8 2 2 2" xfId="19318"/>
    <cellStyle name="Обычный 3 13 8 2 3" xfId="19319"/>
    <cellStyle name="Обычный 3 13 8 2 3 2" xfId="19320"/>
    <cellStyle name="Обычный 3 13 8 2 4" xfId="19321"/>
    <cellStyle name="Обычный 3 13 8 3" xfId="19322"/>
    <cellStyle name="Обычный 3 13 8 3 2" xfId="19323"/>
    <cellStyle name="Обычный 3 13 8 4" xfId="19324"/>
    <cellStyle name="Обычный 3 13 8 4 2" xfId="19325"/>
    <cellStyle name="Обычный 3 13 8 5" xfId="19326"/>
    <cellStyle name="Обычный 3 13 8 5 2" xfId="19327"/>
    <cellStyle name="Обычный 3 13 8 6" xfId="19328"/>
    <cellStyle name="Обычный 3 13 9" xfId="19329"/>
    <cellStyle name="Обычный 3 13 9 2" xfId="19330"/>
    <cellStyle name="Обычный 3 13 9 2 2" xfId="19331"/>
    <cellStyle name="Обычный 3 13 9 3" xfId="19332"/>
    <cellStyle name="Обычный 3 13 9 3 2" xfId="19333"/>
    <cellStyle name="Обычный 3 13 9 4" xfId="19334"/>
    <cellStyle name="Обычный 3 14" xfId="19335"/>
    <cellStyle name="Обычный 3 14 10" xfId="19336"/>
    <cellStyle name="Обычный 3 14 10 2" xfId="19337"/>
    <cellStyle name="Обычный 3 14 10 2 2" xfId="19338"/>
    <cellStyle name="Обычный 3 14 10 3" xfId="19339"/>
    <cellStyle name="Обычный 3 14 11" xfId="19340"/>
    <cellStyle name="Обычный 3 14 11 2" xfId="19341"/>
    <cellStyle name="Обычный 3 14 12" xfId="19342"/>
    <cellStyle name="Обычный 3 14 12 2" xfId="19343"/>
    <cellStyle name="Обычный 3 14 13" xfId="19344"/>
    <cellStyle name="Обычный 3 14 14" xfId="19345"/>
    <cellStyle name="Обычный 3 14 2" xfId="19346"/>
    <cellStyle name="Обычный 3 14 2 10" xfId="19347"/>
    <cellStyle name="Обычный 3 14 2 10 2" xfId="19348"/>
    <cellStyle name="Обычный 3 14 2 11" xfId="19349"/>
    <cellStyle name="Обычный 3 14 2 11 2" xfId="19350"/>
    <cellStyle name="Обычный 3 14 2 12" xfId="19351"/>
    <cellStyle name="Обычный 3 14 2 13" xfId="19352"/>
    <cellStyle name="Обычный 3 14 2 2" xfId="19353"/>
    <cellStyle name="Обычный 3 14 2 2 10" xfId="19354"/>
    <cellStyle name="Обычный 3 14 2 2 2" xfId="19355"/>
    <cellStyle name="Обычный 3 14 2 2 2 2" xfId="19356"/>
    <cellStyle name="Обычный 3 14 2 2 2 2 2" xfId="19357"/>
    <cellStyle name="Обычный 3 14 2 2 2 2 2 2" xfId="19358"/>
    <cellStyle name="Обычный 3 14 2 2 2 2 3" xfId="19359"/>
    <cellStyle name="Обычный 3 14 2 2 2 2 3 2" xfId="19360"/>
    <cellStyle name="Обычный 3 14 2 2 2 2 4" xfId="19361"/>
    <cellStyle name="Обычный 3 14 2 2 2 3" xfId="19362"/>
    <cellStyle name="Обычный 3 14 2 2 2 3 2" xfId="19363"/>
    <cellStyle name="Обычный 3 14 2 2 2 4" xfId="19364"/>
    <cellStyle name="Обычный 3 14 2 2 2 4 2" xfId="19365"/>
    <cellStyle name="Обычный 3 14 2 2 2 5" xfId="19366"/>
    <cellStyle name="Обычный 3 14 2 2 2 5 2" xfId="19367"/>
    <cellStyle name="Обычный 3 14 2 2 2 6" xfId="19368"/>
    <cellStyle name="Обычный 3 14 2 2 3" xfId="19369"/>
    <cellStyle name="Обычный 3 14 2 2 3 2" xfId="19370"/>
    <cellStyle name="Обычный 3 14 2 2 3 2 2" xfId="19371"/>
    <cellStyle name="Обычный 3 14 2 2 3 2 2 2" xfId="19372"/>
    <cellStyle name="Обычный 3 14 2 2 3 2 3" xfId="19373"/>
    <cellStyle name="Обычный 3 14 2 2 3 2 3 2" xfId="19374"/>
    <cellStyle name="Обычный 3 14 2 2 3 2 4" xfId="19375"/>
    <cellStyle name="Обычный 3 14 2 2 3 3" xfId="19376"/>
    <cellStyle name="Обычный 3 14 2 2 3 3 2" xfId="19377"/>
    <cellStyle name="Обычный 3 14 2 2 3 4" xfId="19378"/>
    <cellStyle name="Обычный 3 14 2 2 3 4 2" xfId="19379"/>
    <cellStyle name="Обычный 3 14 2 2 3 5" xfId="19380"/>
    <cellStyle name="Обычный 3 14 2 2 3 5 2" xfId="19381"/>
    <cellStyle name="Обычный 3 14 2 2 3 6" xfId="19382"/>
    <cellStyle name="Обычный 3 14 2 2 4" xfId="19383"/>
    <cellStyle name="Обычный 3 14 2 2 4 2" xfId="19384"/>
    <cellStyle name="Обычный 3 14 2 2 4 2 2" xfId="19385"/>
    <cellStyle name="Обычный 3 14 2 2 4 2 2 2" xfId="19386"/>
    <cellStyle name="Обычный 3 14 2 2 4 2 3" xfId="19387"/>
    <cellStyle name="Обычный 3 14 2 2 4 2 3 2" xfId="19388"/>
    <cellStyle name="Обычный 3 14 2 2 4 2 4" xfId="19389"/>
    <cellStyle name="Обычный 3 14 2 2 4 3" xfId="19390"/>
    <cellStyle name="Обычный 3 14 2 2 4 3 2" xfId="19391"/>
    <cellStyle name="Обычный 3 14 2 2 4 4" xfId="19392"/>
    <cellStyle name="Обычный 3 14 2 2 4 4 2" xfId="19393"/>
    <cellStyle name="Обычный 3 14 2 2 4 5" xfId="19394"/>
    <cellStyle name="Обычный 3 14 2 2 4 5 2" xfId="19395"/>
    <cellStyle name="Обычный 3 14 2 2 4 6" xfId="19396"/>
    <cellStyle name="Обычный 3 14 2 2 5" xfId="19397"/>
    <cellStyle name="Обычный 3 14 2 2 5 2" xfId="19398"/>
    <cellStyle name="Обычный 3 14 2 2 5 2 2" xfId="19399"/>
    <cellStyle name="Обычный 3 14 2 2 5 2 2 2" xfId="19400"/>
    <cellStyle name="Обычный 3 14 2 2 5 2 3" xfId="19401"/>
    <cellStyle name="Обычный 3 14 2 2 5 2 3 2" xfId="19402"/>
    <cellStyle name="Обычный 3 14 2 2 5 2 4" xfId="19403"/>
    <cellStyle name="Обычный 3 14 2 2 5 3" xfId="19404"/>
    <cellStyle name="Обычный 3 14 2 2 5 3 2" xfId="19405"/>
    <cellStyle name="Обычный 3 14 2 2 5 4" xfId="19406"/>
    <cellStyle name="Обычный 3 14 2 2 5 4 2" xfId="19407"/>
    <cellStyle name="Обычный 3 14 2 2 5 5" xfId="19408"/>
    <cellStyle name="Обычный 3 14 2 2 5 5 2" xfId="19409"/>
    <cellStyle name="Обычный 3 14 2 2 5 6" xfId="19410"/>
    <cellStyle name="Обычный 3 14 2 2 6" xfId="19411"/>
    <cellStyle name="Обычный 3 14 2 2 6 2" xfId="19412"/>
    <cellStyle name="Обычный 3 14 2 2 6 2 2" xfId="19413"/>
    <cellStyle name="Обычный 3 14 2 2 6 3" xfId="19414"/>
    <cellStyle name="Обычный 3 14 2 2 6 3 2" xfId="19415"/>
    <cellStyle name="Обычный 3 14 2 2 6 4" xfId="19416"/>
    <cellStyle name="Обычный 3 14 2 2 7" xfId="19417"/>
    <cellStyle name="Обычный 3 14 2 2 7 2" xfId="19418"/>
    <cellStyle name="Обычный 3 14 2 2 8" xfId="19419"/>
    <cellStyle name="Обычный 3 14 2 2 8 2" xfId="19420"/>
    <cellStyle name="Обычный 3 14 2 2 9" xfId="19421"/>
    <cellStyle name="Обычный 3 14 2 2 9 2" xfId="19422"/>
    <cellStyle name="Обычный 3 14 2 3" xfId="19423"/>
    <cellStyle name="Обычный 3 14 2 3 2" xfId="19424"/>
    <cellStyle name="Обычный 3 14 2 3 2 2" xfId="19425"/>
    <cellStyle name="Обычный 3 14 2 3 2 2 2" xfId="19426"/>
    <cellStyle name="Обычный 3 14 2 3 2 2 2 2" xfId="19427"/>
    <cellStyle name="Обычный 3 14 2 3 2 2 3" xfId="19428"/>
    <cellStyle name="Обычный 3 14 2 3 2 2 3 2" xfId="19429"/>
    <cellStyle name="Обычный 3 14 2 3 2 2 4" xfId="19430"/>
    <cellStyle name="Обычный 3 14 2 3 2 3" xfId="19431"/>
    <cellStyle name="Обычный 3 14 2 3 2 3 2" xfId="19432"/>
    <cellStyle name="Обычный 3 14 2 3 2 4" xfId="19433"/>
    <cellStyle name="Обычный 3 14 2 3 2 4 2" xfId="19434"/>
    <cellStyle name="Обычный 3 14 2 3 2 5" xfId="19435"/>
    <cellStyle name="Обычный 3 14 2 3 2 5 2" xfId="19436"/>
    <cellStyle name="Обычный 3 14 2 3 2 6" xfId="19437"/>
    <cellStyle name="Обычный 3 14 2 3 3" xfId="19438"/>
    <cellStyle name="Обычный 3 14 2 3 3 2" xfId="19439"/>
    <cellStyle name="Обычный 3 14 2 3 3 2 2" xfId="19440"/>
    <cellStyle name="Обычный 3 14 2 3 3 2 2 2" xfId="19441"/>
    <cellStyle name="Обычный 3 14 2 3 3 2 3" xfId="19442"/>
    <cellStyle name="Обычный 3 14 2 3 3 2 3 2" xfId="19443"/>
    <cellStyle name="Обычный 3 14 2 3 3 2 4" xfId="19444"/>
    <cellStyle name="Обычный 3 14 2 3 3 3" xfId="19445"/>
    <cellStyle name="Обычный 3 14 2 3 3 3 2" xfId="19446"/>
    <cellStyle name="Обычный 3 14 2 3 3 4" xfId="19447"/>
    <cellStyle name="Обычный 3 14 2 3 3 4 2" xfId="19448"/>
    <cellStyle name="Обычный 3 14 2 3 3 5" xfId="19449"/>
    <cellStyle name="Обычный 3 14 2 3 3 5 2" xfId="19450"/>
    <cellStyle name="Обычный 3 14 2 3 3 6" xfId="19451"/>
    <cellStyle name="Обычный 3 14 2 3 4" xfId="19452"/>
    <cellStyle name="Обычный 3 14 2 3 4 2" xfId="19453"/>
    <cellStyle name="Обычный 3 14 2 3 4 2 2" xfId="19454"/>
    <cellStyle name="Обычный 3 14 2 3 4 2 2 2" xfId="19455"/>
    <cellStyle name="Обычный 3 14 2 3 4 2 3" xfId="19456"/>
    <cellStyle name="Обычный 3 14 2 3 4 2 3 2" xfId="19457"/>
    <cellStyle name="Обычный 3 14 2 3 4 2 4" xfId="19458"/>
    <cellStyle name="Обычный 3 14 2 3 4 3" xfId="19459"/>
    <cellStyle name="Обычный 3 14 2 3 4 3 2" xfId="19460"/>
    <cellStyle name="Обычный 3 14 2 3 4 4" xfId="19461"/>
    <cellStyle name="Обычный 3 14 2 3 4 4 2" xfId="19462"/>
    <cellStyle name="Обычный 3 14 2 3 4 5" xfId="19463"/>
    <cellStyle name="Обычный 3 14 2 3 4 5 2" xfId="19464"/>
    <cellStyle name="Обычный 3 14 2 3 4 6" xfId="19465"/>
    <cellStyle name="Обычный 3 14 2 3 5" xfId="19466"/>
    <cellStyle name="Обычный 3 14 2 3 5 2" xfId="19467"/>
    <cellStyle name="Обычный 3 14 2 3 5 2 2" xfId="19468"/>
    <cellStyle name="Обычный 3 14 2 3 5 3" xfId="19469"/>
    <cellStyle name="Обычный 3 14 2 3 5 3 2" xfId="19470"/>
    <cellStyle name="Обычный 3 14 2 3 5 4" xfId="19471"/>
    <cellStyle name="Обычный 3 14 2 3 6" xfId="19472"/>
    <cellStyle name="Обычный 3 14 2 3 6 2" xfId="19473"/>
    <cellStyle name="Обычный 3 14 2 3 7" xfId="19474"/>
    <cellStyle name="Обычный 3 14 2 3 7 2" xfId="19475"/>
    <cellStyle name="Обычный 3 14 2 3 8" xfId="19476"/>
    <cellStyle name="Обычный 3 14 2 3 8 2" xfId="19477"/>
    <cellStyle name="Обычный 3 14 2 3 9" xfId="19478"/>
    <cellStyle name="Обычный 3 14 2 4" xfId="19479"/>
    <cellStyle name="Обычный 3 14 2 4 2" xfId="19480"/>
    <cellStyle name="Обычный 3 14 2 4 2 2" xfId="19481"/>
    <cellStyle name="Обычный 3 14 2 4 2 2 2" xfId="19482"/>
    <cellStyle name="Обычный 3 14 2 4 2 3" xfId="19483"/>
    <cellStyle name="Обычный 3 14 2 4 2 3 2" xfId="19484"/>
    <cellStyle name="Обычный 3 14 2 4 2 4" xfId="19485"/>
    <cellStyle name="Обычный 3 14 2 4 3" xfId="19486"/>
    <cellStyle name="Обычный 3 14 2 4 3 2" xfId="19487"/>
    <cellStyle name="Обычный 3 14 2 4 4" xfId="19488"/>
    <cellStyle name="Обычный 3 14 2 4 4 2" xfId="19489"/>
    <cellStyle name="Обычный 3 14 2 4 5" xfId="19490"/>
    <cellStyle name="Обычный 3 14 2 4 5 2" xfId="19491"/>
    <cellStyle name="Обычный 3 14 2 4 6" xfId="19492"/>
    <cellStyle name="Обычный 3 14 2 5" xfId="19493"/>
    <cellStyle name="Обычный 3 14 2 5 2" xfId="19494"/>
    <cellStyle name="Обычный 3 14 2 5 2 2" xfId="19495"/>
    <cellStyle name="Обычный 3 14 2 5 2 2 2" xfId="19496"/>
    <cellStyle name="Обычный 3 14 2 5 2 3" xfId="19497"/>
    <cellStyle name="Обычный 3 14 2 5 2 3 2" xfId="19498"/>
    <cellStyle name="Обычный 3 14 2 5 2 4" xfId="19499"/>
    <cellStyle name="Обычный 3 14 2 5 3" xfId="19500"/>
    <cellStyle name="Обычный 3 14 2 5 3 2" xfId="19501"/>
    <cellStyle name="Обычный 3 14 2 5 4" xfId="19502"/>
    <cellStyle name="Обычный 3 14 2 5 4 2" xfId="19503"/>
    <cellStyle name="Обычный 3 14 2 5 5" xfId="19504"/>
    <cellStyle name="Обычный 3 14 2 5 5 2" xfId="19505"/>
    <cellStyle name="Обычный 3 14 2 5 6" xfId="19506"/>
    <cellStyle name="Обычный 3 14 2 6" xfId="19507"/>
    <cellStyle name="Обычный 3 14 2 6 2" xfId="19508"/>
    <cellStyle name="Обычный 3 14 2 6 2 2" xfId="19509"/>
    <cellStyle name="Обычный 3 14 2 6 2 2 2" xfId="19510"/>
    <cellStyle name="Обычный 3 14 2 6 2 3" xfId="19511"/>
    <cellStyle name="Обычный 3 14 2 6 2 3 2" xfId="19512"/>
    <cellStyle name="Обычный 3 14 2 6 2 4" xfId="19513"/>
    <cellStyle name="Обычный 3 14 2 6 3" xfId="19514"/>
    <cellStyle name="Обычный 3 14 2 6 3 2" xfId="19515"/>
    <cellStyle name="Обычный 3 14 2 6 4" xfId="19516"/>
    <cellStyle name="Обычный 3 14 2 6 4 2" xfId="19517"/>
    <cellStyle name="Обычный 3 14 2 6 5" xfId="19518"/>
    <cellStyle name="Обычный 3 14 2 6 5 2" xfId="19519"/>
    <cellStyle name="Обычный 3 14 2 6 6" xfId="19520"/>
    <cellStyle name="Обычный 3 14 2 7" xfId="19521"/>
    <cellStyle name="Обычный 3 14 2 7 2" xfId="19522"/>
    <cellStyle name="Обычный 3 14 2 7 2 2" xfId="19523"/>
    <cellStyle name="Обычный 3 14 2 7 2 2 2" xfId="19524"/>
    <cellStyle name="Обычный 3 14 2 7 2 3" xfId="19525"/>
    <cellStyle name="Обычный 3 14 2 7 2 3 2" xfId="19526"/>
    <cellStyle name="Обычный 3 14 2 7 2 4" xfId="19527"/>
    <cellStyle name="Обычный 3 14 2 7 3" xfId="19528"/>
    <cellStyle name="Обычный 3 14 2 7 3 2" xfId="19529"/>
    <cellStyle name="Обычный 3 14 2 7 4" xfId="19530"/>
    <cellStyle name="Обычный 3 14 2 7 4 2" xfId="19531"/>
    <cellStyle name="Обычный 3 14 2 7 5" xfId="19532"/>
    <cellStyle name="Обычный 3 14 2 7 5 2" xfId="19533"/>
    <cellStyle name="Обычный 3 14 2 7 6" xfId="19534"/>
    <cellStyle name="Обычный 3 14 2 8" xfId="19535"/>
    <cellStyle name="Обычный 3 14 2 8 2" xfId="19536"/>
    <cellStyle name="Обычный 3 14 2 8 2 2" xfId="19537"/>
    <cellStyle name="Обычный 3 14 2 8 3" xfId="19538"/>
    <cellStyle name="Обычный 3 14 2 8 3 2" xfId="19539"/>
    <cellStyle name="Обычный 3 14 2 8 4" xfId="19540"/>
    <cellStyle name="Обычный 3 14 2 9" xfId="19541"/>
    <cellStyle name="Обычный 3 14 2 9 2" xfId="19542"/>
    <cellStyle name="Обычный 3 14 2 9 2 2" xfId="19543"/>
    <cellStyle name="Обычный 3 14 2 9 3" xfId="19544"/>
    <cellStyle name="Обычный 3 14 3" xfId="19545"/>
    <cellStyle name="Обычный 3 14 3 10" xfId="19546"/>
    <cellStyle name="Обычный 3 14 3 2" xfId="19547"/>
    <cellStyle name="Обычный 3 14 3 2 2" xfId="19548"/>
    <cellStyle name="Обычный 3 14 3 2 2 2" xfId="19549"/>
    <cellStyle name="Обычный 3 14 3 2 2 2 2" xfId="19550"/>
    <cellStyle name="Обычный 3 14 3 2 2 3" xfId="19551"/>
    <cellStyle name="Обычный 3 14 3 2 2 3 2" xfId="19552"/>
    <cellStyle name="Обычный 3 14 3 2 2 4" xfId="19553"/>
    <cellStyle name="Обычный 3 14 3 2 3" xfId="19554"/>
    <cellStyle name="Обычный 3 14 3 2 3 2" xfId="19555"/>
    <cellStyle name="Обычный 3 14 3 2 4" xfId="19556"/>
    <cellStyle name="Обычный 3 14 3 2 4 2" xfId="19557"/>
    <cellStyle name="Обычный 3 14 3 2 5" xfId="19558"/>
    <cellStyle name="Обычный 3 14 3 2 5 2" xfId="19559"/>
    <cellStyle name="Обычный 3 14 3 2 6" xfId="19560"/>
    <cellStyle name="Обычный 3 14 3 3" xfId="19561"/>
    <cellStyle name="Обычный 3 14 3 3 2" xfId="19562"/>
    <cellStyle name="Обычный 3 14 3 3 2 2" xfId="19563"/>
    <cellStyle name="Обычный 3 14 3 3 2 2 2" xfId="19564"/>
    <cellStyle name="Обычный 3 14 3 3 2 3" xfId="19565"/>
    <cellStyle name="Обычный 3 14 3 3 2 3 2" xfId="19566"/>
    <cellStyle name="Обычный 3 14 3 3 2 4" xfId="19567"/>
    <cellStyle name="Обычный 3 14 3 3 3" xfId="19568"/>
    <cellStyle name="Обычный 3 14 3 3 3 2" xfId="19569"/>
    <cellStyle name="Обычный 3 14 3 3 4" xfId="19570"/>
    <cellStyle name="Обычный 3 14 3 3 4 2" xfId="19571"/>
    <cellStyle name="Обычный 3 14 3 3 5" xfId="19572"/>
    <cellStyle name="Обычный 3 14 3 3 5 2" xfId="19573"/>
    <cellStyle name="Обычный 3 14 3 3 6" xfId="19574"/>
    <cellStyle name="Обычный 3 14 3 4" xfId="19575"/>
    <cellStyle name="Обычный 3 14 3 4 2" xfId="19576"/>
    <cellStyle name="Обычный 3 14 3 4 2 2" xfId="19577"/>
    <cellStyle name="Обычный 3 14 3 4 2 2 2" xfId="19578"/>
    <cellStyle name="Обычный 3 14 3 4 2 3" xfId="19579"/>
    <cellStyle name="Обычный 3 14 3 4 2 3 2" xfId="19580"/>
    <cellStyle name="Обычный 3 14 3 4 2 4" xfId="19581"/>
    <cellStyle name="Обычный 3 14 3 4 3" xfId="19582"/>
    <cellStyle name="Обычный 3 14 3 4 3 2" xfId="19583"/>
    <cellStyle name="Обычный 3 14 3 4 4" xfId="19584"/>
    <cellStyle name="Обычный 3 14 3 4 4 2" xfId="19585"/>
    <cellStyle name="Обычный 3 14 3 4 5" xfId="19586"/>
    <cellStyle name="Обычный 3 14 3 4 5 2" xfId="19587"/>
    <cellStyle name="Обычный 3 14 3 4 6" xfId="19588"/>
    <cellStyle name="Обычный 3 14 3 5" xfId="19589"/>
    <cellStyle name="Обычный 3 14 3 5 2" xfId="19590"/>
    <cellStyle name="Обычный 3 14 3 5 2 2" xfId="19591"/>
    <cellStyle name="Обычный 3 14 3 5 2 2 2" xfId="19592"/>
    <cellStyle name="Обычный 3 14 3 5 2 3" xfId="19593"/>
    <cellStyle name="Обычный 3 14 3 5 2 3 2" xfId="19594"/>
    <cellStyle name="Обычный 3 14 3 5 2 4" xfId="19595"/>
    <cellStyle name="Обычный 3 14 3 5 3" xfId="19596"/>
    <cellStyle name="Обычный 3 14 3 5 3 2" xfId="19597"/>
    <cellStyle name="Обычный 3 14 3 5 4" xfId="19598"/>
    <cellStyle name="Обычный 3 14 3 5 4 2" xfId="19599"/>
    <cellStyle name="Обычный 3 14 3 5 5" xfId="19600"/>
    <cellStyle name="Обычный 3 14 3 5 5 2" xfId="19601"/>
    <cellStyle name="Обычный 3 14 3 5 6" xfId="19602"/>
    <cellStyle name="Обычный 3 14 3 6" xfId="19603"/>
    <cellStyle name="Обычный 3 14 3 6 2" xfId="19604"/>
    <cellStyle name="Обычный 3 14 3 6 2 2" xfId="19605"/>
    <cellStyle name="Обычный 3 14 3 6 3" xfId="19606"/>
    <cellStyle name="Обычный 3 14 3 6 3 2" xfId="19607"/>
    <cellStyle name="Обычный 3 14 3 6 4" xfId="19608"/>
    <cellStyle name="Обычный 3 14 3 7" xfId="19609"/>
    <cellStyle name="Обычный 3 14 3 7 2" xfId="19610"/>
    <cellStyle name="Обычный 3 14 3 8" xfId="19611"/>
    <cellStyle name="Обычный 3 14 3 8 2" xfId="19612"/>
    <cellStyle name="Обычный 3 14 3 9" xfId="19613"/>
    <cellStyle name="Обычный 3 14 3 9 2" xfId="19614"/>
    <cellStyle name="Обычный 3 14 4" xfId="19615"/>
    <cellStyle name="Обычный 3 14 4 2" xfId="19616"/>
    <cellStyle name="Обычный 3 14 4 2 2" xfId="19617"/>
    <cellStyle name="Обычный 3 14 4 2 2 2" xfId="19618"/>
    <cellStyle name="Обычный 3 14 4 2 2 2 2" xfId="19619"/>
    <cellStyle name="Обычный 3 14 4 2 2 3" xfId="19620"/>
    <cellStyle name="Обычный 3 14 4 2 2 3 2" xfId="19621"/>
    <cellStyle name="Обычный 3 14 4 2 2 4" xfId="19622"/>
    <cellStyle name="Обычный 3 14 4 2 3" xfId="19623"/>
    <cellStyle name="Обычный 3 14 4 2 3 2" xfId="19624"/>
    <cellStyle name="Обычный 3 14 4 2 4" xfId="19625"/>
    <cellStyle name="Обычный 3 14 4 2 4 2" xfId="19626"/>
    <cellStyle name="Обычный 3 14 4 2 5" xfId="19627"/>
    <cellStyle name="Обычный 3 14 4 2 5 2" xfId="19628"/>
    <cellStyle name="Обычный 3 14 4 2 6" xfId="19629"/>
    <cellStyle name="Обычный 3 14 4 3" xfId="19630"/>
    <cellStyle name="Обычный 3 14 4 3 2" xfId="19631"/>
    <cellStyle name="Обычный 3 14 4 3 2 2" xfId="19632"/>
    <cellStyle name="Обычный 3 14 4 3 2 2 2" xfId="19633"/>
    <cellStyle name="Обычный 3 14 4 3 2 3" xfId="19634"/>
    <cellStyle name="Обычный 3 14 4 3 2 3 2" xfId="19635"/>
    <cellStyle name="Обычный 3 14 4 3 2 4" xfId="19636"/>
    <cellStyle name="Обычный 3 14 4 3 3" xfId="19637"/>
    <cellStyle name="Обычный 3 14 4 3 3 2" xfId="19638"/>
    <cellStyle name="Обычный 3 14 4 3 4" xfId="19639"/>
    <cellStyle name="Обычный 3 14 4 3 4 2" xfId="19640"/>
    <cellStyle name="Обычный 3 14 4 3 5" xfId="19641"/>
    <cellStyle name="Обычный 3 14 4 3 5 2" xfId="19642"/>
    <cellStyle name="Обычный 3 14 4 3 6" xfId="19643"/>
    <cellStyle name="Обычный 3 14 4 4" xfId="19644"/>
    <cellStyle name="Обычный 3 14 4 4 2" xfId="19645"/>
    <cellStyle name="Обычный 3 14 4 4 2 2" xfId="19646"/>
    <cellStyle name="Обычный 3 14 4 4 2 2 2" xfId="19647"/>
    <cellStyle name="Обычный 3 14 4 4 2 3" xfId="19648"/>
    <cellStyle name="Обычный 3 14 4 4 2 3 2" xfId="19649"/>
    <cellStyle name="Обычный 3 14 4 4 2 4" xfId="19650"/>
    <cellStyle name="Обычный 3 14 4 4 3" xfId="19651"/>
    <cellStyle name="Обычный 3 14 4 4 3 2" xfId="19652"/>
    <cellStyle name="Обычный 3 14 4 4 4" xfId="19653"/>
    <cellStyle name="Обычный 3 14 4 4 4 2" xfId="19654"/>
    <cellStyle name="Обычный 3 14 4 4 5" xfId="19655"/>
    <cellStyle name="Обычный 3 14 4 4 5 2" xfId="19656"/>
    <cellStyle name="Обычный 3 14 4 4 6" xfId="19657"/>
    <cellStyle name="Обычный 3 14 4 5" xfId="19658"/>
    <cellStyle name="Обычный 3 14 4 5 2" xfId="19659"/>
    <cellStyle name="Обычный 3 14 4 5 2 2" xfId="19660"/>
    <cellStyle name="Обычный 3 14 4 5 3" xfId="19661"/>
    <cellStyle name="Обычный 3 14 4 5 3 2" xfId="19662"/>
    <cellStyle name="Обычный 3 14 4 5 4" xfId="19663"/>
    <cellStyle name="Обычный 3 14 4 6" xfId="19664"/>
    <cellStyle name="Обычный 3 14 4 6 2" xfId="19665"/>
    <cellStyle name="Обычный 3 14 4 7" xfId="19666"/>
    <cellStyle name="Обычный 3 14 4 7 2" xfId="19667"/>
    <cellStyle name="Обычный 3 14 4 8" xfId="19668"/>
    <cellStyle name="Обычный 3 14 4 8 2" xfId="19669"/>
    <cellStyle name="Обычный 3 14 4 9" xfId="19670"/>
    <cellStyle name="Обычный 3 14 5" xfId="19671"/>
    <cellStyle name="Обычный 3 14 5 2" xfId="19672"/>
    <cellStyle name="Обычный 3 14 5 2 2" xfId="19673"/>
    <cellStyle name="Обычный 3 14 5 2 2 2" xfId="19674"/>
    <cellStyle name="Обычный 3 14 5 2 3" xfId="19675"/>
    <cellStyle name="Обычный 3 14 5 2 3 2" xfId="19676"/>
    <cellStyle name="Обычный 3 14 5 2 4" xfId="19677"/>
    <cellStyle name="Обычный 3 14 5 3" xfId="19678"/>
    <cellStyle name="Обычный 3 14 5 3 2" xfId="19679"/>
    <cellStyle name="Обычный 3 14 5 4" xfId="19680"/>
    <cellStyle name="Обычный 3 14 5 4 2" xfId="19681"/>
    <cellStyle name="Обычный 3 14 5 5" xfId="19682"/>
    <cellStyle name="Обычный 3 14 5 5 2" xfId="19683"/>
    <cellStyle name="Обычный 3 14 5 6" xfId="19684"/>
    <cellStyle name="Обычный 3 14 6" xfId="19685"/>
    <cellStyle name="Обычный 3 14 6 2" xfId="19686"/>
    <cellStyle name="Обычный 3 14 6 2 2" xfId="19687"/>
    <cellStyle name="Обычный 3 14 6 2 2 2" xfId="19688"/>
    <cellStyle name="Обычный 3 14 6 2 3" xfId="19689"/>
    <cellStyle name="Обычный 3 14 6 2 3 2" xfId="19690"/>
    <cellStyle name="Обычный 3 14 6 2 4" xfId="19691"/>
    <cellStyle name="Обычный 3 14 6 3" xfId="19692"/>
    <cellStyle name="Обычный 3 14 6 3 2" xfId="19693"/>
    <cellStyle name="Обычный 3 14 6 4" xfId="19694"/>
    <cellStyle name="Обычный 3 14 6 4 2" xfId="19695"/>
    <cellStyle name="Обычный 3 14 6 5" xfId="19696"/>
    <cellStyle name="Обычный 3 14 6 5 2" xfId="19697"/>
    <cellStyle name="Обычный 3 14 6 6" xfId="19698"/>
    <cellStyle name="Обычный 3 14 7" xfId="19699"/>
    <cellStyle name="Обычный 3 14 7 2" xfId="19700"/>
    <cellStyle name="Обычный 3 14 7 2 2" xfId="19701"/>
    <cellStyle name="Обычный 3 14 7 2 2 2" xfId="19702"/>
    <cellStyle name="Обычный 3 14 7 2 3" xfId="19703"/>
    <cellStyle name="Обычный 3 14 7 2 3 2" xfId="19704"/>
    <cellStyle name="Обычный 3 14 7 2 4" xfId="19705"/>
    <cellStyle name="Обычный 3 14 7 3" xfId="19706"/>
    <cellStyle name="Обычный 3 14 7 3 2" xfId="19707"/>
    <cellStyle name="Обычный 3 14 7 4" xfId="19708"/>
    <cellStyle name="Обычный 3 14 7 4 2" xfId="19709"/>
    <cellStyle name="Обычный 3 14 7 5" xfId="19710"/>
    <cellStyle name="Обычный 3 14 7 5 2" xfId="19711"/>
    <cellStyle name="Обычный 3 14 7 6" xfId="19712"/>
    <cellStyle name="Обычный 3 14 8" xfId="19713"/>
    <cellStyle name="Обычный 3 14 8 2" xfId="19714"/>
    <cellStyle name="Обычный 3 14 8 2 2" xfId="19715"/>
    <cellStyle name="Обычный 3 14 8 2 2 2" xfId="19716"/>
    <cellStyle name="Обычный 3 14 8 2 3" xfId="19717"/>
    <cellStyle name="Обычный 3 14 8 2 3 2" xfId="19718"/>
    <cellStyle name="Обычный 3 14 8 2 4" xfId="19719"/>
    <cellStyle name="Обычный 3 14 8 3" xfId="19720"/>
    <cellStyle name="Обычный 3 14 8 3 2" xfId="19721"/>
    <cellStyle name="Обычный 3 14 8 4" xfId="19722"/>
    <cellStyle name="Обычный 3 14 8 4 2" xfId="19723"/>
    <cellStyle name="Обычный 3 14 8 5" xfId="19724"/>
    <cellStyle name="Обычный 3 14 8 5 2" xfId="19725"/>
    <cellStyle name="Обычный 3 14 8 6" xfId="19726"/>
    <cellStyle name="Обычный 3 14 9" xfId="19727"/>
    <cellStyle name="Обычный 3 14 9 2" xfId="19728"/>
    <cellStyle name="Обычный 3 14 9 2 2" xfId="19729"/>
    <cellStyle name="Обычный 3 14 9 3" xfId="19730"/>
    <cellStyle name="Обычный 3 14 9 3 2" xfId="19731"/>
    <cellStyle name="Обычный 3 14 9 4" xfId="19732"/>
    <cellStyle name="Обычный 3 15" xfId="19733"/>
    <cellStyle name="Обычный 3 15 10" xfId="19734"/>
    <cellStyle name="Обычный 3 15 10 2" xfId="19735"/>
    <cellStyle name="Обычный 3 15 10 2 2" xfId="19736"/>
    <cellStyle name="Обычный 3 15 10 3" xfId="19737"/>
    <cellStyle name="Обычный 3 15 11" xfId="19738"/>
    <cellStyle name="Обычный 3 15 11 2" xfId="19739"/>
    <cellStyle name="Обычный 3 15 12" xfId="19740"/>
    <cellStyle name="Обычный 3 15 12 2" xfId="19741"/>
    <cellStyle name="Обычный 3 15 13" xfId="19742"/>
    <cellStyle name="Обычный 3 15 14" xfId="19743"/>
    <cellStyle name="Обычный 3 15 2" xfId="19744"/>
    <cellStyle name="Обычный 3 15 2 10" xfId="19745"/>
    <cellStyle name="Обычный 3 15 2 10 2" xfId="19746"/>
    <cellStyle name="Обычный 3 15 2 11" xfId="19747"/>
    <cellStyle name="Обычный 3 15 2 11 2" xfId="19748"/>
    <cellStyle name="Обычный 3 15 2 12" xfId="19749"/>
    <cellStyle name="Обычный 3 15 2 13" xfId="19750"/>
    <cellStyle name="Обычный 3 15 2 2" xfId="19751"/>
    <cellStyle name="Обычный 3 15 2 2 10" xfId="19752"/>
    <cellStyle name="Обычный 3 15 2 2 2" xfId="19753"/>
    <cellStyle name="Обычный 3 15 2 2 2 2" xfId="19754"/>
    <cellStyle name="Обычный 3 15 2 2 2 2 2" xfId="19755"/>
    <cellStyle name="Обычный 3 15 2 2 2 2 2 2" xfId="19756"/>
    <cellStyle name="Обычный 3 15 2 2 2 2 3" xfId="19757"/>
    <cellStyle name="Обычный 3 15 2 2 2 2 3 2" xfId="19758"/>
    <cellStyle name="Обычный 3 15 2 2 2 2 4" xfId="19759"/>
    <cellStyle name="Обычный 3 15 2 2 2 3" xfId="19760"/>
    <cellStyle name="Обычный 3 15 2 2 2 3 2" xfId="19761"/>
    <cellStyle name="Обычный 3 15 2 2 2 4" xfId="19762"/>
    <cellStyle name="Обычный 3 15 2 2 2 4 2" xfId="19763"/>
    <cellStyle name="Обычный 3 15 2 2 2 5" xfId="19764"/>
    <cellStyle name="Обычный 3 15 2 2 2 5 2" xfId="19765"/>
    <cellStyle name="Обычный 3 15 2 2 2 6" xfId="19766"/>
    <cellStyle name="Обычный 3 15 2 2 3" xfId="19767"/>
    <cellStyle name="Обычный 3 15 2 2 3 2" xfId="19768"/>
    <cellStyle name="Обычный 3 15 2 2 3 2 2" xfId="19769"/>
    <cellStyle name="Обычный 3 15 2 2 3 2 2 2" xfId="19770"/>
    <cellStyle name="Обычный 3 15 2 2 3 2 3" xfId="19771"/>
    <cellStyle name="Обычный 3 15 2 2 3 2 3 2" xfId="19772"/>
    <cellStyle name="Обычный 3 15 2 2 3 2 4" xfId="19773"/>
    <cellStyle name="Обычный 3 15 2 2 3 3" xfId="19774"/>
    <cellStyle name="Обычный 3 15 2 2 3 3 2" xfId="19775"/>
    <cellStyle name="Обычный 3 15 2 2 3 4" xfId="19776"/>
    <cellStyle name="Обычный 3 15 2 2 3 4 2" xfId="19777"/>
    <cellStyle name="Обычный 3 15 2 2 3 5" xfId="19778"/>
    <cellStyle name="Обычный 3 15 2 2 3 5 2" xfId="19779"/>
    <cellStyle name="Обычный 3 15 2 2 3 6" xfId="19780"/>
    <cellStyle name="Обычный 3 15 2 2 4" xfId="19781"/>
    <cellStyle name="Обычный 3 15 2 2 4 2" xfId="19782"/>
    <cellStyle name="Обычный 3 15 2 2 4 2 2" xfId="19783"/>
    <cellStyle name="Обычный 3 15 2 2 4 2 2 2" xfId="19784"/>
    <cellStyle name="Обычный 3 15 2 2 4 2 3" xfId="19785"/>
    <cellStyle name="Обычный 3 15 2 2 4 2 3 2" xfId="19786"/>
    <cellStyle name="Обычный 3 15 2 2 4 2 4" xfId="19787"/>
    <cellStyle name="Обычный 3 15 2 2 4 3" xfId="19788"/>
    <cellStyle name="Обычный 3 15 2 2 4 3 2" xfId="19789"/>
    <cellStyle name="Обычный 3 15 2 2 4 4" xfId="19790"/>
    <cellStyle name="Обычный 3 15 2 2 4 4 2" xfId="19791"/>
    <cellStyle name="Обычный 3 15 2 2 4 5" xfId="19792"/>
    <cellStyle name="Обычный 3 15 2 2 4 5 2" xfId="19793"/>
    <cellStyle name="Обычный 3 15 2 2 4 6" xfId="19794"/>
    <cellStyle name="Обычный 3 15 2 2 5" xfId="19795"/>
    <cellStyle name="Обычный 3 15 2 2 5 2" xfId="19796"/>
    <cellStyle name="Обычный 3 15 2 2 5 2 2" xfId="19797"/>
    <cellStyle name="Обычный 3 15 2 2 5 2 2 2" xfId="19798"/>
    <cellStyle name="Обычный 3 15 2 2 5 2 3" xfId="19799"/>
    <cellStyle name="Обычный 3 15 2 2 5 2 3 2" xfId="19800"/>
    <cellStyle name="Обычный 3 15 2 2 5 2 4" xfId="19801"/>
    <cellStyle name="Обычный 3 15 2 2 5 3" xfId="19802"/>
    <cellStyle name="Обычный 3 15 2 2 5 3 2" xfId="19803"/>
    <cellStyle name="Обычный 3 15 2 2 5 4" xfId="19804"/>
    <cellStyle name="Обычный 3 15 2 2 5 4 2" xfId="19805"/>
    <cellStyle name="Обычный 3 15 2 2 5 5" xfId="19806"/>
    <cellStyle name="Обычный 3 15 2 2 5 5 2" xfId="19807"/>
    <cellStyle name="Обычный 3 15 2 2 5 6" xfId="19808"/>
    <cellStyle name="Обычный 3 15 2 2 6" xfId="19809"/>
    <cellStyle name="Обычный 3 15 2 2 6 2" xfId="19810"/>
    <cellStyle name="Обычный 3 15 2 2 6 2 2" xfId="19811"/>
    <cellStyle name="Обычный 3 15 2 2 6 3" xfId="19812"/>
    <cellStyle name="Обычный 3 15 2 2 6 3 2" xfId="19813"/>
    <cellStyle name="Обычный 3 15 2 2 6 4" xfId="19814"/>
    <cellStyle name="Обычный 3 15 2 2 7" xfId="19815"/>
    <cellStyle name="Обычный 3 15 2 2 7 2" xfId="19816"/>
    <cellStyle name="Обычный 3 15 2 2 8" xfId="19817"/>
    <cellStyle name="Обычный 3 15 2 2 8 2" xfId="19818"/>
    <cellStyle name="Обычный 3 15 2 2 9" xfId="19819"/>
    <cellStyle name="Обычный 3 15 2 2 9 2" xfId="19820"/>
    <cellStyle name="Обычный 3 15 2 3" xfId="19821"/>
    <cellStyle name="Обычный 3 15 2 3 2" xfId="19822"/>
    <cellStyle name="Обычный 3 15 2 3 2 2" xfId="19823"/>
    <cellStyle name="Обычный 3 15 2 3 2 2 2" xfId="19824"/>
    <cellStyle name="Обычный 3 15 2 3 2 2 2 2" xfId="19825"/>
    <cellStyle name="Обычный 3 15 2 3 2 2 3" xfId="19826"/>
    <cellStyle name="Обычный 3 15 2 3 2 2 3 2" xfId="19827"/>
    <cellStyle name="Обычный 3 15 2 3 2 2 4" xfId="19828"/>
    <cellStyle name="Обычный 3 15 2 3 2 3" xfId="19829"/>
    <cellStyle name="Обычный 3 15 2 3 2 3 2" xfId="19830"/>
    <cellStyle name="Обычный 3 15 2 3 2 4" xfId="19831"/>
    <cellStyle name="Обычный 3 15 2 3 2 4 2" xfId="19832"/>
    <cellStyle name="Обычный 3 15 2 3 2 5" xfId="19833"/>
    <cellStyle name="Обычный 3 15 2 3 2 5 2" xfId="19834"/>
    <cellStyle name="Обычный 3 15 2 3 2 6" xfId="19835"/>
    <cellStyle name="Обычный 3 15 2 3 3" xfId="19836"/>
    <cellStyle name="Обычный 3 15 2 3 3 2" xfId="19837"/>
    <cellStyle name="Обычный 3 15 2 3 3 2 2" xfId="19838"/>
    <cellStyle name="Обычный 3 15 2 3 3 2 2 2" xfId="19839"/>
    <cellStyle name="Обычный 3 15 2 3 3 2 3" xfId="19840"/>
    <cellStyle name="Обычный 3 15 2 3 3 2 3 2" xfId="19841"/>
    <cellStyle name="Обычный 3 15 2 3 3 2 4" xfId="19842"/>
    <cellStyle name="Обычный 3 15 2 3 3 3" xfId="19843"/>
    <cellStyle name="Обычный 3 15 2 3 3 3 2" xfId="19844"/>
    <cellStyle name="Обычный 3 15 2 3 3 4" xfId="19845"/>
    <cellStyle name="Обычный 3 15 2 3 3 4 2" xfId="19846"/>
    <cellStyle name="Обычный 3 15 2 3 3 5" xfId="19847"/>
    <cellStyle name="Обычный 3 15 2 3 3 5 2" xfId="19848"/>
    <cellStyle name="Обычный 3 15 2 3 3 6" xfId="19849"/>
    <cellStyle name="Обычный 3 15 2 3 4" xfId="19850"/>
    <cellStyle name="Обычный 3 15 2 3 4 2" xfId="19851"/>
    <cellStyle name="Обычный 3 15 2 3 4 2 2" xfId="19852"/>
    <cellStyle name="Обычный 3 15 2 3 4 2 2 2" xfId="19853"/>
    <cellStyle name="Обычный 3 15 2 3 4 2 3" xfId="19854"/>
    <cellStyle name="Обычный 3 15 2 3 4 2 3 2" xfId="19855"/>
    <cellStyle name="Обычный 3 15 2 3 4 2 4" xfId="19856"/>
    <cellStyle name="Обычный 3 15 2 3 4 3" xfId="19857"/>
    <cellStyle name="Обычный 3 15 2 3 4 3 2" xfId="19858"/>
    <cellStyle name="Обычный 3 15 2 3 4 4" xfId="19859"/>
    <cellStyle name="Обычный 3 15 2 3 4 4 2" xfId="19860"/>
    <cellStyle name="Обычный 3 15 2 3 4 5" xfId="19861"/>
    <cellStyle name="Обычный 3 15 2 3 4 5 2" xfId="19862"/>
    <cellStyle name="Обычный 3 15 2 3 4 6" xfId="19863"/>
    <cellStyle name="Обычный 3 15 2 3 5" xfId="19864"/>
    <cellStyle name="Обычный 3 15 2 3 5 2" xfId="19865"/>
    <cellStyle name="Обычный 3 15 2 3 5 2 2" xfId="19866"/>
    <cellStyle name="Обычный 3 15 2 3 5 3" xfId="19867"/>
    <cellStyle name="Обычный 3 15 2 3 5 3 2" xfId="19868"/>
    <cellStyle name="Обычный 3 15 2 3 5 4" xfId="19869"/>
    <cellStyle name="Обычный 3 15 2 3 6" xfId="19870"/>
    <cellStyle name="Обычный 3 15 2 3 6 2" xfId="19871"/>
    <cellStyle name="Обычный 3 15 2 3 7" xfId="19872"/>
    <cellStyle name="Обычный 3 15 2 3 7 2" xfId="19873"/>
    <cellStyle name="Обычный 3 15 2 3 8" xfId="19874"/>
    <cellStyle name="Обычный 3 15 2 3 8 2" xfId="19875"/>
    <cellStyle name="Обычный 3 15 2 3 9" xfId="19876"/>
    <cellStyle name="Обычный 3 15 2 4" xfId="19877"/>
    <cellStyle name="Обычный 3 15 2 4 2" xfId="19878"/>
    <cellStyle name="Обычный 3 15 2 4 2 2" xfId="19879"/>
    <cellStyle name="Обычный 3 15 2 4 2 2 2" xfId="19880"/>
    <cellStyle name="Обычный 3 15 2 4 2 3" xfId="19881"/>
    <cellStyle name="Обычный 3 15 2 4 2 3 2" xfId="19882"/>
    <cellStyle name="Обычный 3 15 2 4 2 4" xfId="19883"/>
    <cellStyle name="Обычный 3 15 2 4 3" xfId="19884"/>
    <cellStyle name="Обычный 3 15 2 4 3 2" xfId="19885"/>
    <cellStyle name="Обычный 3 15 2 4 4" xfId="19886"/>
    <cellStyle name="Обычный 3 15 2 4 4 2" xfId="19887"/>
    <cellStyle name="Обычный 3 15 2 4 5" xfId="19888"/>
    <cellStyle name="Обычный 3 15 2 4 5 2" xfId="19889"/>
    <cellStyle name="Обычный 3 15 2 4 6" xfId="19890"/>
    <cellStyle name="Обычный 3 15 2 5" xfId="19891"/>
    <cellStyle name="Обычный 3 15 2 5 2" xfId="19892"/>
    <cellStyle name="Обычный 3 15 2 5 2 2" xfId="19893"/>
    <cellStyle name="Обычный 3 15 2 5 2 2 2" xfId="19894"/>
    <cellStyle name="Обычный 3 15 2 5 2 3" xfId="19895"/>
    <cellStyle name="Обычный 3 15 2 5 2 3 2" xfId="19896"/>
    <cellStyle name="Обычный 3 15 2 5 2 4" xfId="19897"/>
    <cellStyle name="Обычный 3 15 2 5 3" xfId="19898"/>
    <cellStyle name="Обычный 3 15 2 5 3 2" xfId="19899"/>
    <cellStyle name="Обычный 3 15 2 5 4" xfId="19900"/>
    <cellStyle name="Обычный 3 15 2 5 4 2" xfId="19901"/>
    <cellStyle name="Обычный 3 15 2 5 5" xfId="19902"/>
    <cellStyle name="Обычный 3 15 2 5 5 2" xfId="19903"/>
    <cellStyle name="Обычный 3 15 2 5 6" xfId="19904"/>
    <cellStyle name="Обычный 3 15 2 6" xfId="19905"/>
    <cellStyle name="Обычный 3 15 2 6 2" xfId="19906"/>
    <cellStyle name="Обычный 3 15 2 6 2 2" xfId="19907"/>
    <cellStyle name="Обычный 3 15 2 6 2 2 2" xfId="19908"/>
    <cellStyle name="Обычный 3 15 2 6 2 3" xfId="19909"/>
    <cellStyle name="Обычный 3 15 2 6 2 3 2" xfId="19910"/>
    <cellStyle name="Обычный 3 15 2 6 2 4" xfId="19911"/>
    <cellStyle name="Обычный 3 15 2 6 3" xfId="19912"/>
    <cellStyle name="Обычный 3 15 2 6 3 2" xfId="19913"/>
    <cellStyle name="Обычный 3 15 2 6 4" xfId="19914"/>
    <cellStyle name="Обычный 3 15 2 6 4 2" xfId="19915"/>
    <cellStyle name="Обычный 3 15 2 6 5" xfId="19916"/>
    <cellStyle name="Обычный 3 15 2 6 5 2" xfId="19917"/>
    <cellStyle name="Обычный 3 15 2 6 6" xfId="19918"/>
    <cellStyle name="Обычный 3 15 2 7" xfId="19919"/>
    <cellStyle name="Обычный 3 15 2 7 2" xfId="19920"/>
    <cellStyle name="Обычный 3 15 2 7 2 2" xfId="19921"/>
    <cellStyle name="Обычный 3 15 2 7 2 2 2" xfId="19922"/>
    <cellStyle name="Обычный 3 15 2 7 2 3" xfId="19923"/>
    <cellStyle name="Обычный 3 15 2 7 2 3 2" xfId="19924"/>
    <cellStyle name="Обычный 3 15 2 7 2 4" xfId="19925"/>
    <cellStyle name="Обычный 3 15 2 7 3" xfId="19926"/>
    <cellStyle name="Обычный 3 15 2 7 3 2" xfId="19927"/>
    <cellStyle name="Обычный 3 15 2 7 4" xfId="19928"/>
    <cellStyle name="Обычный 3 15 2 7 4 2" xfId="19929"/>
    <cellStyle name="Обычный 3 15 2 7 5" xfId="19930"/>
    <cellStyle name="Обычный 3 15 2 7 5 2" xfId="19931"/>
    <cellStyle name="Обычный 3 15 2 7 6" xfId="19932"/>
    <cellStyle name="Обычный 3 15 2 8" xfId="19933"/>
    <cellStyle name="Обычный 3 15 2 8 2" xfId="19934"/>
    <cellStyle name="Обычный 3 15 2 8 2 2" xfId="19935"/>
    <cellStyle name="Обычный 3 15 2 8 3" xfId="19936"/>
    <cellStyle name="Обычный 3 15 2 8 3 2" xfId="19937"/>
    <cellStyle name="Обычный 3 15 2 8 4" xfId="19938"/>
    <cellStyle name="Обычный 3 15 2 9" xfId="19939"/>
    <cellStyle name="Обычный 3 15 2 9 2" xfId="19940"/>
    <cellStyle name="Обычный 3 15 2 9 2 2" xfId="19941"/>
    <cellStyle name="Обычный 3 15 2 9 3" xfId="19942"/>
    <cellStyle name="Обычный 3 15 3" xfId="19943"/>
    <cellStyle name="Обычный 3 15 3 10" xfId="19944"/>
    <cellStyle name="Обычный 3 15 3 2" xfId="19945"/>
    <cellStyle name="Обычный 3 15 3 2 2" xfId="19946"/>
    <cellStyle name="Обычный 3 15 3 2 2 2" xfId="19947"/>
    <cellStyle name="Обычный 3 15 3 2 2 2 2" xfId="19948"/>
    <cellStyle name="Обычный 3 15 3 2 2 3" xfId="19949"/>
    <cellStyle name="Обычный 3 15 3 2 2 3 2" xfId="19950"/>
    <cellStyle name="Обычный 3 15 3 2 2 4" xfId="19951"/>
    <cellStyle name="Обычный 3 15 3 2 3" xfId="19952"/>
    <cellStyle name="Обычный 3 15 3 2 3 2" xfId="19953"/>
    <cellStyle name="Обычный 3 15 3 2 4" xfId="19954"/>
    <cellStyle name="Обычный 3 15 3 2 4 2" xfId="19955"/>
    <cellStyle name="Обычный 3 15 3 2 5" xfId="19956"/>
    <cellStyle name="Обычный 3 15 3 2 5 2" xfId="19957"/>
    <cellStyle name="Обычный 3 15 3 2 6" xfId="19958"/>
    <cellStyle name="Обычный 3 15 3 3" xfId="19959"/>
    <cellStyle name="Обычный 3 15 3 3 2" xfId="19960"/>
    <cellStyle name="Обычный 3 15 3 3 2 2" xfId="19961"/>
    <cellStyle name="Обычный 3 15 3 3 2 2 2" xfId="19962"/>
    <cellStyle name="Обычный 3 15 3 3 2 3" xfId="19963"/>
    <cellStyle name="Обычный 3 15 3 3 2 3 2" xfId="19964"/>
    <cellStyle name="Обычный 3 15 3 3 2 4" xfId="19965"/>
    <cellStyle name="Обычный 3 15 3 3 3" xfId="19966"/>
    <cellStyle name="Обычный 3 15 3 3 3 2" xfId="19967"/>
    <cellStyle name="Обычный 3 15 3 3 4" xfId="19968"/>
    <cellStyle name="Обычный 3 15 3 3 4 2" xfId="19969"/>
    <cellStyle name="Обычный 3 15 3 3 5" xfId="19970"/>
    <cellStyle name="Обычный 3 15 3 3 5 2" xfId="19971"/>
    <cellStyle name="Обычный 3 15 3 3 6" xfId="19972"/>
    <cellStyle name="Обычный 3 15 3 4" xfId="19973"/>
    <cellStyle name="Обычный 3 15 3 4 2" xfId="19974"/>
    <cellStyle name="Обычный 3 15 3 4 2 2" xfId="19975"/>
    <cellStyle name="Обычный 3 15 3 4 2 2 2" xfId="19976"/>
    <cellStyle name="Обычный 3 15 3 4 2 3" xfId="19977"/>
    <cellStyle name="Обычный 3 15 3 4 2 3 2" xfId="19978"/>
    <cellStyle name="Обычный 3 15 3 4 2 4" xfId="19979"/>
    <cellStyle name="Обычный 3 15 3 4 3" xfId="19980"/>
    <cellStyle name="Обычный 3 15 3 4 3 2" xfId="19981"/>
    <cellStyle name="Обычный 3 15 3 4 4" xfId="19982"/>
    <cellStyle name="Обычный 3 15 3 4 4 2" xfId="19983"/>
    <cellStyle name="Обычный 3 15 3 4 5" xfId="19984"/>
    <cellStyle name="Обычный 3 15 3 4 5 2" xfId="19985"/>
    <cellStyle name="Обычный 3 15 3 4 6" xfId="19986"/>
    <cellStyle name="Обычный 3 15 3 5" xfId="19987"/>
    <cellStyle name="Обычный 3 15 3 5 2" xfId="19988"/>
    <cellStyle name="Обычный 3 15 3 5 2 2" xfId="19989"/>
    <cellStyle name="Обычный 3 15 3 5 2 2 2" xfId="19990"/>
    <cellStyle name="Обычный 3 15 3 5 2 3" xfId="19991"/>
    <cellStyle name="Обычный 3 15 3 5 2 3 2" xfId="19992"/>
    <cellStyle name="Обычный 3 15 3 5 2 4" xfId="19993"/>
    <cellStyle name="Обычный 3 15 3 5 3" xfId="19994"/>
    <cellStyle name="Обычный 3 15 3 5 3 2" xfId="19995"/>
    <cellStyle name="Обычный 3 15 3 5 4" xfId="19996"/>
    <cellStyle name="Обычный 3 15 3 5 4 2" xfId="19997"/>
    <cellStyle name="Обычный 3 15 3 5 5" xfId="19998"/>
    <cellStyle name="Обычный 3 15 3 5 5 2" xfId="19999"/>
    <cellStyle name="Обычный 3 15 3 5 6" xfId="20000"/>
    <cellStyle name="Обычный 3 15 3 6" xfId="20001"/>
    <cellStyle name="Обычный 3 15 3 6 2" xfId="20002"/>
    <cellStyle name="Обычный 3 15 3 6 2 2" xfId="20003"/>
    <cellStyle name="Обычный 3 15 3 6 3" xfId="20004"/>
    <cellStyle name="Обычный 3 15 3 6 3 2" xfId="20005"/>
    <cellStyle name="Обычный 3 15 3 6 4" xfId="20006"/>
    <cellStyle name="Обычный 3 15 3 7" xfId="20007"/>
    <cellStyle name="Обычный 3 15 3 7 2" xfId="20008"/>
    <cellStyle name="Обычный 3 15 3 8" xfId="20009"/>
    <cellStyle name="Обычный 3 15 3 8 2" xfId="20010"/>
    <cellStyle name="Обычный 3 15 3 9" xfId="20011"/>
    <cellStyle name="Обычный 3 15 3 9 2" xfId="20012"/>
    <cellStyle name="Обычный 3 15 4" xfId="20013"/>
    <cellStyle name="Обычный 3 15 4 2" xfId="20014"/>
    <cellStyle name="Обычный 3 15 4 2 2" xfId="20015"/>
    <cellStyle name="Обычный 3 15 4 2 2 2" xfId="20016"/>
    <cellStyle name="Обычный 3 15 4 2 2 2 2" xfId="20017"/>
    <cellStyle name="Обычный 3 15 4 2 2 3" xfId="20018"/>
    <cellStyle name="Обычный 3 15 4 2 2 3 2" xfId="20019"/>
    <cellStyle name="Обычный 3 15 4 2 2 4" xfId="20020"/>
    <cellStyle name="Обычный 3 15 4 2 3" xfId="20021"/>
    <cellStyle name="Обычный 3 15 4 2 3 2" xfId="20022"/>
    <cellStyle name="Обычный 3 15 4 2 4" xfId="20023"/>
    <cellStyle name="Обычный 3 15 4 2 4 2" xfId="20024"/>
    <cellStyle name="Обычный 3 15 4 2 5" xfId="20025"/>
    <cellStyle name="Обычный 3 15 4 2 5 2" xfId="20026"/>
    <cellStyle name="Обычный 3 15 4 2 6" xfId="20027"/>
    <cellStyle name="Обычный 3 15 4 3" xfId="20028"/>
    <cellStyle name="Обычный 3 15 4 3 2" xfId="20029"/>
    <cellStyle name="Обычный 3 15 4 3 2 2" xfId="20030"/>
    <cellStyle name="Обычный 3 15 4 3 2 2 2" xfId="20031"/>
    <cellStyle name="Обычный 3 15 4 3 2 3" xfId="20032"/>
    <cellStyle name="Обычный 3 15 4 3 2 3 2" xfId="20033"/>
    <cellStyle name="Обычный 3 15 4 3 2 4" xfId="20034"/>
    <cellStyle name="Обычный 3 15 4 3 3" xfId="20035"/>
    <cellStyle name="Обычный 3 15 4 3 3 2" xfId="20036"/>
    <cellStyle name="Обычный 3 15 4 3 4" xfId="20037"/>
    <cellStyle name="Обычный 3 15 4 3 4 2" xfId="20038"/>
    <cellStyle name="Обычный 3 15 4 3 5" xfId="20039"/>
    <cellStyle name="Обычный 3 15 4 3 5 2" xfId="20040"/>
    <cellStyle name="Обычный 3 15 4 3 6" xfId="20041"/>
    <cellStyle name="Обычный 3 15 4 4" xfId="20042"/>
    <cellStyle name="Обычный 3 15 4 4 2" xfId="20043"/>
    <cellStyle name="Обычный 3 15 4 4 2 2" xfId="20044"/>
    <cellStyle name="Обычный 3 15 4 4 2 2 2" xfId="20045"/>
    <cellStyle name="Обычный 3 15 4 4 2 3" xfId="20046"/>
    <cellStyle name="Обычный 3 15 4 4 2 3 2" xfId="20047"/>
    <cellStyle name="Обычный 3 15 4 4 2 4" xfId="20048"/>
    <cellStyle name="Обычный 3 15 4 4 3" xfId="20049"/>
    <cellStyle name="Обычный 3 15 4 4 3 2" xfId="20050"/>
    <cellStyle name="Обычный 3 15 4 4 4" xfId="20051"/>
    <cellStyle name="Обычный 3 15 4 4 4 2" xfId="20052"/>
    <cellStyle name="Обычный 3 15 4 4 5" xfId="20053"/>
    <cellStyle name="Обычный 3 15 4 4 5 2" xfId="20054"/>
    <cellStyle name="Обычный 3 15 4 4 6" xfId="20055"/>
    <cellStyle name="Обычный 3 15 4 5" xfId="20056"/>
    <cellStyle name="Обычный 3 15 4 5 2" xfId="20057"/>
    <cellStyle name="Обычный 3 15 4 5 2 2" xfId="20058"/>
    <cellStyle name="Обычный 3 15 4 5 3" xfId="20059"/>
    <cellStyle name="Обычный 3 15 4 5 3 2" xfId="20060"/>
    <cellStyle name="Обычный 3 15 4 5 4" xfId="20061"/>
    <cellStyle name="Обычный 3 15 4 6" xfId="20062"/>
    <cellStyle name="Обычный 3 15 4 6 2" xfId="20063"/>
    <cellStyle name="Обычный 3 15 4 7" xfId="20064"/>
    <cellStyle name="Обычный 3 15 4 7 2" xfId="20065"/>
    <cellStyle name="Обычный 3 15 4 8" xfId="20066"/>
    <cellStyle name="Обычный 3 15 4 8 2" xfId="20067"/>
    <cellStyle name="Обычный 3 15 4 9" xfId="20068"/>
    <cellStyle name="Обычный 3 15 5" xfId="20069"/>
    <cellStyle name="Обычный 3 15 5 2" xfId="20070"/>
    <cellStyle name="Обычный 3 15 5 2 2" xfId="20071"/>
    <cellStyle name="Обычный 3 15 5 2 2 2" xfId="20072"/>
    <cellStyle name="Обычный 3 15 5 2 3" xfId="20073"/>
    <cellStyle name="Обычный 3 15 5 2 3 2" xfId="20074"/>
    <cellStyle name="Обычный 3 15 5 2 4" xfId="20075"/>
    <cellStyle name="Обычный 3 15 5 3" xfId="20076"/>
    <cellStyle name="Обычный 3 15 5 3 2" xfId="20077"/>
    <cellStyle name="Обычный 3 15 5 4" xfId="20078"/>
    <cellStyle name="Обычный 3 15 5 4 2" xfId="20079"/>
    <cellStyle name="Обычный 3 15 5 5" xfId="20080"/>
    <cellStyle name="Обычный 3 15 5 5 2" xfId="20081"/>
    <cellStyle name="Обычный 3 15 5 6" xfId="20082"/>
    <cellStyle name="Обычный 3 15 6" xfId="20083"/>
    <cellStyle name="Обычный 3 15 6 2" xfId="20084"/>
    <cellStyle name="Обычный 3 15 6 2 2" xfId="20085"/>
    <cellStyle name="Обычный 3 15 6 2 2 2" xfId="20086"/>
    <cellStyle name="Обычный 3 15 6 2 3" xfId="20087"/>
    <cellStyle name="Обычный 3 15 6 2 3 2" xfId="20088"/>
    <cellStyle name="Обычный 3 15 6 2 4" xfId="20089"/>
    <cellStyle name="Обычный 3 15 6 3" xfId="20090"/>
    <cellStyle name="Обычный 3 15 6 3 2" xfId="20091"/>
    <cellStyle name="Обычный 3 15 6 4" xfId="20092"/>
    <cellStyle name="Обычный 3 15 6 4 2" xfId="20093"/>
    <cellStyle name="Обычный 3 15 6 5" xfId="20094"/>
    <cellStyle name="Обычный 3 15 6 5 2" xfId="20095"/>
    <cellStyle name="Обычный 3 15 6 6" xfId="20096"/>
    <cellStyle name="Обычный 3 15 7" xfId="20097"/>
    <cellStyle name="Обычный 3 15 7 2" xfId="20098"/>
    <cellStyle name="Обычный 3 15 7 2 2" xfId="20099"/>
    <cellStyle name="Обычный 3 15 7 2 2 2" xfId="20100"/>
    <cellStyle name="Обычный 3 15 7 2 3" xfId="20101"/>
    <cellStyle name="Обычный 3 15 7 2 3 2" xfId="20102"/>
    <cellStyle name="Обычный 3 15 7 2 4" xfId="20103"/>
    <cellStyle name="Обычный 3 15 7 3" xfId="20104"/>
    <cellStyle name="Обычный 3 15 7 3 2" xfId="20105"/>
    <cellStyle name="Обычный 3 15 7 4" xfId="20106"/>
    <cellStyle name="Обычный 3 15 7 4 2" xfId="20107"/>
    <cellStyle name="Обычный 3 15 7 5" xfId="20108"/>
    <cellStyle name="Обычный 3 15 7 5 2" xfId="20109"/>
    <cellStyle name="Обычный 3 15 7 6" xfId="20110"/>
    <cellStyle name="Обычный 3 15 8" xfId="20111"/>
    <cellStyle name="Обычный 3 15 8 2" xfId="20112"/>
    <cellStyle name="Обычный 3 15 8 2 2" xfId="20113"/>
    <cellStyle name="Обычный 3 15 8 2 2 2" xfId="20114"/>
    <cellStyle name="Обычный 3 15 8 2 3" xfId="20115"/>
    <cellStyle name="Обычный 3 15 8 2 3 2" xfId="20116"/>
    <cellStyle name="Обычный 3 15 8 2 4" xfId="20117"/>
    <cellStyle name="Обычный 3 15 8 3" xfId="20118"/>
    <cellStyle name="Обычный 3 15 8 3 2" xfId="20119"/>
    <cellStyle name="Обычный 3 15 8 4" xfId="20120"/>
    <cellStyle name="Обычный 3 15 8 4 2" xfId="20121"/>
    <cellStyle name="Обычный 3 15 8 5" xfId="20122"/>
    <cellStyle name="Обычный 3 15 8 5 2" xfId="20123"/>
    <cellStyle name="Обычный 3 15 8 6" xfId="20124"/>
    <cellStyle name="Обычный 3 15 9" xfId="20125"/>
    <cellStyle name="Обычный 3 15 9 2" xfId="20126"/>
    <cellStyle name="Обычный 3 15 9 2 2" xfId="20127"/>
    <cellStyle name="Обычный 3 15 9 3" xfId="20128"/>
    <cellStyle name="Обычный 3 15 9 3 2" xfId="20129"/>
    <cellStyle name="Обычный 3 15 9 4" xfId="20130"/>
    <cellStyle name="Обычный 3 16" xfId="20131"/>
    <cellStyle name="Обычный 3 16 10" xfId="20132"/>
    <cellStyle name="Обычный 3 16 10 2" xfId="20133"/>
    <cellStyle name="Обычный 3 16 11" xfId="20134"/>
    <cellStyle name="Обычный 3 16 11 2" xfId="20135"/>
    <cellStyle name="Обычный 3 16 12" xfId="20136"/>
    <cellStyle name="Обычный 3 16 13" xfId="20137"/>
    <cellStyle name="Обычный 3 16 2" xfId="20138"/>
    <cellStyle name="Обычный 3 16 2 10" xfId="20139"/>
    <cellStyle name="Обычный 3 16 2 2" xfId="20140"/>
    <cellStyle name="Обычный 3 16 2 2 2" xfId="20141"/>
    <cellStyle name="Обычный 3 16 2 2 2 2" xfId="20142"/>
    <cellStyle name="Обычный 3 16 2 2 2 2 2" xfId="20143"/>
    <cellStyle name="Обычный 3 16 2 2 2 3" xfId="20144"/>
    <cellStyle name="Обычный 3 16 2 2 2 3 2" xfId="20145"/>
    <cellStyle name="Обычный 3 16 2 2 2 4" xfId="20146"/>
    <cellStyle name="Обычный 3 16 2 2 3" xfId="20147"/>
    <cellStyle name="Обычный 3 16 2 2 3 2" xfId="20148"/>
    <cellStyle name="Обычный 3 16 2 2 4" xfId="20149"/>
    <cellStyle name="Обычный 3 16 2 2 4 2" xfId="20150"/>
    <cellStyle name="Обычный 3 16 2 2 5" xfId="20151"/>
    <cellStyle name="Обычный 3 16 2 2 5 2" xfId="20152"/>
    <cellStyle name="Обычный 3 16 2 2 6" xfId="20153"/>
    <cellStyle name="Обычный 3 16 2 3" xfId="20154"/>
    <cellStyle name="Обычный 3 16 2 3 2" xfId="20155"/>
    <cellStyle name="Обычный 3 16 2 3 2 2" xfId="20156"/>
    <cellStyle name="Обычный 3 16 2 3 2 2 2" xfId="20157"/>
    <cellStyle name="Обычный 3 16 2 3 2 3" xfId="20158"/>
    <cellStyle name="Обычный 3 16 2 3 2 3 2" xfId="20159"/>
    <cellStyle name="Обычный 3 16 2 3 2 4" xfId="20160"/>
    <cellStyle name="Обычный 3 16 2 3 3" xfId="20161"/>
    <cellStyle name="Обычный 3 16 2 3 3 2" xfId="20162"/>
    <cellStyle name="Обычный 3 16 2 3 4" xfId="20163"/>
    <cellStyle name="Обычный 3 16 2 3 4 2" xfId="20164"/>
    <cellStyle name="Обычный 3 16 2 3 5" xfId="20165"/>
    <cellStyle name="Обычный 3 16 2 3 5 2" xfId="20166"/>
    <cellStyle name="Обычный 3 16 2 3 6" xfId="20167"/>
    <cellStyle name="Обычный 3 16 2 4" xfId="20168"/>
    <cellStyle name="Обычный 3 16 2 4 2" xfId="20169"/>
    <cellStyle name="Обычный 3 16 2 4 2 2" xfId="20170"/>
    <cellStyle name="Обычный 3 16 2 4 2 2 2" xfId="20171"/>
    <cellStyle name="Обычный 3 16 2 4 2 3" xfId="20172"/>
    <cellStyle name="Обычный 3 16 2 4 2 3 2" xfId="20173"/>
    <cellStyle name="Обычный 3 16 2 4 2 4" xfId="20174"/>
    <cellStyle name="Обычный 3 16 2 4 3" xfId="20175"/>
    <cellStyle name="Обычный 3 16 2 4 3 2" xfId="20176"/>
    <cellStyle name="Обычный 3 16 2 4 4" xfId="20177"/>
    <cellStyle name="Обычный 3 16 2 4 4 2" xfId="20178"/>
    <cellStyle name="Обычный 3 16 2 4 5" xfId="20179"/>
    <cellStyle name="Обычный 3 16 2 4 5 2" xfId="20180"/>
    <cellStyle name="Обычный 3 16 2 4 6" xfId="20181"/>
    <cellStyle name="Обычный 3 16 2 5" xfId="20182"/>
    <cellStyle name="Обычный 3 16 2 5 2" xfId="20183"/>
    <cellStyle name="Обычный 3 16 2 5 2 2" xfId="20184"/>
    <cellStyle name="Обычный 3 16 2 5 2 2 2" xfId="20185"/>
    <cellStyle name="Обычный 3 16 2 5 2 3" xfId="20186"/>
    <cellStyle name="Обычный 3 16 2 5 2 3 2" xfId="20187"/>
    <cellStyle name="Обычный 3 16 2 5 2 4" xfId="20188"/>
    <cellStyle name="Обычный 3 16 2 5 3" xfId="20189"/>
    <cellStyle name="Обычный 3 16 2 5 3 2" xfId="20190"/>
    <cellStyle name="Обычный 3 16 2 5 4" xfId="20191"/>
    <cellStyle name="Обычный 3 16 2 5 4 2" xfId="20192"/>
    <cellStyle name="Обычный 3 16 2 5 5" xfId="20193"/>
    <cellStyle name="Обычный 3 16 2 5 5 2" xfId="20194"/>
    <cellStyle name="Обычный 3 16 2 5 6" xfId="20195"/>
    <cellStyle name="Обычный 3 16 2 6" xfId="20196"/>
    <cellStyle name="Обычный 3 16 2 6 2" xfId="20197"/>
    <cellStyle name="Обычный 3 16 2 6 2 2" xfId="20198"/>
    <cellStyle name="Обычный 3 16 2 6 3" xfId="20199"/>
    <cellStyle name="Обычный 3 16 2 6 3 2" xfId="20200"/>
    <cellStyle name="Обычный 3 16 2 6 4" xfId="20201"/>
    <cellStyle name="Обычный 3 16 2 7" xfId="20202"/>
    <cellStyle name="Обычный 3 16 2 7 2" xfId="20203"/>
    <cellStyle name="Обычный 3 16 2 8" xfId="20204"/>
    <cellStyle name="Обычный 3 16 2 8 2" xfId="20205"/>
    <cellStyle name="Обычный 3 16 2 9" xfId="20206"/>
    <cellStyle name="Обычный 3 16 2 9 2" xfId="20207"/>
    <cellStyle name="Обычный 3 16 3" xfId="20208"/>
    <cellStyle name="Обычный 3 16 3 2" xfId="20209"/>
    <cellStyle name="Обычный 3 16 3 2 2" xfId="20210"/>
    <cellStyle name="Обычный 3 16 3 2 2 2" xfId="20211"/>
    <cellStyle name="Обычный 3 16 3 2 2 2 2" xfId="20212"/>
    <cellStyle name="Обычный 3 16 3 2 2 3" xfId="20213"/>
    <cellStyle name="Обычный 3 16 3 2 2 3 2" xfId="20214"/>
    <cellStyle name="Обычный 3 16 3 2 2 4" xfId="20215"/>
    <cellStyle name="Обычный 3 16 3 2 3" xfId="20216"/>
    <cellStyle name="Обычный 3 16 3 2 3 2" xfId="20217"/>
    <cellStyle name="Обычный 3 16 3 2 4" xfId="20218"/>
    <cellStyle name="Обычный 3 16 3 2 4 2" xfId="20219"/>
    <cellStyle name="Обычный 3 16 3 2 5" xfId="20220"/>
    <cellStyle name="Обычный 3 16 3 2 5 2" xfId="20221"/>
    <cellStyle name="Обычный 3 16 3 2 6" xfId="20222"/>
    <cellStyle name="Обычный 3 16 3 3" xfId="20223"/>
    <cellStyle name="Обычный 3 16 3 3 2" xfId="20224"/>
    <cellStyle name="Обычный 3 16 3 3 2 2" xfId="20225"/>
    <cellStyle name="Обычный 3 16 3 3 2 2 2" xfId="20226"/>
    <cellStyle name="Обычный 3 16 3 3 2 3" xfId="20227"/>
    <cellStyle name="Обычный 3 16 3 3 2 3 2" xfId="20228"/>
    <cellStyle name="Обычный 3 16 3 3 2 4" xfId="20229"/>
    <cellStyle name="Обычный 3 16 3 3 3" xfId="20230"/>
    <cellStyle name="Обычный 3 16 3 3 3 2" xfId="20231"/>
    <cellStyle name="Обычный 3 16 3 3 4" xfId="20232"/>
    <cellStyle name="Обычный 3 16 3 3 4 2" xfId="20233"/>
    <cellStyle name="Обычный 3 16 3 3 5" xfId="20234"/>
    <cellStyle name="Обычный 3 16 3 3 5 2" xfId="20235"/>
    <cellStyle name="Обычный 3 16 3 3 6" xfId="20236"/>
    <cellStyle name="Обычный 3 16 3 4" xfId="20237"/>
    <cellStyle name="Обычный 3 16 3 4 2" xfId="20238"/>
    <cellStyle name="Обычный 3 16 3 4 2 2" xfId="20239"/>
    <cellStyle name="Обычный 3 16 3 4 2 2 2" xfId="20240"/>
    <cellStyle name="Обычный 3 16 3 4 2 3" xfId="20241"/>
    <cellStyle name="Обычный 3 16 3 4 2 3 2" xfId="20242"/>
    <cellStyle name="Обычный 3 16 3 4 2 4" xfId="20243"/>
    <cellStyle name="Обычный 3 16 3 4 3" xfId="20244"/>
    <cellStyle name="Обычный 3 16 3 4 3 2" xfId="20245"/>
    <cellStyle name="Обычный 3 16 3 4 4" xfId="20246"/>
    <cellStyle name="Обычный 3 16 3 4 4 2" xfId="20247"/>
    <cellStyle name="Обычный 3 16 3 4 5" xfId="20248"/>
    <cellStyle name="Обычный 3 16 3 4 5 2" xfId="20249"/>
    <cellStyle name="Обычный 3 16 3 4 6" xfId="20250"/>
    <cellStyle name="Обычный 3 16 3 5" xfId="20251"/>
    <cellStyle name="Обычный 3 16 3 5 2" xfId="20252"/>
    <cellStyle name="Обычный 3 16 3 5 2 2" xfId="20253"/>
    <cellStyle name="Обычный 3 16 3 5 3" xfId="20254"/>
    <cellStyle name="Обычный 3 16 3 5 3 2" xfId="20255"/>
    <cellStyle name="Обычный 3 16 3 5 4" xfId="20256"/>
    <cellStyle name="Обычный 3 16 3 6" xfId="20257"/>
    <cellStyle name="Обычный 3 16 3 6 2" xfId="20258"/>
    <cellStyle name="Обычный 3 16 3 7" xfId="20259"/>
    <cellStyle name="Обычный 3 16 3 7 2" xfId="20260"/>
    <cellStyle name="Обычный 3 16 3 8" xfId="20261"/>
    <cellStyle name="Обычный 3 16 3 8 2" xfId="20262"/>
    <cellStyle name="Обычный 3 16 3 9" xfId="20263"/>
    <cellStyle name="Обычный 3 16 4" xfId="20264"/>
    <cellStyle name="Обычный 3 16 4 2" xfId="20265"/>
    <cellStyle name="Обычный 3 16 4 2 2" xfId="20266"/>
    <cellStyle name="Обычный 3 16 4 2 2 2" xfId="20267"/>
    <cellStyle name="Обычный 3 16 4 2 3" xfId="20268"/>
    <cellStyle name="Обычный 3 16 4 2 3 2" xfId="20269"/>
    <cellStyle name="Обычный 3 16 4 2 4" xfId="20270"/>
    <cellStyle name="Обычный 3 16 4 3" xfId="20271"/>
    <cellStyle name="Обычный 3 16 4 3 2" xfId="20272"/>
    <cellStyle name="Обычный 3 16 4 4" xfId="20273"/>
    <cellStyle name="Обычный 3 16 4 4 2" xfId="20274"/>
    <cellStyle name="Обычный 3 16 4 5" xfId="20275"/>
    <cellStyle name="Обычный 3 16 4 5 2" xfId="20276"/>
    <cellStyle name="Обычный 3 16 4 6" xfId="20277"/>
    <cellStyle name="Обычный 3 16 5" xfId="20278"/>
    <cellStyle name="Обычный 3 16 5 2" xfId="20279"/>
    <cellStyle name="Обычный 3 16 5 2 2" xfId="20280"/>
    <cellStyle name="Обычный 3 16 5 2 2 2" xfId="20281"/>
    <cellStyle name="Обычный 3 16 5 2 3" xfId="20282"/>
    <cellStyle name="Обычный 3 16 5 2 3 2" xfId="20283"/>
    <cellStyle name="Обычный 3 16 5 2 4" xfId="20284"/>
    <cellStyle name="Обычный 3 16 5 3" xfId="20285"/>
    <cellStyle name="Обычный 3 16 5 3 2" xfId="20286"/>
    <cellStyle name="Обычный 3 16 5 4" xfId="20287"/>
    <cellStyle name="Обычный 3 16 5 4 2" xfId="20288"/>
    <cellStyle name="Обычный 3 16 5 5" xfId="20289"/>
    <cellStyle name="Обычный 3 16 5 5 2" xfId="20290"/>
    <cellStyle name="Обычный 3 16 5 6" xfId="20291"/>
    <cellStyle name="Обычный 3 16 6" xfId="20292"/>
    <cellStyle name="Обычный 3 16 6 2" xfId="20293"/>
    <cellStyle name="Обычный 3 16 6 2 2" xfId="20294"/>
    <cellStyle name="Обычный 3 16 6 2 2 2" xfId="20295"/>
    <cellStyle name="Обычный 3 16 6 2 3" xfId="20296"/>
    <cellStyle name="Обычный 3 16 6 2 3 2" xfId="20297"/>
    <cellStyle name="Обычный 3 16 6 2 4" xfId="20298"/>
    <cellStyle name="Обычный 3 16 6 3" xfId="20299"/>
    <cellStyle name="Обычный 3 16 6 3 2" xfId="20300"/>
    <cellStyle name="Обычный 3 16 6 4" xfId="20301"/>
    <cellStyle name="Обычный 3 16 6 4 2" xfId="20302"/>
    <cellStyle name="Обычный 3 16 6 5" xfId="20303"/>
    <cellStyle name="Обычный 3 16 6 5 2" xfId="20304"/>
    <cellStyle name="Обычный 3 16 6 6" xfId="20305"/>
    <cellStyle name="Обычный 3 16 7" xfId="20306"/>
    <cellStyle name="Обычный 3 16 7 2" xfId="20307"/>
    <cellStyle name="Обычный 3 16 7 2 2" xfId="20308"/>
    <cellStyle name="Обычный 3 16 7 2 2 2" xfId="20309"/>
    <cellStyle name="Обычный 3 16 7 2 3" xfId="20310"/>
    <cellStyle name="Обычный 3 16 7 2 3 2" xfId="20311"/>
    <cellStyle name="Обычный 3 16 7 2 4" xfId="20312"/>
    <cellStyle name="Обычный 3 16 7 3" xfId="20313"/>
    <cellStyle name="Обычный 3 16 7 3 2" xfId="20314"/>
    <cellStyle name="Обычный 3 16 7 4" xfId="20315"/>
    <cellStyle name="Обычный 3 16 7 4 2" xfId="20316"/>
    <cellStyle name="Обычный 3 16 7 5" xfId="20317"/>
    <cellStyle name="Обычный 3 16 7 5 2" xfId="20318"/>
    <cellStyle name="Обычный 3 16 7 6" xfId="20319"/>
    <cellStyle name="Обычный 3 16 8" xfId="20320"/>
    <cellStyle name="Обычный 3 16 8 2" xfId="20321"/>
    <cellStyle name="Обычный 3 16 8 2 2" xfId="20322"/>
    <cellStyle name="Обычный 3 16 8 3" xfId="20323"/>
    <cellStyle name="Обычный 3 16 8 3 2" xfId="20324"/>
    <cellStyle name="Обычный 3 16 8 4" xfId="20325"/>
    <cellStyle name="Обычный 3 16 9" xfId="20326"/>
    <cellStyle name="Обычный 3 16 9 2" xfId="20327"/>
    <cellStyle name="Обычный 3 16 9 2 2" xfId="20328"/>
    <cellStyle name="Обычный 3 16 9 3" xfId="20329"/>
    <cellStyle name="Обычный 3 17" xfId="20330"/>
    <cellStyle name="Обычный 3 17 10" xfId="20331"/>
    <cellStyle name="Обычный 3 17 10 2" xfId="20332"/>
    <cellStyle name="Обычный 3 17 11" xfId="20333"/>
    <cellStyle name="Обычный 3 17 11 2" xfId="20334"/>
    <cellStyle name="Обычный 3 17 12" xfId="20335"/>
    <cellStyle name="Обычный 3 17 13" xfId="20336"/>
    <cellStyle name="Обычный 3 17 2" xfId="20337"/>
    <cellStyle name="Обычный 3 17 2 10" xfId="20338"/>
    <cellStyle name="Обычный 3 17 2 2" xfId="20339"/>
    <cellStyle name="Обычный 3 17 2 2 2" xfId="20340"/>
    <cellStyle name="Обычный 3 17 2 2 2 2" xfId="20341"/>
    <cellStyle name="Обычный 3 17 2 2 2 2 2" xfId="20342"/>
    <cellStyle name="Обычный 3 17 2 2 2 3" xfId="20343"/>
    <cellStyle name="Обычный 3 17 2 2 2 3 2" xfId="20344"/>
    <cellStyle name="Обычный 3 17 2 2 2 4" xfId="20345"/>
    <cellStyle name="Обычный 3 17 2 2 3" xfId="20346"/>
    <cellStyle name="Обычный 3 17 2 2 3 2" xfId="20347"/>
    <cellStyle name="Обычный 3 17 2 2 4" xfId="20348"/>
    <cellStyle name="Обычный 3 17 2 2 4 2" xfId="20349"/>
    <cellStyle name="Обычный 3 17 2 2 5" xfId="20350"/>
    <cellStyle name="Обычный 3 17 2 2 5 2" xfId="20351"/>
    <cellStyle name="Обычный 3 17 2 2 6" xfId="20352"/>
    <cellStyle name="Обычный 3 17 2 3" xfId="20353"/>
    <cellStyle name="Обычный 3 17 2 3 2" xfId="20354"/>
    <cellStyle name="Обычный 3 17 2 3 2 2" xfId="20355"/>
    <cellStyle name="Обычный 3 17 2 3 2 2 2" xfId="20356"/>
    <cellStyle name="Обычный 3 17 2 3 2 3" xfId="20357"/>
    <cellStyle name="Обычный 3 17 2 3 2 3 2" xfId="20358"/>
    <cellStyle name="Обычный 3 17 2 3 2 4" xfId="20359"/>
    <cellStyle name="Обычный 3 17 2 3 3" xfId="20360"/>
    <cellStyle name="Обычный 3 17 2 3 3 2" xfId="20361"/>
    <cellStyle name="Обычный 3 17 2 3 4" xfId="20362"/>
    <cellStyle name="Обычный 3 17 2 3 4 2" xfId="20363"/>
    <cellStyle name="Обычный 3 17 2 3 5" xfId="20364"/>
    <cellStyle name="Обычный 3 17 2 3 5 2" xfId="20365"/>
    <cellStyle name="Обычный 3 17 2 3 6" xfId="20366"/>
    <cellStyle name="Обычный 3 17 2 4" xfId="20367"/>
    <cellStyle name="Обычный 3 17 2 4 2" xfId="20368"/>
    <cellStyle name="Обычный 3 17 2 4 2 2" xfId="20369"/>
    <cellStyle name="Обычный 3 17 2 4 2 2 2" xfId="20370"/>
    <cellStyle name="Обычный 3 17 2 4 2 3" xfId="20371"/>
    <cellStyle name="Обычный 3 17 2 4 2 3 2" xfId="20372"/>
    <cellStyle name="Обычный 3 17 2 4 2 4" xfId="20373"/>
    <cellStyle name="Обычный 3 17 2 4 3" xfId="20374"/>
    <cellStyle name="Обычный 3 17 2 4 3 2" xfId="20375"/>
    <cellStyle name="Обычный 3 17 2 4 4" xfId="20376"/>
    <cellStyle name="Обычный 3 17 2 4 4 2" xfId="20377"/>
    <cellStyle name="Обычный 3 17 2 4 5" xfId="20378"/>
    <cellStyle name="Обычный 3 17 2 4 5 2" xfId="20379"/>
    <cellStyle name="Обычный 3 17 2 4 6" xfId="20380"/>
    <cellStyle name="Обычный 3 17 2 5" xfId="20381"/>
    <cellStyle name="Обычный 3 17 2 5 2" xfId="20382"/>
    <cellStyle name="Обычный 3 17 2 5 2 2" xfId="20383"/>
    <cellStyle name="Обычный 3 17 2 5 2 2 2" xfId="20384"/>
    <cellStyle name="Обычный 3 17 2 5 2 3" xfId="20385"/>
    <cellStyle name="Обычный 3 17 2 5 2 3 2" xfId="20386"/>
    <cellStyle name="Обычный 3 17 2 5 2 4" xfId="20387"/>
    <cellStyle name="Обычный 3 17 2 5 3" xfId="20388"/>
    <cellStyle name="Обычный 3 17 2 5 3 2" xfId="20389"/>
    <cellStyle name="Обычный 3 17 2 5 4" xfId="20390"/>
    <cellStyle name="Обычный 3 17 2 5 4 2" xfId="20391"/>
    <cellStyle name="Обычный 3 17 2 5 5" xfId="20392"/>
    <cellStyle name="Обычный 3 17 2 5 5 2" xfId="20393"/>
    <cellStyle name="Обычный 3 17 2 5 6" xfId="20394"/>
    <cellStyle name="Обычный 3 17 2 6" xfId="20395"/>
    <cellStyle name="Обычный 3 17 2 6 2" xfId="20396"/>
    <cellStyle name="Обычный 3 17 2 6 2 2" xfId="20397"/>
    <cellStyle name="Обычный 3 17 2 6 3" xfId="20398"/>
    <cellStyle name="Обычный 3 17 2 6 3 2" xfId="20399"/>
    <cellStyle name="Обычный 3 17 2 6 4" xfId="20400"/>
    <cellStyle name="Обычный 3 17 2 7" xfId="20401"/>
    <cellStyle name="Обычный 3 17 2 7 2" xfId="20402"/>
    <cellStyle name="Обычный 3 17 2 8" xfId="20403"/>
    <cellStyle name="Обычный 3 17 2 8 2" xfId="20404"/>
    <cellStyle name="Обычный 3 17 2 9" xfId="20405"/>
    <cellStyle name="Обычный 3 17 2 9 2" xfId="20406"/>
    <cellStyle name="Обычный 3 17 3" xfId="20407"/>
    <cellStyle name="Обычный 3 17 3 2" xfId="20408"/>
    <cellStyle name="Обычный 3 17 3 2 2" xfId="20409"/>
    <cellStyle name="Обычный 3 17 3 2 2 2" xfId="20410"/>
    <cellStyle name="Обычный 3 17 3 2 2 2 2" xfId="20411"/>
    <cellStyle name="Обычный 3 17 3 2 2 3" xfId="20412"/>
    <cellStyle name="Обычный 3 17 3 2 2 3 2" xfId="20413"/>
    <cellStyle name="Обычный 3 17 3 2 2 4" xfId="20414"/>
    <cellStyle name="Обычный 3 17 3 2 3" xfId="20415"/>
    <cellStyle name="Обычный 3 17 3 2 3 2" xfId="20416"/>
    <cellStyle name="Обычный 3 17 3 2 4" xfId="20417"/>
    <cellStyle name="Обычный 3 17 3 2 4 2" xfId="20418"/>
    <cellStyle name="Обычный 3 17 3 2 5" xfId="20419"/>
    <cellStyle name="Обычный 3 17 3 2 5 2" xfId="20420"/>
    <cellStyle name="Обычный 3 17 3 2 6" xfId="20421"/>
    <cellStyle name="Обычный 3 17 3 3" xfId="20422"/>
    <cellStyle name="Обычный 3 17 3 3 2" xfId="20423"/>
    <cellStyle name="Обычный 3 17 3 3 2 2" xfId="20424"/>
    <cellStyle name="Обычный 3 17 3 3 2 2 2" xfId="20425"/>
    <cellStyle name="Обычный 3 17 3 3 2 3" xfId="20426"/>
    <cellStyle name="Обычный 3 17 3 3 2 3 2" xfId="20427"/>
    <cellStyle name="Обычный 3 17 3 3 2 4" xfId="20428"/>
    <cellStyle name="Обычный 3 17 3 3 3" xfId="20429"/>
    <cellStyle name="Обычный 3 17 3 3 3 2" xfId="20430"/>
    <cellStyle name="Обычный 3 17 3 3 4" xfId="20431"/>
    <cellStyle name="Обычный 3 17 3 3 4 2" xfId="20432"/>
    <cellStyle name="Обычный 3 17 3 3 5" xfId="20433"/>
    <cellStyle name="Обычный 3 17 3 3 5 2" xfId="20434"/>
    <cellStyle name="Обычный 3 17 3 3 6" xfId="20435"/>
    <cellStyle name="Обычный 3 17 3 4" xfId="20436"/>
    <cellStyle name="Обычный 3 17 3 4 2" xfId="20437"/>
    <cellStyle name="Обычный 3 17 3 4 2 2" xfId="20438"/>
    <cellStyle name="Обычный 3 17 3 4 2 2 2" xfId="20439"/>
    <cellStyle name="Обычный 3 17 3 4 2 3" xfId="20440"/>
    <cellStyle name="Обычный 3 17 3 4 2 3 2" xfId="20441"/>
    <cellStyle name="Обычный 3 17 3 4 2 4" xfId="20442"/>
    <cellStyle name="Обычный 3 17 3 4 3" xfId="20443"/>
    <cellStyle name="Обычный 3 17 3 4 3 2" xfId="20444"/>
    <cellStyle name="Обычный 3 17 3 4 4" xfId="20445"/>
    <cellStyle name="Обычный 3 17 3 4 4 2" xfId="20446"/>
    <cellStyle name="Обычный 3 17 3 4 5" xfId="20447"/>
    <cellStyle name="Обычный 3 17 3 4 5 2" xfId="20448"/>
    <cellStyle name="Обычный 3 17 3 4 6" xfId="20449"/>
    <cellStyle name="Обычный 3 17 3 5" xfId="20450"/>
    <cellStyle name="Обычный 3 17 3 5 2" xfId="20451"/>
    <cellStyle name="Обычный 3 17 3 5 2 2" xfId="20452"/>
    <cellStyle name="Обычный 3 17 3 5 3" xfId="20453"/>
    <cellStyle name="Обычный 3 17 3 5 3 2" xfId="20454"/>
    <cellStyle name="Обычный 3 17 3 5 4" xfId="20455"/>
    <cellStyle name="Обычный 3 17 3 6" xfId="20456"/>
    <cellStyle name="Обычный 3 17 3 6 2" xfId="20457"/>
    <cellStyle name="Обычный 3 17 3 7" xfId="20458"/>
    <cellStyle name="Обычный 3 17 3 7 2" xfId="20459"/>
    <cellStyle name="Обычный 3 17 3 8" xfId="20460"/>
    <cellStyle name="Обычный 3 17 3 8 2" xfId="20461"/>
    <cellStyle name="Обычный 3 17 3 9" xfId="20462"/>
    <cellStyle name="Обычный 3 17 4" xfId="20463"/>
    <cellStyle name="Обычный 3 17 4 2" xfId="20464"/>
    <cellStyle name="Обычный 3 17 4 2 2" xfId="20465"/>
    <cellStyle name="Обычный 3 17 4 2 2 2" xfId="20466"/>
    <cellStyle name="Обычный 3 17 4 2 3" xfId="20467"/>
    <cellStyle name="Обычный 3 17 4 2 3 2" xfId="20468"/>
    <cellStyle name="Обычный 3 17 4 2 4" xfId="20469"/>
    <cellStyle name="Обычный 3 17 4 3" xfId="20470"/>
    <cellStyle name="Обычный 3 17 4 3 2" xfId="20471"/>
    <cellStyle name="Обычный 3 17 4 4" xfId="20472"/>
    <cellStyle name="Обычный 3 17 4 4 2" xfId="20473"/>
    <cellStyle name="Обычный 3 17 4 5" xfId="20474"/>
    <cellStyle name="Обычный 3 17 4 5 2" xfId="20475"/>
    <cellStyle name="Обычный 3 17 4 6" xfId="20476"/>
    <cellStyle name="Обычный 3 17 5" xfId="20477"/>
    <cellStyle name="Обычный 3 17 5 2" xfId="20478"/>
    <cellStyle name="Обычный 3 17 5 2 2" xfId="20479"/>
    <cellStyle name="Обычный 3 17 5 2 2 2" xfId="20480"/>
    <cellStyle name="Обычный 3 17 5 2 3" xfId="20481"/>
    <cellStyle name="Обычный 3 17 5 2 3 2" xfId="20482"/>
    <cellStyle name="Обычный 3 17 5 2 4" xfId="20483"/>
    <cellStyle name="Обычный 3 17 5 3" xfId="20484"/>
    <cellStyle name="Обычный 3 17 5 3 2" xfId="20485"/>
    <cellStyle name="Обычный 3 17 5 4" xfId="20486"/>
    <cellStyle name="Обычный 3 17 5 4 2" xfId="20487"/>
    <cellStyle name="Обычный 3 17 5 5" xfId="20488"/>
    <cellStyle name="Обычный 3 17 5 5 2" xfId="20489"/>
    <cellStyle name="Обычный 3 17 5 6" xfId="20490"/>
    <cellStyle name="Обычный 3 17 6" xfId="20491"/>
    <cellStyle name="Обычный 3 17 6 2" xfId="20492"/>
    <cellStyle name="Обычный 3 17 6 2 2" xfId="20493"/>
    <cellStyle name="Обычный 3 17 6 2 2 2" xfId="20494"/>
    <cellStyle name="Обычный 3 17 6 2 3" xfId="20495"/>
    <cellStyle name="Обычный 3 17 6 2 3 2" xfId="20496"/>
    <cellStyle name="Обычный 3 17 6 2 4" xfId="20497"/>
    <cellStyle name="Обычный 3 17 6 3" xfId="20498"/>
    <cellStyle name="Обычный 3 17 6 3 2" xfId="20499"/>
    <cellStyle name="Обычный 3 17 6 4" xfId="20500"/>
    <cellStyle name="Обычный 3 17 6 4 2" xfId="20501"/>
    <cellStyle name="Обычный 3 17 6 5" xfId="20502"/>
    <cellStyle name="Обычный 3 17 6 5 2" xfId="20503"/>
    <cellStyle name="Обычный 3 17 6 6" xfId="20504"/>
    <cellStyle name="Обычный 3 17 7" xfId="20505"/>
    <cellStyle name="Обычный 3 17 7 2" xfId="20506"/>
    <cellStyle name="Обычный 3 17 7 2 2" xfId="20507"/>
    <cellStyle name="Обычный 3 17 7 2 2 2" xfId="20508"/>
    <cellStyle name="Обычный 3 17 7 2 3" xfId="20509"/>
    <cellStyle name="Обычный 3 17 7 2 3 2" xfId="20510"/>
    <cellStyle name="Обычный 3 17 7 2 4" xfId="20511"/>
    <cellStyle name="Обычный 3 17 7 3" xfId="20512"/>
    <cellStyle name="Обычный 3 17 7 3 2" xfId="20513"/>
    <cellStyle name="Обычный 3 17 7 4" xfId="20514"/>
    <cellStyle name="Обычный 3 17 7 4 2" xfId="20515"/>
    <cellStyle name="Обычный 3 17 7 5" xfId="20516"/>
    <cellStyle name="Обычный 3 17 7 5 2" xfId="20517"/>
    <cellStyle name="Обычный 3 17 7 6" xfId="20518"/>
    <cellStyle name="Обычный 3 17 8" xfId="20519"/>
    <cellStyle name="Обычный 3 17 8 2" xfId="20520"/>
    <cellStyle name="Обычный 3 17 8 2 2" xfId="20521"/>
    <cellStyle name="Обычный 3 17 8 3" xfId="20522"/>
    <cellStyle name="Обычный 3 17 8 3 2" xfId="20523"/>
    <cellStyle name="Обычный 3 17 8 4" xfId="20524"/>
    <cellStyle name="Обычный 3 17 9" xfId="20525"/>
    <cellStyle name="Обычный 3 17 9 2" xfId="20526"/>
    <cellStyle name="Обычный 3 17 9 2 2" xfId="20527"/>
    <cellStyle name="Обычный 3 17 9 3" xfId="20528"/>
    <cellStyle name="Обычный 3 18" xfId="20529"/>
    <cellStyle name="Обычный 3 18 10" xfId="20530"/>
    <cellStyle name="Обычный 3 18 10 2" xfId="20531"/>
    <cellStyle name="Обычный 3 18 11" xfId="20532"/>
    <cellStyle name="Обычный 3 18 11 2" xfId="20533"/>
    <cellStyle name="Обычный 3 18 12" xfId="20534"/>
    <cellStyle name="Обычный 3 18 13" xfId="20535"/>
    <cellStyle name="Обычный 3 18 2" xfId="20536"/>
    <cellStyle name="Обычный 3 18 2 10" xfId="20537"/>
    <cellStyle name="Обычный 3 18 2 2" xfId="20538"/>
    <cellStyle name="Обычный 3 18 2 2 2" xfId="20539"/>
    <cellStyle name="Обычный 3 18 2 2 2 2" xfId="20540"/>
    <cellStyle name="Обычный 3 18 2 2 2 2 2" xfId="20541"/>
    <cellStyle name="Обычный 3 18 2 2 2 3" xfId="20542"/>
    <cellStyle name="Обычный 3 18 2 2 2 3 2" xfId="20543"/>
    <cellStyle name="Обычный 3 18 2 2 2 4" xfId="20544"/>
    <cellStyle name="Обычный 3 18 2 2 3" xfId="20545"/>
    <cellStyle name="Обычный 3 18 2 2 3 2" xfId="20546"/>
    <cellStyle name="Обычный 3 18 2 2 4" xfId="20547"/>
    <cellStyle name="Обычный 3 18 2 2 4 2" xfId="20548"/>
    <cellStyle name="Обычный 3 18 2 2 5" xfId="20549"/>
    <cellStyle name="Обычный 3 18 2 2 5 2" xfId="20550"/>
    <cellStyle name="Обычный 3 18 2 2 6" xfId="20551"/>
    <cellStyle name="Обычный 3 18 2 3" xfId="20552"/>
    <cellStyle name="Обычный 3 18 2 3 2" xfId="20553"/>
    <cellStyle name="Обычный 3 18 2 3 2 2" xfId="20554"/>
    <cellStyle name="Обычный 3 18 2 3 2 2 2" xfId="20555"/>
    <cellStyle name="Обычный 3 18 2 3 2 3" xfId="20556"/>
    <cellStyle name="Обычный 3 18 2 3 2 3 2" xfId="20557"/>
    <cellStyle name="Обычный 3 18 2 3 2 4" xfId="20558"/>
    <cellStyle name="Обычный 3 18 2 3 3" xfId="20559"/>
    <cellStyle name="Обычный 3 18 2 3 3 2" xfId="20560"/>
    <cellStyle name="Обычный 3 18 2 3 4" xfId="20561"/>
    <cellStyle name="Обычный 3 18 2 3 4 2" xfId="20562"/>
    <cellStyle name="Обычный 3 18 2 3 5" xfId="20563"/>
    <cellStyle name="Обычный 3 18 2 3 5 2" xfId="20564"/>
    <cellStyle name="Обычный 3 18 2 3 6" xfId="20565"/>
    <cellStyle name="Обычный 3 18 2 4" xfId="20566"/>
    <cellStyle name="Обычный 3 18 2 4 2" xfId="20567"/>
    <cellStyle name="Обычный 3 18 2 4 2 2" xfId="20568"/>
    <cellStyle name="Обычный 3 18 2 4 2 2 2" xfId="20569"/>
    <cellStyle name="Обычный 3 18 2 4 2 3" xfId="20570"/>
    <cellStyle name="Обычный 3 18 2 4 2 3 2" xfId="20571"/>
    <cellStyle name="Обычный 3 18 2 4 2 4" xfId="20572"/>
    <cellStyle name="Обычный 3 18 2 4 3" xfId="20573"/>
    <cellStyle name="Обычный 3 18 2 4 3 2" xfId="20574"/>
    <cellStyle name="Обычный 3 18 2 4 4" xfId="20575"/>
    <cellStyle name="Обычный 3 18 2 4 4 2" xfId="20576"/>
    <cellStyle name="Обычный 3 18 2 4 5" xfId="20577"/>
    <cellStyle name="Обычный 3 18 2 4 5 2" xfId="20578"/>
    <cellStyle name="Обычный 3 18 2 4 6" xfId="20579"/>
    <cellStyle name="Обычный 3 18 2 5" xfId="20580"/>
    <cellStyle name="Обычный 3 18 2 5 2" xfId="20581"/>
    <cellStyle name="Обычный 3 18 2 5 2 2" xfId="20582"/>
    <cellStyle name="Обычный 3 18 2 5 2 2 2" xfId="20583"/>
    <cellStyle name="Обычный 3 18 2 5 2 3" xfId="20584"/>
    <cellStyle name="Обычный 3 18 2 5 2 3 2" xfId="20585"/>
    <cellStyle name="Обычный 3 18 2 5 2 4" xfId="20586"/>
    <cellStyle name="Обычный 3 18 2 5 3" xfId="20587"/>
    <cellStyle name="Обычный 3 18 2 5 3 2" xfId="20588"/>
    <cellStyle name="Обычный 3 18 2 5 4" xfId="20589"/>
    <cellStyle name="Обычный 3 18 2 5 4 2" xfId="20590"/>
    <cellStyle name="Обычный 3 18 2 5 5" xfId="20591"/>
    <cellStyle name="Обычный 3 18 2 5 5 2" xfId="20592"/>
    <cellStyle name="Обычный 3 18 2 5 6" xfId="20593"/>
    <cellStyle name="Обычный 3 18 2 6" xfId="20594"/>
    <cellStyle name="Обычный 3 18 2 6 2" xfId="20595"/>
    <cellStyle name="Обычный 3 18 2 6 2 2" xfId="20596"/>
    <cellStyle name="Обычный 3 18 2 6 3" xfId="20597"/>
    <cellStyle name="Обычный 3 18 2 6 3 2" xfId="20598"/>
    <cellStyle name="Обычный 3 18 2 6 4" xfId="20599"/>
    <cellStyle name="Обычный 3 18 2 7" xfId="20600"/>
    <cellStyle name="Обычный 3 18 2 7 2" xfId="20601"/>
    <cellStyle name="Обычный 3 18 2 8" xfId="20602"/>
    <cellStyle name="Обычный 3 18 2 8 2" xfId="20603"/>
    <cellStyle name="Обычный 3 18 2 9" xfId="20604"/>
    <cellStyle name="Обычный 3 18 2 9 2" xfId="20605"/>
    <cellStyle name="Обычный 3 18 3" xfId="20606"/>
    <cellStyle name="Обычный 3 18 3 2" xfId="20607"/>
    <cellStyle name="Обычный 3 18 3 2 2" xfId="20608"/>
    <cellStyle name="Обычный 3 18 3 2 2 2" xfId="20609"/>
    <cellStyle name="Обычный 3 18 3 2 2 2 2" xfId="20610"/>
    <cellStyle name="Обычный 3 18 3 2 2 3" xfId="20611"/>
    <cellStyle name="Обычный 3 18 3 2 2 3 2" xfId="20612"/>
    <cellStyle name="Обычный 3 18 3 2 2 4" xfId="20613"/>
    <cellStyle name="Обычный 3 18 3 2 3" xfId="20614"/>
    <cellStyle name="Обычный 3 18 3 2 3 2" xfId="20615"/>
    <cellStyle name="Обычный 3 18 3 2 4" xfId="20616"/>
    <cellStyle name="Обычный 3 18 3 2 4 2" xfId="20617"/>
    <cellStyle name="Обычный 3 18 3 2 5" xfId="20618"/>
    <cellStyle name="Обычный 3 18 3 2 5 2" xfId="20619"/>
    <cellStyle name="Обычный 3 18 3 2 6" xfId="20620"/>
    <cellStyle name="Обычный 3 18 3 3" xfId="20621"/>
    <cellStyle name="Обычный 3 18 3 3 2" xfId="20622"/>
    <cellStyle name="Обычный 3 18 3 3 2 2" xfId="20623"/>
    <cellStyle name="Обычный 3 18 3 3 2 2 2" xfId="20624"/>
    <cellStyle name="Обычный 3 18 3 3 2 3" xfId="20625"/>
    <cellStyle name="Обычный 3 18 3 3 2 3 2" xfId="20626"/>
    <cellStyle name="Обычный 3 18 3 3 2 4" xfId="20627"/>
    <cellStyle name="Обычный 3 18 3 3 3" xfId="20628"/>
    <cellStyle name="Обычный 3 18 3 3 3 2" xfId="20629"/>
    <cellStyle name="Обычный 3 18 3 3 4" xfId="20630"/>
    <cellStyle name="Обычный 3 18 3 3 4 2" xfId="20631"/>
    <cellStyle name="Обычный 3 18 3 3 5" xfId="20632"/>
    <cellStyle name="Обычный 3 18 3 3 5 2" xfId="20633"/>
    <cellStyle name="Обычный 3 18 3 3 6" xfId="20634"/>
    <cellStyle name="Обычный 3 18 3 4" xfId="20635"/>
    <cellStyle name="Обычный 3 18 3 4 2" xfId="20636"/>
    <cellStyle name="Обычный 3 18 3 4 2 2" xfId="20637"/>
    <cellStyle name="Обычный 3 18 3 4 2 2 2" xfId="20638"/>
    <cellStyle name="Обычный 3 18 3 4 2 3" xfId="20639"/>
    <cellStyle name="Обычный 3 18 3 4 2 3 2" xfId="20640"/>
    <cellStyle name="Обычный 3 18 3 4 2 4" xfId="20641"/>
    <cellStyle name="Обычный 3 18 3 4 3" xfId="20642"/>
    <cellStyle name="Обычный 3 18 3 4 3 2" xfId="20643"/>
    <cellStyle name="Обычный 3 18 3 4 4" xfId="20644"/>
    <cellStyle name="Обычный 3 18 3 4 4 2" xfId="20645"/>
    <cellStyle name="Обычный 3 18 3 4 5" xfId="20646"/>
    <cellStyle name="Обычный 3 18 3 4 5 2" xfId="20647"/>
    <cellStyle name="Обычный 3 18 3 4 6" xfId="20648"/>
    <cellStyle name="Обычный 3 18 3 5" xfId="20649"/>
    <cellStyle name="Обычный 3 18 3 5 2" xfId="20650"/>
    <cellStyle name="Обычный 3 18 3 5 2 2" xfId="20651"/>
    <cellStyle name="Обычный 3 18 3 5 3" xfId="20652"/>
    <cellStyle name="Обычный 3 18 3 5 3 2" xfId="20653"/>
    <cellStyle name="Обычный 3 18 3 5 4" xfId="20654"/>
    <cellStyle name="Обычный 3 18 3 6" xfId="20655"/>
    <cellStyle name="Обычный 3 18 3 6 2" xfId="20656"/>
    <cellStyle name="Обычный 3 18 3 7" xfId="20657"/>
    <cellStyle name="Обычный 3 18 3 7 2" xfId="20658"/>
    <cellStyle name="Обычный 3 18 3 8" xfId="20659"/>
    <cellStyle name="Обычный 3 18 3 8 2" xfId="20660"/>
    <cellStyle name="Обычный 3 18 3 9" xfId="20661"/>
    <cellStyle name="Обычный 3 18 4" xfId="20662"/>
    <cellStyle name="Обычный 3 18 4 2" xfId="20663"/>
    <cellStyle name="Обычный 3 18 4 2 2" xfId="20664"/>
    <cellStyle name="Обычный 3 18 4 2 2 2" xfId="20665"/>
    <cellStyle name="Обычный 3 18 4 2 3" xfId="20666"/>
    <cellStyle name="Обычный 3 18 4 2 3 2" xfId="20667"/>
    <cellStyle name="Обычный 3 18 4 2 4" xfId="20668"/>
    <cellStyle name="Обычный 3 18 4 3" xfId="20669"/>
    <cellStyle name="Обычный 3 18 4 3 2" xfId="20670"/>
    <cellStyle name="Обычный 3 18 4 4" xfId="20671"/>
    <cellStyle name="Обычный 3 18 4 4 2" xfId="20672"/>
    <cellStyle name="Обычный 3 18 4 5" xfId="20673"/>
    <cellStyle name="Обычный 3 18 4 5 2" xfId="20674"/>
    <cellStyle name="Обычный 3 18 4 6" xfId="20675"/>
    <cellStyle name="Обычный 3 18 5" xfId="20676"/>
    <cellStyle name="Обычный 3 18 5 2" xfId="20677"/>
    <cellStyle name="Обычный 3 18 5 2 2" xfId="20678"/>
    <cellStyle name="Обычный 3 18 5 2 2 2" xfId="20679"/>
    <cellStyle name="Обычный 3 18 5 2 3" xfId="20680"/>
    <cellStyle name="Обычный 3 18 5 2 3 2" xfId="20681"/>
    <cellStyle name="Обычный 3 18 5 2 4" xfId="20682"/>
    <cellStyle name="Обычный 3 18 5 3" xfId="20683"/>
    <cellStyle name="Обычный 3 18 5 3 2" xfId="20684"/>
    <cellStyle name="Обычный 3 18 5 4" xfId="20685"/>
    <cellStyle name="Обычный 3 18 5 4 2" xfId="20686"/>
    <cellStyle name="Обычный 3 18 5 5" xfId="20687"/>
    <cellStyle name="Обычный 3 18 5 5 2" xfId="20688"/>
    <cellStyle name="Обычный 3 18 5 6" xfId="20689"/>
    <cellStyle name="Обычный 3 18 6" xfId="20690"/>
    <cellStyle name="Обычный 3 18 6 2" xfId="20691"/>
    <cellStyle name="Обычный 3 18 6 2 2" xfId="20692"/>
    <cellStyle name="Обычный 3 18 6 2 2 2" xfId="20693"/>
    <cellStyle name="Обычный 3 18 6 2 3" xfId="20694"/>
    <cellStyle name="Обычный 3 18 6 2 3 2" xfId="20695"/>
    <cellStyle name="Обычный 3 18 6 2 4" xfId="20696"/>
    <cellStyle name="Обычный 3 18 6 3" xfId="20697"/>
    <cellStyle name="Обычный 3 18 6 3 2" xfId="20698"/>
    <cellStyle name="Обычный 3 18 6 4" xfId="20699"/>
    <cellStyle name="Обычный 3 18 6 4 2" xfId="20700"/>
    <cellStyle name="Обычный 3 18 6 5" xfId="20701"/>
    <cellStyle name="Обычный 3 18 6 5 2" xfId="20702"/>
    <cellStyle name="Обычный 3 18 6 6" xfId="20703"/>
    <cellStyle name="Обычный 3 18 7" xfId="20704"/>
    <cellStyle name="Обычный 3 18 7 2" xfId="20705"/>
    <cellStyle name="Обычный 3 18 7 2 2" xfId="20706"/>
    <cellStyle name="Обычный 3 18 7 2 2 2" xfId="20707"/>
    <cellStyle name="Обычный 3 18 7 2 3" xfId="20708"/>
    <cellStyle name="Обычный 3 18 7 2 3 2" xfId="20709"/>
    <cellStyle name="Обычный 3 18 7 2 4" xfId="20710"/>
    <cellStyle name="Обычный 3 18 7 3" xfId="20711"/>
    <cellStyle name="Обычный 3 18 7 3 2" xfId="20712"/>
    <cellStyle name="Обычный 3 18 7 4" xfId="20713"/>
    <cellStyle name="Обычный 3 18 7 4 2" xfId="20714"/>
    <cellStyle name="Обычный 3 18 7 5" xfId="20715"/>
    <cellStyle name="Обычный 3 18 7 5 2" xfId="20716"/>
    <cellStyle name="Обычный 3 18 7 6" xfId="20717"/>
    <cellStyle name="Обычный 3 18 8" xfId="20718"/>
    <cellStyle name="Обычный 3 18 8 2" xfId="20719"/>
    <cellStyle name="Обычный 3 18 8 2 2" xfId="20720"/>
    <cellStyle name="Обычный 3 18 8 3" xfId="20721"/>
    <cellStyle name="Обычный 3 18 8 3 2" xfId="20722"/>
    <cellStyle name="Обычный 3 18 8 4" xfId="20723"/>
    <cellStyle name="Обычный 3 18 9" xfId="20724"/>
    <cellStyle name="Обычный 3 18 9 2" xfId="20725"/>
    <cellStyle name="Обычный 3 18 9 2 2" xfId="20726"/>
    <cellStyle name="Обычный 3 18 9 3" xfId="20727"/>
    <cellStyle name="Обычный 3 19" xfId="20728"/>
    <cellStyle name="Обычный 3 19 10" xfId="20729"/>
    <cellStyle name="Обычный 3 19 10 2" xfId="20730"/>
    <cellStyle name="Обычный 3 19 11" xfId="20731"/>
    <cellStyle name="Обычный 3 19 11 2" xfId="20732"/>
    <cellStyle name="Обычный 3 19 12" xfId="20733"/>
    <cellStyle name="Обычный 3 19 13" xfId="20734"/>
    <cellStyle name="Обычный 3 19 2" xfId="20735"/>
    <cellStyle name="Обычный 3 19 2 10" xfId="20736"/>
    <cellStyle name="Обычный 3 19 2 2" xfId="20737"/>
    <cellStyle name="Обычный 3 19 2 2 2" xfId="20738"/>
    <cellStyle name="Обычный 3 19 2 2 2 2" xfId="20739"/>
    <cellStyle name="Обычный 3 19 2 2 2 2 2" xfId="20740"/>
    <cellStyle name="Обычный 3 19 2 2 2 3" xfId="20741"/>
    <cellStyle name="Обычный 3 19 2 2 2 3 2" xfId="20742"/>
    <cellStyle name="Обычный 3 19 2 2 2 4" xfId="20743"/>
    <cellStyle name="Обычный 3 19 2 2 3" xfId="20744"/>
    <cellStyle name="Обычный 3 19 2 2 3 2" xfId="20745"/>
    <cellStyle name="Обычный 3 19 2 2 4" xfId="20746"/>
    <cellStyle name="Обычный 3 19 2 2 4 2" xfId="20747"/>
    <cellStyle name="Обычный 3 19 2 2 5" xfId="20748"/>
    <cellStyle name="Обычный 3 19 2 2 5 2" xfId="20749"/>
    <cellStyle name="Обычный 3 19 2 2 6" xfId="20750"/>
    <cellStyle name="Обычный 3 19 2 3" xfId="20751"/>
    <cellStyle name="Обычный 3 19 2 3 2" xfId="20752"/>
    <cellStyle name="Обычный 3 19 2 3 2 2" xfId="20753"/>
    <cellStyle name="Обычный 3 19 2 3 2 2 2" xfId="20754"/>
    <cellStyle name="Обычный 3 19 2 3 2 3" xfId="20755"/>
    <cellStyle name="Обычный 3 19 2 3 2 3 2" xfId="20756"/>
    <cellStyle name="Обычный 3 19 2 3 2 4" xfId="20757"/>
    <cellStyle name="Обычный 3 19 2 3 3" xfId="20758"/>
    <cellStyle name="Обычный 3 19 2 3 3 2" xfId="20759"/>
    <cellStyle name="Обычный 3 19 2 3 4" xfId="20760"/>
    <cellStyle name="Обычный 3 19 2 3 4 2" xfId="20761"/>
    <cellStyle name="Обычный 3 19 2 3 5" xfId="20762"/>
    <cellStyle name="Обычный 3 19 2 3 5 2" xfId="20763"/>
    <cellStyle name="Обычный 3 19 2 3 6" xfId="20764"/>
    <cellStyle name="Обычный 3 19 2 4" xfId="20765"/>
    <cellStyle name="Обычный 3 19 2 4 2" xfId="20766"/>
    <cellStyle name="Обычный 3 19 2 4 2 2" xfId="20767"/>
    <cellStyle name="Обычный 3 19 2 4 2 2 2" xfId="20768"/>
    <cellStyle name="Обычный 3 19 2 4 2 3" xfId="20769"/>
    <cellStyle name="Обычный 3 19 2 4 2 3 2" xfId="20770"/>
    <cellStyle name="Обычный 3 19 2 4 2 4" xfId="20771"/>
    <cellStyle name="Обычный 3 19 2 4 3" xfId="20772"/>
    <cellStyle name="Обычный 3 19 2 4 3 2" xfId="20773"/>
    <cellStyle name="Обычный 3 19 2 4 4" xfId="20774"/>
    <cellStyle name="Обычный 3 19 2 4 4 2" xfId="20775"/>
    <cellStyle name="Обычный 3 19 2 4 5" xfId="20776"/>
    <cellStyle name="Обычный 3 19 2 4 5 2" xfId="20777"/>
    <cellStyle name="Обычный 3 19 2 4 6" xfId="20778"/>
    <cellStyle name="Обычный 3 19 2 5" xfId="20779"/>
    <cellStyle name="Обычный 3 19 2 5 2" xfId="20780"/>
    <cellStyle name="Обычный 3 19 2 5 2 2" xfId="20781"/>
    <cellStyle name="Обычный 3 19 2 5 2 2 2" xfId="20782"/>
    <cellStyle name="Обычный 3 19 2 5 2 3" xfId="20783"/>
    <cellStyle name="Обычный 3 19 2 5 2 3 2" xfId="20784"/>
    <cellStyle name="Обычный 3 19 2 5 2 4" xfId="20785"/>
    <cellStyle name="Обычный 3 19 2 5 3" xfId="20786"/>
    <cellStyle name="Обычный 3 19 2 5 3 2" xfId="20787"/>
    <cellStyle name="Обычный 3 19 2 5 4" xfId="20788"/>
    <cellStyle name="Обычный 3 19 2 5 4 2" xfId="20789"/>
    <cellStyle name="Обычный 3 19 2 5 5" xfId="20790"/>
    <cellStyle name="Обычный 3 19 2 5 5 2" xfId="20791"/>
    <cellStyle name="Обычный 3 19 2 5 6" xfId="20792"/>
    <cellStyle name="Обычный 3 19 2 6" xfId="20793"/>
    <cellStyle name="Обычный 3 19 2 6 2" xfId="20794"/>
    <cellStyle name="Обычный 3 19 2 6 2 2" xfId="20795"/>
    <cellStyle name="Обычный 3 19 2 6 3" xfId="20796"/>
    <cellStyle name="Обычный 3 19 2 6 3 2" xfId="20797"/>
    <cellStyle name="Обычный 3 19 2 6 4" xfId="20798"/>
    <cellStyle name="Обычный 3 19 2 7" xfId="20799"/>
    <cellStyle name="Обычный 3 19 2 7 2" xfId="20800"/>
    <cellStyle name="Обычный 3 19 2 8" xfId="20801"/>
    <cellStyle name="Обычный 3 19 2 8 2" xfId="20802"/>
    <cellStyle name="Обычный 3 19 2 9" xfId="20803"/>
    <cellStyle name="Обычный 3 19 2 9 2" xfId="20804"/>
    <cellStyle name="Обычный 3 19 3" xfId="20805"/>
    <cellStyle name="Обычный 3 19 3 2" xfId="20806"/>
    <cellStyle name="Обычный 3 19 3 2 2" xfId="20807"/>
    <cellStyle name="Обычный 3 19 3 2 2 2" xfId="20808"/>
    <cellStyle name="Обычный 3 19 3 2 2 2 2" xfId="20809"/>
    <cellStyle name="Обычный 3 19 3 2 2 3" xfId="20810"/>
    <cellStyle name="Обычный 3 19 3 2 2 3 2" xfId="20811"/>
    <cellStyle name="Обычный 3 19 3 2 2 4" xfId="20812"/>
    <cellStyle name="Обычный 3 19 3 2 3" xfId="20813"/>
    <cellStyle name="Обычный 3 19 3 2 3 2" xfId="20814"/>
    <cellStyle name="Обычный 3 19 3 2 4" xfId="20815"/>
    <cellStyle name="Обычный 3 19 3 2 4 2" xfId="20816"/>
    <cellStyle name="Обычный 3 19 3 2 5" xfId="20817"/>
    <cellStyle name="Обычный 3 19 3 2 5 2" xfId="20818"/>
    <cellStyle name="Обычный 3 19 3 2 6" xfId="20819"/>
    <cellStyle name="Обычный 3 19 3 3" xfId="20820"/>
    <cellStyle name="Обычный 3 19 3 3 2" xfId="20821"/>
    <cellStyle name="Обычный 3 19 3 3 2 2" xfId="20822"/>
    <cellStyle name="Обычный 3 19 3 3 2 2 2" xfId="20823"/>
    <cellStyle name="Обычный 3 19 3 3 2 3" xfId="20824"/>
    <cellStyle name="Обычный 3 19 3 3 2 3 2" xfId="20825"/>
    <cellStyle name="Обычный 3 19 3 3 2 4" xfId="20826"/>
    <cellStyle name="Обычный 3 19 3 3 3" xfId="20827"/>
    <cellStyle name="Обычный 3 19 3 3 3 2" xfId="20828"/>
    <cellStyle name="Обычный 3 19 3 3 4" xfId="20829"/>
    <cellStyle name="Обычный 3 19 3 3 4 2" xfId="20830"/>
    <cellStyle name="Обычный 3 19 3 3 5" xfId="20831"/>
    <cellStyle name="Обычный 3 19 3 3 5 2" xfId="20832"/>
    <cellStyle name="Обычный 3 19 3 3 6" xfId="20833"/>
    <cellStyle name="Обычный 3 19 3 4" xfId="20834"/>
    <cellStyle name="Обычный 3 19 3 4 2" xfId="20835"/>
    <cellStyle name="Обычный 3 19 3 4 2 2" xfId="20836"/>
    <cellStyle name="Обычный 3 19 3 4 2 2 2" xfId="20837"/>
    <cellStyle name="Обычный 3 19 3 4 2 3" xfId="20838"/>
    <cellStyle name="Обычный 3 19 3 4 2 3 2" xfId="20839"/>
    <cellStyle name="Обычный 3 19 3 4 2 4" xfId="20840"/>
    <cellStyle name="Обычный 3 19 3 4 3" xfId="20841"/>
    <cellStyle name="Обычный 3 19 3 4 3 2" xfId="20842"/>
    <cellStyle name="Обычный 3 19 3 4 4" xfId="20843"/>
    <cellStyle name="Обычный 3 19 3 4 4 2" xfId="20844"/>
    <cellStyle name="Обычный 3 19 3 4 5" xfId="20845"/>
    <cellStyle name="Обычный 3 19 3 4 5 2" xfId="20846"/>
    <cellStyle name="Обычный 3 19 3 4 6" xfId="20847"/>
    <cellStyle name="Обычный 3 19 3 5" xfId="20848"/>
    <cellStyle name="Обычный 3 19 3 5 2" xfId="20849"/>
    <cellStyle name="Обычный 3 19 3 5 2 2" xfId="20850"/>
    <cellStyle name="Обычный 3 19 3 5 3" xfId="20851"/>
    <cellStyle name="Обычный 3 19 3 5 3 2" xfId="20852"/>
    <cellStyle name="Обычный 3 19 3 5 4" xfId="20853"/>
    <cellStyle name="Обычный 3 19 3 6" xfId="20854"/>
    <cellStyle name="Обычный 3 19 3 6 2" xfId="20855"/>
    <cellStyle name="Обычный 3 19 3 7" xfId="20856"/>
    <cellStyle name="Обычный 3 19 3 7 2" xfId="20857"/>
    <cellStyle name="Обычный 3 19 3 8" xfId="20858"/>
    <cellStyle name="Обычный 3 19 3 8 2" xfId="20859"/>
    <cellStyle name="Обычный 3 19 3 9" xfId="20860"/>
    <cellStyle name="Обычный 3 19 4" xfId="20861"/>
    <cellStyle name="Обычный 3 19 4 2" xfId="20862"/>
    <cellStyle name="Обычный 3 19 4 2 2" xfId="20863"/>
    <cellStyle name="Обычный 3 19 4 2 2 2" xfId="20864"/>
    <cellStyle name="Обычный 3 19 4 2 3" xfId="20865"/>
    <cellStyle name="Обычный 3 19 4 2 3 2" xfId="20866"/>
    <cellStyle name="Обычный 3 19 4 2 4" xfId="20867"/>
    <cellStyle name="Обычный 3 19 4 3" xfId="20868"/>
    <cellStyle name="Обычный 3 19 4 3 2" xfId="20869"/>
    <cellStyle name="Обычный 3 19 4 4" xfId="20870"/>
    <cellStyle name="Обычный 3 19 4 4 2" xfId="20871"/>
    <cellStyle name="Обычный 3 19 4 5" xfId="20872"/>
    <cellStyle name="Обычный 3 19 4 5 2" xfId="20873"/>
    <cellStyle name="Обычный 3 19 4 6" xfId="20874"/>
    <cellStyle name="Обычный 3 19 5" xfId="20875"/>
    <cellStyle name="Обычный 3 19 5 2" xfId="20876"/>
    <cellStyle name="Обычный 3 19 5 2 2" xfId="20877"/>
    <cellStyle name="Обычный 3 19 5 2 2 2" xfId="20878"/>
    <cellStyle name="Обычный 3 19 5 2 3" xfId="20879"/>
    <cellStyle name="Обычный 3 19 5 2 3 2" xfId="20880"/>
    <cellStyle name="Обычный 3 19 5 2 4" xfId="20881"/>
    <cellStyle name="Обычный 3 19 5 3" xfId="20882"/>
    <cellStyle name="Обычный 3 19 5 3 2" xfId="20883"/>
    <cellStyle name="Обычный 3 19 5 4" xfId="20884"/>
    <cellStyle name="Обычный 3 19 5 4 2" xfId="20885"/>
    <cellStyle name="Обычный 3 19 5 5" xfId="20886"/>
    <cellStyle name="Обычный 3 19 5 5 2" xfId="20887"/>
    <cellStyle name="Обычный 3 19 5 6" xfId="20888"/>
    <cellStyle name="Обычный 3 19 6" xfId="20889"/>
    <cellStyle name="Обычный 3 19 6 2" xfId="20890"/>
    <cellStyle name="Обычный 3 19 6 2 2" xfId="20891"/>
    <cellStyle name="Обычный 3 19 6 2 2 2" xfId="20892"/>
    <cellStyle name="Обычный 3 19 6 2 3" xfId="20893"/>
    <cellStyle name="Обычный 3 19 6 2 3 2" xfId="20894"/>
    <cellStyle name="Обычный 3 19 6 2 4" xfId="20895"/>
    <cellStyle name="Обычный 3 19 6 3" xfId="20896"/>
    <cellStyle name="Обычный 3 19 6 3 2" xfId="20897"/>
    <cellStyle name="Обычный 3 19 6 4" xfId="20898"/>
    <cellStyle name="Обычный 3 19 6 4 2" xfId="20899"/>
    <cellStyle name="Обычный 3 19 6 5" xfId="20900"/>
    <cellStyle name="Обычный 3 19 6 5 2" xfId="20901"/>
    <cellStyle name="Обычный 3 19 6 6" xfId="20902"/>
    <cellStyle name="Обычный 3 19 7" xfId="20903"/>
    <cellStyle name="Обычный 3 19 7 2" xfId="20904"/>
    <cellStyle name="Обычный 3 19 7 2 2" xfId="20905"/>
    <cellStyle name="Обычный 3 19 7 2 2 2" xfId="20906"/>
    <cellStyle name="Обычный 3 19 7 2 3" xfId="20907"/>
    <cellStyle name="Обычный 3 19 7 2 3 2" xfId="20908"/>
    <cellStyle name="Обычный 3 19 7 2 4" xfId="20909"/>
    <cellStyle name="Обычный 3 19 7 3" xfId="20910"/>
    <cellStyle name="Обычный 3 19 7 3 2" xfId="20911"/>
    <cellStyle name="Обычный 3 19 7 4" xfId="20912"/>
    <cellStyle name="Обычный 3 19 7 4 2" xfId="20913"/>
    <cellStyle name="Обычный 3 19 7 5" xfId="20914"/>
    <cellStyle name="Обычный 3 19 7 5 2" xfId="20915"/>
    <cellStyle name="Обычный 3 19 7 6" xfId="20916"/>
    <cellStyle name="Обычный 3 19 8" xfId="20917"/>
    <cellStyle name="Обычный 3 19 8 2" xfId="20918"/>
    <cellStyle name="Обычный 3 19 8 2 2" xfId="20919"/>
    <cellStyle name="Обычный 3 19 8 3" xfId="20920"/>
    <cellStyle name="Обычный 3 19 8 3 2" xfId="20921"/>
    <cellStyle name="Обычный 3 19 8 4" xfId="20922"/>
    <cellStyle name="Обычный 3 19 9" xfId="20923"/>
    <cellStyle name="Обычный 3 19 9 2" xfId="20924"/>
    <cellStyle name="Обычный 3 19 9 2 2" xfId="20925"/>
    <cellStyle name="Обычный 3 19 9 3" xfId="20926"/>
    <cellStyle name="Обычный 3 2" xfId="20927"/>
    <cellStyle name="Обычный 3 2 10" xfId="20928"/>
    <cellStyle name="Обычный 3 2 10 10" xfId="20929"/>
    <cellStyle name="Обычный 3 2 10 10 2" xfId="20930"/>
    <cellStyle name="Обычный 3 2 10 10 2 2" xfId="20931"/>
    <cellStyle name="Обычный 3 2 10 10 3" xfId="20932"/>
    <cellStyle name="Обычный 3 2 10 11" xfId="20933"/>
    <cellStyle name="Обычный 3 2 10 11 2" xfId="20934"/>
    <cellStyle name="Обычный 3 2 10 12" xfId="20935"/>
    <cellStyle name="Обычный 3 2 10 12 2" xfId="20936"/>
    <cellStyle name="Обычный 3 2 10 13" xfId="20937"/>
    <cellStyle name="Обычный 3 2 10 14" xfId="20938"/>
    <cellStyle name="Обычный 3 2 10 2" xfId="20939"/>
    <cellStyle name="Обычный 3 2 10 2 10" xfId="20940"/>
    <cellStyle name="Обычный 3 2 10 2 10 2" xfId="20941"/>
    <cellStyle name="Обычный 3 2 10 2 11" xfId="20942"/>
    <cellStyle name="Обычный 3 2 10 2 11 2" xfId="20943"/>
    <cellStyle name="Обычный 3 2 10 2 12" xfId="20944"/>
    <cellStyle name="Обычный 3 2 10 2 13" xfId="20945"/>
    <cellStyle name="Обычный 3 2 10 2 2" xfId="20946"/>
    <cellStyle name="Обычный 3 2 10 2 2 10" xfId="20947"/>
    <cellStyle name="Обычный 3 2 10 2 2 2" xfId="20948"/>
    <cellStyle name="Обычный 3 2 10 2 2 2 2" xfId="20949"/>
    <cellStyle name="Обычный 3 2 10 2 2 2 2 2" xfId="20950"/>
    <cellStyle name="Обычный 3 2 10 2 2 2 2 2 2" xfId="20951"/>
    <cellStyle name="Обычный 3 2 10 2 2 2 2 3" xfId="20952"/>
    <cellStyle name="Обычный 3 2 10 2 2 2 2 3 2" xfId="20953"/>
    <cellStyle name="Обычный 3 2 10 2 2 2 2 4" xfId="20954"/>
    <cellStyle name="Обычный 3 2 10 2 2 2 3" xfId="20955"/>
    <cellStyle name="Обычный 3 2 10 2 2 2 3 2" xfId="20956"/>
    <cellStyle name="Обычный 3 2 10 2 2 2 4" xfId="20957"/>
    <cellStyle name="Обычный 3 2 10 2 2 2 4 2" xfId="20958"/>
    <cellStyle name="Обычный 3 2 10 2 2 2 5" xfId="20959"/>
    <cellStyle name="Обычный 3 2 10 2 2 2 5 2" xfId="20960"/>
    <cellStyle name="Обычный 3 2 10 2 2 2 6" xfId="20961"/>
    <cellStyle name="Обычный 3 2 10 2 2 3" xfId="20962"/>
    <cellStyle name="Обычный 3 2 10 2 2 3 2" xfId="20963"/>
    <cellStyle name="Обычный 3 2 10 2 2 3 2 2" xfId="20964"/>
    <cellStyle name="Обычный 3 2 10 2 2 3 2 2 2" xfId="20965"/>
    <cellStyle name="Обычный 3 2 10 2 2 3 2 3" xfId="20966"/>
    <cellStyle name="Обычный 3 2 10 2 2 3 2 3 2" xfId="20967"/>
    <cellStyle name="Обычный 3 2 10 2 2 3 2 4" xfId="20968"/>
    <cellStyle name="Обычный 3 2 10 2 2 3 3" xfId="20969"/>
    <cellStyle name="Обычный 3 2 10 2 2 3 3 2" xfId="20970"/>
    <cellStyle name="Обычный 3 2 10 2 2 3 4" xfId="20971"/>
    <cellStyle name="Обычный 3 2 10 2 2 3 4 2" xfId="20972"/>
    <cellStyle name="Обычный 3 2 10 2 2 3 5" xfId="20973"/>
    <cellStyle name="Обычный 3 2 10 2 2 3 5 2" xfId="20974"/>
    <cellStyle name="Обычный 3 2 10 2 2 3 6" xfId="20975"/>
    <cellStyle name="Обычный 3 2 10 2 2 4" xfId="20976"/>
    <cellStyle name="Обычный 3 2 10 2 2 4 2" xfId="20977"/>
    <cellStyle name="Обычный 3 2 10 2 2 4 2 2" xfId="20978"/>
    <cellStyle name="Обычный 3 2 10 2 2 4 2 2 2" xfId="20979"/>
    <cellStyle name="Обычный 3 2 10 2 2 4 2 3" xfId="20980"/>
    <cellStyle name="Обычный 3 2 10 2 2 4 2 3 2" xfId="20981"/>
    <cellStyle name="Обычный 3 2 10 2 2 4 2 4" xfId="20982"/>
    <cellStyle name="Обычный 3 2 10 2 2 4 3" xfId="20983"/>
    <cellStyle name="Обычный 3 2 10 2 2 4 3 2" xfId="20984"/>
    <cellStyle name="Обычный 3 2 10 2 2 4 4" xfId="20985"/>
    <cellStyle name="Обычный 3 2 10 2 2 4 4 2" xfId="20986"/>
    <cellStyle name="Обычный 3 2 10 2 2 4 5" xfId="20987"/>
    <cellStyle name="Обычный 3 2 10 2 2 4 5 2" xfId="20988"/>
    <cellStyle name="Обычный 3 2 10 2 2 4 6" xfId="20989"/>
    <cellStyle name="Обычный 3 2 10 2 2 5" xfId="20990"/>
    <cellStyle name="Обычный 3 2 10 2 2 5 2" xfId="20991"/>
    <cellStyle name="Обычный 3 2 10 2 2 5 2 2" xfId="20992"/>
    <cellStyle name="Обычный 3 2 10 2 2 5 2 2 2" xfId="20993"/>
    <cellStyle name="Обычный 3 2 10 2 2 5 2 3" xfId="20994"/>
    <cellStyle name="Обычный 3 2 10 2 2 5 2 3 2" xfId="20995"/>
    <cellStyle name="Обычный 3 2 10 2 2 5 2 4" xfId="20996"/>
    <cellStyle name="Обычный 3 2 10 2 2 5 3" xfId="20997"/>
    <cellStyle name="Обычный 3 2 10 2 2 5 3 2" xfId="20998"/>
    <cellStyle name="Обычный 3 2 10 2 2 5 4" xfId="20999"/>
    <cellStyle name="Обычный 3 2 10 2 2 5 4 2" xfId="21000"/>
    <cellStyle name="Обычный 3 2 10 2 2 5 5" xfId="21001"/>
    <cellStyle name="Обычный 3 2 10 2 2 5 5 2" xfId="21002"/>
    <cellStyle name="Обычный 3 2 10 2 2 5 6" xfId="21003"/>
    <cellStyle name="Обычный 3 2 10 2 2 6" xfId="21004"/>
    <cellStyle name="Обычный 3 2 10 2 2 6 2" xfId="21005"/>
    <cellStyle name="Обычный 3 2 10 2 2 6 2 2" xfId="21006"/>
    <cellStyle name="Обычный 3 2 10 2 2 6 3" xfId="21007"/>
    <cellStyle name="Обычный 3 2 10 2 2 6 3 2" xfId="21008"/>
    <cellStyle name="Обычный 3 2 10 2 2 6 4" xfId="21009"/>
    <cellStyle name="Обычный 3 2 10 2 2 7" xfId="21010"/>
    <cellStyle name="Обычный 3 2 10 2 2 7 2" xfId="21011"/>
    <cellStyle name="Обычный 3 2 10 2 2 8" xfId="21012"/>
    <cellStyle name="Обычный 3 2 10 2 2 8 2" xfId="21013"/>
    <cellStyle name="Обычный 3 2 10 2 2 9" xfId="21014"/>
    <cellStyle name="Обычный 3 2 10 2 2 9 2" xfId="21015"/>
    <cellStyle name="Обычный 3 2 10 2 3" xfId="21016"/>
    <cellStyle name="Обычный 3 2 10 2 3 2" xfId="21017"/>
    <cellStyle name="Обычный 3 2 10 2 3 2 2" xfId="21018"/>
    <cellStyle name="Обычный 3 2 10 2 3 2 2 2" xfId="21019"/>
    <cellStyle name="Обычный 3 2 10 2 3 2 2 2 2" xfId="21020"/>
    <cellStyle name="Обычный 3 2 10 2 3 2 2 3" xfId="21021"/>
    <cellStyle name="Обычный 3 2 10 2 3 2 2 3 2" xfId="21022"/>
    <cellStyle name="Обычный 3 2 10 2 3 2 2 4" xfId="21023"/>
    <cellStyle name="Обычный 3 2 10 2 3 2 3" xfId="21024"/>
    <cellStyle name="Обычный 3 2 10 2 3 2 3 2" xfId="21025"/>
    <cellStyle name="Обычный 3 2 10 2 3 2 4" xfId="21026"/>
    <cellStyle name="Обычный 3 2 10 2 3 2 4 2" xfId="21027"/>
    <cellStyle name="Обычный 3 2 10 2 3 2 5" xfId="21028"/>
    <cellStyle name="Обычный 3 2 10 2 3 2 5 2" xfId="21029"/>
    <cellStyle name="Обычный 3 2 10 2 3 2 6" xfId="21030"/>
    <cellStyle name="Обычный 3 2 10 2 3 3" xfId="21031"/>
    <cellStyle name="Обычный 3 2 10 2 3 3 2" xfId="21032"/>
    <cellStyle name="Обычный 3 2 10 2 3 3 2 2" xfId="21033"/>
    <cellStyle name="Обычный 3 2 10 2 3 3 2 2 2" xfId="21034"/>
    <cellStyle name="Обычный 3 2 10 2 3 3 2 3" xfId="21035"/>
    <cellStyle name="Обычный 3 2 10 2 3 3 2 3 2" xfId="21036"/>
    <cellStyle name="Обычный 3 2 10 2 3 3 2 4" xfId="21037"/>
    <cellStyle name="Обычный 3 2 10 2 3 3 3" xfId="21038"/>
    <cellStyle name="Обычный 3 2 10 2 3 3 3 2" xfId="21039"/>
    <cellStyle name="Обычный 3 2 10 2 3 3 4" xfId="21040"/>
    <cellStyle name="Обычный 3 2 10 2 3 3 4 2" xfId="21041"/>
    <cellStyle name="Обычный 3 2 10 2 3 3 5" xfId="21042"/>
    <cellStyle name="Обычный 3 2 10 2 3 3 5 2" xfId="21043"/>
    <cellStyle name="Обычный 3 2 10 2 3 3 6" xfId="21044"/>
    <cellStyle name="Обычный 3 2 10 2 3 4" xfId="21045"/>
    <cellStyle name="Обычный 3 2 10 2 3 4 2" xfId="21046"/>
    <cellStyle name="Обычный 3 2 10 2 3 4 2 2" xfId="21047"/>
    <cellStyle name="Обычный 3 2 10 2 3 4 2 2 2" xfId="21048"/>
    <cellStyle name="Обычный 3 2 10 2 3 4 2 3" xfId="21049"/>
    <cellStyle name="Обычный 3 2 10 2 3 4 2 3 2" xfId="21050"/>
    <cellStyle name="Обычный 3 2 10 2 3 4 2 4" xfId="21051"/>
    <cellStyle name="Обычный 3 2 10 2 3 4 3" xfId="21052"/>
    <cellStyle name="Обычный 3 2 10 2 3 4 3 2" xfId="21053"/>
    <cellStyle name="Обычный 3 2 10 2 3 4 4" xfId="21054"/>
    <cellStyle name="Обычный 3 2 10 2 3 4 4 2" xfId="21055"/>
    <cellStyle name="Обычный 3 2 10 2 3 4 5" xfId="21056"/>
    <cellStyle name="Обычный 3 2 10 2 3 4 5 2" xfId="21057"/>
    <cellStyle name="Обычный 3 2 10 2 3 4 6" xfId="21058"/>
    <cellStyle name="Обычный 3 2 10 2 3 5" xfId="21059"/>
    <cellStyle name="Обычный 3 2 10 2 3 5 2" xfId="21060"/>
    <cellStyle name="Обычный 3 2 10 2 3 5 2 2" xfId="21061"/>
    <cellStyle name="Обычный 3 2 10 2 3 5 3" xfId="21062"/>
    <cellStyle name="Обычный 3 2 10 2 3 5 3 2" xfId="21063"/>
    <cellStyle name="Обычный 3 2 10 2 3 5 4" xfId="21064"/>
    <cellStyle name="Обычный 3 2 10 2 3 6" xfId="21065"/>
    <cellStyle name="Обычный 3 2 10 2 3 6 2" xfId="21066"/>
    <cellStyle name="Обычный 3 2 10 2 3 7" xfId="21067"/>
    <cellStyle name="Обычный 3 2 10 2 3 7 2" xfId="21068"/>
    <cellStyle name="Обычный 3 2 10 2 3 8" xfId="21069"/>
    <cellStyle name="Обычный 3 2 10 2 3 8 2" xfId="21070"/>
    <cellStyle name="Обычный 3 2 10 2 3 9" xfId="21071"/>
    <cellStyle name="Обычный 3 2 10 2 4" xfId="21072"/>
    <cellStyle name="Обычный 3 2 10 2 4 2" xfId="21073"/>
    <cellStyle name="Обычный 3 2 10 2 4 2 2" xfId="21074"/>
    <cellStyle name="Обычный 3 2 10 2 4 2 2 2" xfId="21075"/>
    <cellStyle name="Обычный 3 2 10 2 4 2 3" xfId="21076"/>
    <cellStyle name="Обычный 3 2 10 2 4 2 3 2" xfId="21077"/>
    <cellStyle name="Обычный 3 2 10 2 4 2 4" xfId="21078"/>
    <cellStyle name="Обычный 3 2 10 2 4 3" xfId="21079"/>
    <cellStyle name="Обычный 3 2 10 2 4 3 2" xfId="21080"/>
    <cellStyle name="Обычный 3 2 10 2 4 4" xfId="21081"/>
    <cellStyle name="Обычный 3 2 10 2 4 4 2" xfId="21082"/>
    <cellStyle name="Обычный 3 2 10 2 4 5" xfId="21083"/>
    <cellStyle name="Обычный 3 2 10 2 4 5 2" xfId="21084"/>
    <cellStyle name="Обычный 3 2 10 2 4 6" xfId="21085"/>
    <cellStyle name="Обычный 3 2 10 2 5" xfId="21086"/>
    <cellStyle name="Обычный 3 2 10 2 5 2" xfId="21087"/>
    <cellStyle name="Обычный 3 2 10 2 5 2 2" xfId="21088"/>
    <cellStyle name="Обычный 3 2 10 2 5 2 2 2" xfId="21089"/>
    <cellStyle name="Обычный 3 2 10 2 5 2 3" xfId="21090"/>
    <cellStyle name="Обычный 3 2 10 2 5 2 3 2" xfId="21091"/>
    <cellStyle name="Обычный 3 2 10 2 5 2 4" xfId="21092"/>
    <cellStyle name="Обычный 3 2 10 2 5 3" xfId="21093"/>
    <cellStyle name="Обычный 3 2 10 2 5 3 2" xfId="21094"/>
    <cellStyle name="Обычный 3 2 10 2 5 4" xfId="21095"/>
    <cellStyle name="Обычный 3 2 10 2 5 4 2" xfId="21096"/>
    <cellStyle name="Обычный 3 2 10 2 5 5" xfId="21097"/>
    <cellStyle name="Обычный 3 2 10 2 5 5 2" xfId="21098"/>
    <cellStyle name="Обычный 3 2 10 2 5 6" xfId="21099"/>
    <cellStyle name="Обычный 3 2 10 2 6" xfId="21100"/>
    <cellStyle name="Обычный 3 2 10 2 6 2" xfId="21101"/>
    <cellStyle name="Обычный 3 2 10 2 6 2 2" xfId="21102"/>
    <cellStyle name="Обычный 3 2 10 2 6 2 2 2" xfId="21103"/>
    <cellStyle name="Обычный 3 2 10 2 6 2 3" xfId="21104"/>
    <cellStyle name="Обычный 3 2 10 2 6 2 3 2" xfId="21105"/>
    <cellStyle name="Обычный 3 2 10 2 6 2 4" xfId="21106"/>
    <cellStyle name="Обычный 3 2 10 2 6 3" xfId="21107"/>
    <cellStyle name="Обычный 3 2 10 2 6 3 2" xfId="21108"/>
    <cellStyle name="Обычный 3 2 10 2 6 4" xfId="21109"/>
    <cellStyle name="Обычный 3 2 10 2 6 4 2" xfId="21110"/>
    <cellStyle name="Обычный 3 2 10 2 6 5" xfId="21111"/>
    <cellStyle name="Обычный 3 2 10 2 6 5 2" xfId="21112"/>
    <cellStyle name="Обычный 3 2 10 2 6 6" xfId="21113"/>
    <cellStyle name="Обычный 3 2 10 2 7" xfId="21114"/>
    <cellStyle name="Обычный 3 2 10 2 7 2" xfId="21115"/>
    <cellStyle name="Обычный 3 2 10 2 7 2 2" xfId="21116"/>
    <cellStyle name="Обычный 3 2 10 2 7 2 2 2" xfId="21117"/>
    <cellStyle name="Обычный 3 2 10 2 7 2 3" xfId="21118"/>
    <cellStyle name="Обычный 3 2 10 2 7 2 3 2" xfId="21119"/>
    <cellStyle name="Обычный 3 2 10 2 7 2 4" xfId="21120"/>
    <cellStyle name="Обычный 3 2 10 2 7 3" xfId="21121"/>
    <cellStyle name="Обычный 3 2 10 2 7 3 2" xfId="21122"/>
    <cellStyle name="Обычный 3 2 10 2 7 4" xfId="21123"/>
    <cellStyle name="Обычный 3 2 10 2 7 4 2" xfId="21124"/>
    <cellStyle name="Обычный 3 2 10 2 7 5" xfId="21125"/>
    <cellStyle name="Обычный 3 2 10 2 7 5 2" xfId="21126"/>
    <cellStyle name="Обычный 3 2 10 2 7 6" xfId="21127"/>
    <cellStyle name="Обычный 3 2 10 2 8" xfId="21128"/>
    <cellStyle name="Обычный 3 2 10 2 8 2" xfId="21129"/>
    <cellStyle name="Обычный 3 2 10 2 8 2 2" xfId="21130"/>
    <cellStyle name="Обычный 3 2 10 2 8 3" xfId="21131"/>
    <cellStyle name="Обычный 3 2 10 2 8 3 2" xfId="21132"/>
    <cellStyle name="Обычный 3 2 10 2 8 4" xfId="21133"/>
    <cellStyle name="Обычный 3 2 10 2 9" xfId="21134"/>
    <cellStyle name="Обычный 3 2 10 2 9 2" xfId="21135"/>
    <cellStyle name="Обычный 3 2 10 2 9 2 2" xfId="21136"/>
    <cellStyle name="Обычный 3 2 10 2 9 3" xfId="21137"/>
    <cellStyle name="Обычный 3 2 10 3" xfId="21138"/>
    <cellStyle name="Обычный 3 2 10 3 10" xfId="21139"/>
    <cellStyle name="Обычный 3 2 10 3 2" xfId="21140"/>
    <cellStyle name="Обычный 3 2 10 3 2 2" xfId="21141"/>
    <cellStyle name="Обычный 3 2 10 3 2 2 2" xfId="21142"/>
    <cellStyle name="Обычный 3 2 10 3 2 2 2 2" xfId="21143"/>
    <cellStyle name="Обычный 3 2 10 3 2 2 3" xfId="21144"/>
    <cellStyle name="Обычный 3 2 10 3 2 2 3 2" xfId="21145"/>
    <cellStyle name="Обычный 3 2 10 3 2 2 4" xfId="21146"/>
    <cellStyle name="Обычный 3 2 10 3 2 3" xfId="21147"/>
    <cellStyle name="Обычный 3 2 10 3 2 3 2" xfId="21148"/>
    <cellStyle name="Обычный 3 2 10 3 2 4" xfId="21149"/>
    <cellStyle name="Обычный 3 2 10 3 2 4 2" xfId="21150"/>
    <cellStyle name="Обычный 3 2 10 3 2 5" xfId="21151"/>
    <cellStyle name="Обычный 3 2 10 3 2 5 2" xfId="21152"/>
    <cellStyle name="Обычный 3 2 10 3 2 6" xfId="21153"/>
    <cellStyle name="Обычный 3 2 10 3 3" xfId="21154"/>
    <cellStyle name="Обычный 3 2 10 3 3 2" xfId="21155"/>
    <cellStyle name="Обычный 3 2 10 3 3 2 2" xfId="21156"/>
    <cellStyle name="Обычный 3 2 10 3 3 2 2 2" xfId="21157"/>
    <cellStyle name="Обычный 3 2 10 3 3 2 3" xfId="21158"/>
    <cellStyle name="Обычный 3 2 10 3 3 2 3 2" xfId="21159"/>
    <cellStyle name="Обычный 3 2 10 3 3 2 4" xfId="21160"/>
    <cellStyle name="Обычный 3 2 10 3 3 3" xfId="21161"/>
    <cellStyle name="Обычный 3 2 10 3 3 3 2" xfId="21162"/>
    <cellStyle name="Обычный 3 2 10 3 3 4" xfId="21163"/>
    <cellStyle name="Обычный 3 2 10 3 3 4 2" xfId="21164"/>
    <cellStyle name="Обычный 3 2 10 3 3 5" xfId="21165"/>
    <cellStyle name="Обычный 3 2 10 3 3 5 2" xfId="21166"/>
    <cellStyle name="Обычный 3 2 10 3 3 6" xfId="21167"/>
    <cellStyle name="Обычный 3 2 10 3 4" xfId="21168"/>
    <cellStyle name="Обычный 3 2 10 3 4 2" xfId="21169"/>
    <cellStyle name="Обычный 3 2 10 3 4 2 2" xfId="21170"/>
    <cellStyle name="Обычный 3 2 10 3 4 2 2 2" xfId="21171"/>
    <cellStyle name="Обычный 3 2 10 3 4 2 3" xfId="21172"/>
    <cellStyle name="Обычный 3 2 10 3 4 2 3 2" xfId="21173"/>
    <cellStyle name="Обычный 3 2 10 3 4 2 4" xfId="21174"/>
    <cellStyle name="Обычный 3 2 10 3 4 3" xfId="21175"/>
    <cellStyle name="Обычный 3 2 10 3 4 3 2" xfId="21176"/>
    <cellStyle name="Обычный 3 2 10 3 4 4" xfId="21177"/>
    <cellStyle name="Обычный 3 2 10 3 4 4 2" xfId="21178"/>
    <cellStyle name="Обычный 3 2 10 3 4 5" xfId="21179"/>
    <cellStyle name="Обычный 3 2 10 3 4 5 2" xfId="21180"/>
    <cellStyle name="Обычный 3 2 10 3 4 6" xfId="21181"/>
    <cellStyle name="Обычный 3 2 10 3 5" xfId="21182"/>
    <cellStyle name="Обычный 3 2 10 3 5 2" xfId="21183"/>
    <cellStyle name="Обычный 3 2 10 3 5 2 2" xfId="21184"/>
    <cellStyle name="Обычный 3 2 10 3 5 2 2 2" xfId="21185"/>
    <cellStyle name="Обычный 3 2 10 3 5 2 3" xfId="21186"/>
    <cellStyle name="Обычный 3 2 10 3 5 2 3 2" xfId="21187"/>
    <cellStyle name="Обычный 3 2 10 3 5 2 4" xfId="21188"/>
    <cellStyle name="Обычный 3 2 10 3 5 3" xfId="21189"/>
    <cellStyle name="Обычный 3 2 10 3 5 3 2" xfId="21190"/>
    <cellStyle name="Обычный 3 2 10 3 5 4" xfId="21191"/>
    <cellStyle name="Обычный 3 2 10 3 5 4 2" xfId="21192"/>
    <cellStyle name="Обычный 3 2 10 3 5 5" xfId="21193"/>
    <cellStyle name="Обычный 3 2 10 3 5 5 2" xfId="21194"/>
    <cellStyle name="Обычный 3 2 10 3 5 6" xfId="21195"/>
    <cellStyle name="Обычный 3 2 10 3 6" xfId="21196"/>
    <cellStyle name="Обычный 3 2 10 3 6 2" xfId="21197"/>
    <cellStyle name="Обычный 3 2 10 3 6 2 2" xfId="21198"/>
    <cellStyle name="Обычный 3 2 10 3 6 3" xfId="21199"/>
    <cellStyle name="Обычный 3 2 10 3 6 3 2" xfId="21200"/>
    <cellStyle name="Обычный 3 2 10 3 6 4" xfId="21201"/>
    <cellStyle name="Обычный 3 2 10 3 7" xfId="21202"/>
    <cellStyle name="Обычный 3 2 10 3 7 2" xfId="21203"/>
    <cellStyle name="Обычный 3 2 10 3 8" xfId="21204"/>
    <cellStyle name="Обычный 3 2 10 3 8 2" xfId="21205"/>
    <cellStyle name="Обычный 3 2 10 3 9" xfId="21206"/>
    <cellStyle name="Обычный 3 2 10 3 9 2" xfId="21207"/>
    <cellStyle name="Обычный 3 2 10 4" xfId="21208"/>
    <cellStyle name="Обычный 3 2 10 4 2" xfId="21209"/>
    <cellStyle name="Обычный 3 2 10 4 2 2" xfId="21210"/>
    <cellStyle name="Обычный 3 2 10 4 2 2 2" xfId="21211"/>
    <cellStyle name="Обычный 3 2 10 4 2 2 2 2" xfId="21212"/>
    <cellStyle name="Обычный 3 2 10 4 2 2 3" xfId="21213"/>
    <cellStyle name="Обычный 3 2 10 4 2 2 3 2" xfId="21214"/>
    <cellStyle name="Обычный 3 2 10 4 2 2 4" xfId="21215"/>
    <cellStyle name="Обычный 3 2 10 4 2 3" xfId="21216"/>
    <cellStyle name="Обычный 3 2 10 4 2 3 2" xfId="21217"/>
    <cellStyle name="Обычный 3 2 10 4 2 4" xfId="21218"/>
    <cellStyle name="Обычный 3 2 10 4 2 4 2" xfId="21219"/>
    <cellStyle name="Обычный 3 2 10 4 2 5" xfId="21220"/>
    <cellStyle name="Обычный 3 2 10 4 2 5 2" xfId="21221"/>
    <cellStyle name="Обычный 3 2 10 4 2 6" xfId="21222"/>
    <cellStyle name="Обычный 3 2 10 4 3" xfId="21223"/>
    <cellStyle name="Обычный 3 2 10 4 3 2" xfId="21224"/>
    <cellStyle name="Обычный 3 2 10 4 3 2 2" xfId="21225"/>
    <cellStyle name="Обычный 3 2 10 4 3 2 2 2" xfId="21226"/>
    <cellStyle name="Обычный 3 2 10 4 3 2 3" xfId="21227"/>
    <cellStyle name="Обычный 3 2 10 4 3 2 3 2" xfId="21228"/>
    <cellStyle name="Обычный 3 2 10 4 3 2 4" xfId="21229"/>
    <cellStyle name="Обычный 3 2 10 4 3 3" xfId="21230"/>
    <cellStyle name="Обычный 3 2 10 4 3 3 2" xfId="21231"/>
    <cellStyle name="Обычный 3 2 10 4 3 4" xfId="21232"/>
    <cellStyle name="Обычный 3 2 10 4 3 4 2" xfId="21233"/>
    <cellStyle name="Обычный 3 2 10 4 3 5" xfId="21234"/>
    <cellStyle name="Обычный 3 2 10 4 3 5 2" xfId="21235"/>
    <cellStyle name="Обычный 3 2 10 4 3 6" xfId="21236"/>
    <cellStyle name="Обычный 3 2 10 4 4" xfId="21237"/>
    <cellStyle name="Обычный 3 2 10 4 4 2" xfId="21238"/>
    <cellStyle name="Обычный 3 2 10 4 4 2 2" xfId="21239"/>
    <cellStyle name="Обычный 3 2 10 4 4 2 2 2" xfId="21240"/>
    <cellStyle name="Обычный 3 2 10 4 4 2 3" xfId="21241"/>
    <cellStyle name="Обычный 3 2 10 4 4 2 3 2" xfId="21242"/>
    <cellStyle name="Обычный 3 2 10 4 4 2 4" xfId="21243"/>
    <cellStyle name="Обычный 3 2 10 4 4 3" xfId="21244"/>
    <cellStyle name="Обычный 3 2 10 4 4 3 2" xfId="21245"/>
    <cellStyle name="Обычный 3 2 10 4 4 4" xfId="21246"/>
    <cellStyle name="Обычный 3 2 10 4 4 4 2" xfId="21247"/>
    <cellStyle name="Обычный 3 2 10 4 4 5" xfId="21248"/>
    <cellStyle name="Обычный 3 2 10 4 4 5 2" xfId="21249"/>
    <cellStyle name="Обычный 3 2 10 4 4 6" xfId="21250"/>
    <cellStyle name="Обычный 3 2 10 4 5" xfId="21251"/>
    <cellStyle name="Обычный 3 2 10 4 5 2" xfId="21252"/>
    <cellStyle name="Обычный 3 2 10 4 5 2 2" xfId="21253"/>
    <cellStyle name="Обычный 3 2 10 4 5 3" xfId="21254"/>
    <cellStyle name="Обычный 3 2 10 4 5 3 2" xfId="21255"/>
    <cellStyle name="Обычный 3 2 10 4 5 4" xfId="21256"/>
    <cellStyle name="Обычный 3 2 10 4 6" xfId="21257"/>
    <cellStyle name="Обычный 3 2 10 4 6 2" xfId="21258"/>
    <cellStyle name="Обычный 3 2 10 4 7" xfId="21259"/>
    <cellStyle name="Обычный 3 2 10 4 7 2" xfId="21260"/>
    <cellStyle name="Обычный 3 2 10 4 8" xfId="21261"/>
    <cellStyle name="Обычный 3 2 10 4 8 2" xfId="21262"/>
    <cellStyle name="Обычный 3 2 10 4 9" xfId="21263"/>
    <cellStyle name="Обычный 3 2 10 5" xfId="21264"/>
    <cellStyle name="Обычный 3 2 10 5 2" xfId="21265"/>
    <cellStyle name="Обычный 3 2 10 5 2 2" xfId="21266"/>
    <cellStyle name="Обычный 3 2 10 5 2 2 2" xfId="21267"/>
    <cellStyle name="Обычный 3 2 10 5 2 3" xfId="21268"/>
    <cellStyle name="Обычный 3 2 10 5 2 3 2" xfId="21269"/>
    <cellStyle name="Обычный 3 2 10 5 2 4" xfId="21270"/>
    <cellStyle name="Обычный 3 2 10 5 3" xfId="21271"/>
    <cellStyle name="Обычный 3 2 10 5 3 2" xfId="21272"/>
    <cellStyle name="Обычный 3 2 10 5 4" xfId="21273"/>
    <cellStyle name="Обычный 3 2 10 5 4 2" xfId="21274"/>
    <cellStyle name="Обычный 3 2 10 5 5" xfId="21275"/>
    <cellStyle name="Обычный 3 2 10 5 5 2" xfId="21276"/>
    <cellStyle name="Обычный 3 2 10 5 6" xfId="21277"/>
    <cellStyle name="Обычный 3 2 10 6" xfId="21278"/>
    <cellStyle name="Обычный 3 2 10 6 2" xfId="21279"/>
    <cellStyle name="Обычный 3 2 10 6 2 2" xfId="21280"/>
    <cellStyle name="Обычный 3 2 10 6 2 2 2" xfId="21281"/>
    <cellStyle name="Обычный 3 2 10 6 2 3" xfId="21282"/>
    <cellStyle name="Обычный 3 2 10 6 2 3 2" xfId="21283"/>
    <cellStyle name="Обычный 3 2 10 6 2 4" xfId="21284"/>
    <cellStyle name="Обычный 3 2 10 6 3" xfId="21285"/>
    <cellStyle name="Обычный 3 2 10 6 3 2" xfId="21286"/>
    <cellStyle name="Обычный 3 2 10 6 4" xfId="21287"/>
    <cellStyle name="Обычный 3 2 10 6 4 2" xfId="21288"/>
    <cellStyle name="Обычный 3 2 10 6 5" xfId="21289"/>
    <cellStyle name="Обычный 3 2 10 6 5 2" xfId="21290"/>
    <cellStyle name="Обычный 3 2 10 6 6" xfId="21291"/>
    <cellStyle name="Обычный 3 2 10 7" xfId="21292"/>
    <cellStyle name="Обычный 3 2 10 7 2" xfId="21293"/>
    <cellStyle name="Обычный 3 2 10 7 2 2" xfId="21294"/>
    <cellStyle name="Обычный 3 2 10 7 2 2 2" xfId="21295"/>
    <cellStyle name="Обычный 3 2 10 7 2 3" xfId="21296"/>
    <cellStyle name="Обычный 3 2 10 7 2 3 2" xfId="21297"/>
    <cellStyle name="Обычный 3 2 10 7 2 4" xfId="21298"/>
    <cellStyle name="Обычный 3 2 10 7 3" xfId="21299"/>
    <cellStyle name="Обычный 3 2 10 7 3 2" xfId="21300"/>
    <cellStyle name="Обычный 3 2 10 7 4" xfId="21301"/>
    <cellStyle name="Обычный 3 2 10 7 4 2" xfId="21302"/>
    <cellStyle name="Обычный 3 2 10 7 5" xfId="21303"/>
    <cellStyle name="Обычный 3 2 10 7 5 2" xfId="21304"/>
    <cellStyle name="Обычный 3 2 10 7 6" xfId="21305"/>
    <cellStyle name="Обычный 3 2 10 8" xfId="21306"/>
    <cellStyle name="Обычный 3 2 10 8 2" xfId="21307"/>
    <cellStyle name="Обычный 3 2 10 8 2 2" xfId="21308"/>
    <cellStyle name="Обычный 3 2 10 8 2 2 2" xfId="21309"/>
    <cellStyle name="Обычный 3 2 10 8 2 3" xfId="21310"/>
    <cellStyle name="Обычный 3 2 10 8 2 3 2" xfId="21311"/>
    <cellStyle name="Обычный 3 2 10 8 2 4" xfId="21312"/>
    <cellStyle name="Обычный 3 2 10 8 3" xfId="21313"/>
    <cellStyle name="Обычный 3 2 10 8 3 2" xfId="21314"/>
    <cellStyle name="Обычный 3 2 10 8 4" xfId="21315"/>
    <cellStyle name="Обычный 3 2 10 8 4 2" xfId="21316"/>
    <cellStyle name="Обычный 3 2 10 8 5" xfId="21317"/>
    <cellStyle name="Обычный 3 2 10 8 5 2" xfId="21318"/>
    <cellStyle name="Обычный 3 2 10 8 6" xfId="21319"/>
    <cellStyle name="Обычный 3 2 10 9" xfId="21320"/>
    <cellStyle name="Обычный 3 2 10 9 2" xfId="21321"/>
    <cellStyle name="Обычный 3 2 10 9 2 2" xfId="21322"/>
    <cellStyle name="Обычный 3 2 10 9 3" xfId="21323"/>
    <cellStyle name="Обычный 3 2 10 9 3 2" xfId="21324"/>
    <cellStyle name="Обычный 3 2 10 9 4" xfId="21325"/>
    <cellStyle name="Обычный 3 2 11" xfId="21326"/>
    <cellStyle name="Обычный 3 2 11 10" xfId="21327"/>
    <cellStyle name="Обычный 3 2 11 10 2" xfId="21328"/>
    <cellStyle name="Обычный 3 2 11 10 2 2" xfId="21329"/>
    <cellStyle name="Обычный 3 2 11 10 3" xfId="21330"/>
    <cellStyle name="Обычный 3 2 11 11" xfId="21331"/>
    <cellStyle name="Обычный 3 2 11 11 2" xfId="21332"/>
    <cellStyle name="Обычный 3 2 11 12" xfId="21333"/>
    <cellStyle name="Обычный 3 2 11 12 2" xfId="21334"/>
    <cellStyle name="Обычный 3 2 11 13" xfId="21335"/>
    <cellStyle name="Обычный 3 2 11 14" xfId="21336"/>
    <cellStyle name="Обычный 3 2 11 2" xfId="21337"/>
    <cellStyle name="Обычный 3 2 11 2 10" xfId="21338"/>
    <cellStyle name="Обычный 3 2 11 2 10 2" xfId="21339"/>
    <cellStyle name="Обычный 3 2 11 2 11" xfId="21340"/>
    <cellStyle name="Обычный 3 2 11 2 11 2" xfId="21341"/>
    <cellStyle name="Обычный 3 2 11 2 12" xfId="21342"/>
    <cellStyle name="Обычный 3 2 11 2 13" xfId="21343"/>
    <cellStyle name="Обычный 3 2 11 2 2" xfId="21344"/>
    <cellStyle name="Обычный 3 2 11 2 2 10" xfId="21345"/>
    <cellStyle name="Обычный 3 2 11 2 2 2" xfId="21346"/>
    <cellStyle name="Обычный 3 2 11 2 2 2 2" xfId="21347"/>
    <cellStyle name="Обычный 3 2 11 2 2 2 2 2" xfId="21348"/>
    <cellStyle name="Обычный 3 2 11 2 2 2 2 2 2" xfId="21349"/>
    <cellStyle name="Обычный 3 2 11 2 2 2 2 3" xfId="21350"/>
    <cellStyle name="Обычный 3 2 11 2 2 2 2 3 2" xfId="21351"/>
    <cellStyle name="Обычный 3 2 11 2 2 2 2 4" xfId="21352"/>
    <cellStyle name="Обычный 3 2 11 2 2 2 3" xfId="21353"/>
    <cellStyle name="Обычный 3 2 11 2 2 2 3 2" xfId="21354"/>
    <cellStyle name="Обычный 3 2 11 2 2 2 4" xfId="21355"/>
    <cellStyle name="Обычный 3 2 11 2 2 2 4 2" xfId="21356"/>
    <cellStyle name="Обычный 3 2 11 2 2 2 5" xfId="21357"/>
    <cellStyle name="Обычный 3 2 11 2 2 2 5 2" xfId="21358"/>
    <cellStyle name="Обычный 3 2 11 2 2 2 6" xfId="21359"/>
    <cellStyle name="Обычный 3 2 11 2 2 3" xfId="21360"/>
    <cellStyle name="Обычный 3 2 11 2 2 3 2" xfId="21361"/>
    <cellStyle name="Обычный 3 2 11 2 2 3 2 2" xfId="21362"/>
    <cellStyle name="Обычный 3 2 11 2 2 3 2 2 2" xfId="21363"/>
    <cellStyle name="Обычный 3 2 11 2 2 3 2 3" xfId="21364"/>
    <cellStyle name="Обычный 3 2 11 2 2 3 2 3 2" xfId="21365"/>
    <cellStyle name="Обычный 3 2 11 2 2 3 2 4" xfId="21366"/>
    <cellStyle name="Обычный 3 2 11 2 2 3 3" xfId="21367"/>
    <cellStyle name="Обычный 3 2 11 2 2 3 3 2" xfId="21368"/>
    <cellStyle name="Обычный 3 2 11 2 2 3 4" xfId="21369"/>
    <cellStyle name="Обычный 3 2 11 2 2 3 4 2" xfId="21370"/>
    <cellStyle name="Обычный 3 2 11 2 2 3 5" xfId="21371"/>
    <cellStyle name="Обычный 3 2 11 2 2 3 5 2" xfId="21372"/>
    <cellStyle name="Обычный 3 2 11 2 2 3 6" xfId="21373"/>
    <cellStyle name="Обычный 3 2 11 2 2 4" xfId="21374"/>
    <cellStyle name="Обычный 3 2 11 2 2 4 2" xfId="21375"/>
    <cellStyle name="Обычный 3 2 11 2 2 4 2 2" xfId="21376"/>
    <cellStyle name="Обычный 3 2 11 2 2 4 2 2 2" xfId="21377"/>
    <cellStyle name="Обычный 3 2 11 2 2 4 2 3" xfId="21378"/>
    <cellStyle name="Обычный 3 2 11 2 2 4 2 3 2" xfId="21379"/>
    <cellStyle name="Обычный 3 2 11 2 2 4 2 4" xfId="21380"/>
    <cellStyle name="Обычный 3 2 11 2 2 4 3" xfId="21381"/>
    <cellStyle name="Обычный 3 2 11 2 2 4 3 2" xfId="21382"/>
    <cellStyle name="Обычный 3 2 11 2 2 4 4" xfId="21383"/>
    <cellStyle name="Обычный 3 2 11 2 2 4 4 2" xfId="21384"/>
    <cellStyle name="Обычный 3 2 11 2 2 4 5" xfId="21385"/>
    <cellStyle name="Обычный 3 2 11 2 2 4 5 2" xfId="21386"/>
    <cellStyle name="Обычный 3 2 11 2 2 4 6" xfId="21387"/>
    <cellStyle name="Обычный 3 2 11 2 2 5" xfId="21388"/>
    <cellStyle name="Обычный 3 2 11 2 2 5 2" xfId="21389"/>
    <cellStyle name="Обычный 3 2 11 2 2 5 2 2" xfId="21390"/>
    <cellStyle name="Обычный 3 2 11 2 2 5 2 2 2" xfId="21391"/>
    <cellStyle name="Обычный 3 2 11 2 2 5 2 3" xfId="21392"/>
    <cellStyle name="Обычный 3 2 11 2 2 5 2 3 2" xfId="21393"/>
    <cellStyle name="Обычный 3 2 11 2 2 5 2 4" xfId="21394"/>
    <cellStyle name="Обычный 3 2 11 2 2 5 3" xfId="21395"/>
    <cellStyle name="Обычный 3 2 11 2 2 5 3 2" xfId="21396"/>
    <cellStyle name="Обычный 3 2 11 2 2 5 4" xfId="21397"/>
    <cellStyle name="Обычный 3 2 11 2 2 5 4 2" xfId="21398"/>
    <cellStyle name="Обычный 3 2 11 2 2 5 5" xfId="21399"/>
    <cellStyle name="Обычный 3 2 11 2 2 5 5 2" xfId="21400"/>
    <cellStyle name="Обычный 3 2 11 2 2 5 6" xfId="21401"/>
    <cellStyle name="Обычный 3 2 11 2 2 6" xfId="21402"/>
    <cellStyle name="Обычный 3 2 11 2 2 6 2" xfId="21403"/>
    <cellStyle name="Обычный 3 2 11 2 2 6 2 2" xfId="21404"/>
    <cellStyle name="Обычный 3 2 11 2 2 6 3" xfId="21405"/>
    <cellStyle name="Обычный 3 2 11 2 2 6 3 2" xfId="21406"/>
    <cellStyle name="Обычный 3 2 11 2 2 6 4" xfId="21407"/>
    <cellStyle name="Обычный 3 2 11 2 2 7" xfId="21408"/>
    <cellStyle name="Обычный 3 2 11 2 2 7 2" xfId="21409"/>
    <cellStyle name="Обычный 3 2 11 2 2 8" xfId="21410"/>
    <cellStyle name="Обычный 3 2 11 2 2 8 2" xfId="21411"/>
    <cellStyle name="Обычный 3 2 11 2 2 9" xfId="21412"/>
    <cellStyle name="Обычный 3 2 11 2 2 9 2" xfId="21413"/>
    <cellStyle name="Обычный 3 2 11 2 3" xfId="21414"/>
    <cellStyle name="Обычный 3 2 11 2 3 2" xfId="21415"/>
    <cellStyle name="Обычный 3 2 11 2 3 2 2" xfId="21416"/>
    <cellStyle name="Обычный 3 2 11 2 3 2 2 2" xfId="21417"/>
    <cellStyle name="Обычный 3 2 11 2 3 2 2 2 2" xfId="21418"/>
    <cellStyle name="Обычный 3 2 11 2 3 2 2 3" xfId="21419"/>
    <cellStyle name="Обычный 3 2 11 2 3 2 2 3 2" xfId="21420"/>
    <cellStyle name="Обычный 3 2 11 2 3 2 2 4" xfId="21421"/>
    <cellStyle name="Обычный 3 2 11 2 3 2 3" xfId="21422"/>
    <cellStyle name="Обычный 3 2 11 2 3 2 3 2" xfId="21423"/>
    <cellStyle name="Обычный 3 2 11 2 3 2 4" xfId="21424"/>
    <cellStyle name="Обычный 3 2 11 2 3 2 4 2" xfId="21425"/>
    <cellStyle name="Обычный 3 2 11 2 3 2 5" xfId="21426"/>
    <cellStyle name="Обычный 3 2 11 2 3 2 5 2" xfId="21427"/>
    <cellStyle name="Обычный 3 2 11 2 3 2 6" xfId="21428"/>
    <cellStyle name="Обычный 3 2 11 2 3 3" xfId="21429"/>
    <cellStyle name="Обычный 3 2 11 2 3 3 2" xfId="21430"/>
    <cellStyle name="Обычный 3 2 11 2 3 3 2 2" xfId="21431"/>
    <cellStyle name="Обычный 3 2 11 2 3 3 2 2 2" xfId="21432"/>
    <cellStyle name="Обычный 3 2 11 2 3 3 2 3" xfId="21433"/>
    <cellStyle name="Обычный 3 2 11 2 3 3 2 3 2" xfId="21434"/>
    <cellStyle name="Обычный 3 2 11 2 3 3 2 4" xfId="21435"/>
    <cellStyle name="Обычный 3 2 11 2 3 3 3" xfId="21436"/>
    <cellStyle name="Обычный 3 2 11 2 3 3 3 2" xfId="21437"/>
    <cellStyle name="Обычный 3 2 11 2 3 3 4" xfId="21438"/>
    <cellStyle name="Обычный 3 2 11 2 3 3 4 2" xfId="21439"/>
    <cellStyle name="Обычный 3 2 11 2 3 3 5" xfId="21440"/>
    <cellStyle name="Обычный 3 2 11 2 3 3 5 2" xfId="21441"/>
    <cellStyle name="Обычный 3 2 11 2 3 3 6" xfId="21442"/>
    <cellStyle name="Обычный 3 2 11 2 3 4" xfId="21443"/>
    <cellStyle name="Обычный 3 2 11 2 3 4 2" xfId="21444"/>
    <cellStyle name="Обычный 3 2 11 2 3 4 2 2" xfId="21445"/>
    <cellStyle name="Обычный 3 2 11 2 3 4 2 2 2" xfId="21446"/>
    <cellStyle name="Обычный 3 2 11 2 3 4 2 3" xfId="21447"/>
    <cellStyle name="Обычный 3 2 11 2 3 4 2 3 2" xfId="21448"/>
    <cellStyle name="Обычный 3 2 11 2 3 4 2 4" xfId="21449"/>
    <cellStyle name="Обычный 3 2 11 2 3 4 3" xfId="21450"/>
    <cellStyle name="Обычный 3 2 11 2 3 4 3 2" xfId="21451"/>
    <cellStyle name="Обычный 3 2 11 2 3 4 4" xfId="21452"/>
    <cellStyle name="Обычный 3 2 11 2 3 4 4 2" xfId="21453"/>
    <cellStyle name="Обычный 3 2 11 2 3 4 5" xfId="21454"/>
    <cellStyle name="Обычный 3 2 11 2 3 4 5 2" xfId="21455"/>
    <cellStyle name="Обычный 3 2 11 2 3 4 6" xfId="21456"/>
    <cellStyle name="Обычный 3 2 11 2 3 5" xfId="21457"/>
    <cellStyle name="Обычный 3 2 11 2 3 5 2" xfId="21458"/>
    <cellStyle name="Обычный 3 2 11 2 3 5 2 2" xfId="21459"/>
    <cellStyle name="Обычный 3 2 11 2 3 5 3" xfId="21460"/>
    <cellStyle name="Обычный 3 2 11 2 3 5 3 2" xfId="21461"/>
    <cellStyle name="Обычный 3 2 11 2 3 5 4" xfId="21462"/>
    <cellStyle name="Обычный 3 2 11 2 3 6" xfId="21463"/>
    <cellStyle name="Обычный 3 2 11 2 3 6 2" xfId="21464"/>
    <cellStyle name="Обычный 3 2 11 2 3 7" xfId="21465"/>
    <cellStyle name="Обычный 3 2 11 2 3 7 2" xfId="21466"/>
    <cellStyle name="Обычный 3 2 11 2 3 8" xfId="21467"/>
    <cellStyle name="Обычный 3 2 11 2 3 8 2" xfId="21468"/>
    <cellStyle name="Обычный 3 2 11 2 3 9" xfId="21469"/>
    <cellStyle name="Обычный 3 2 11 2 4" xfId="21470"/>
    <cellStyle name="Обычный 3 2 11 2 4 2" xfId="21471"/>
    <cellStyle name="Обычный 3 2 11 2 4 2 2" xfId="21472"/>
    <cellStyle name="Обычный 3 2 11 2 4 2 2 2" xfId="21473"/>
    <cellStyle name="Обычный 3 2 11 2 4 2 3" xfId="21474"/>
    <cellStyle name="Обычный 3 2 11 2 4 2 3 2" xfId="21475"/>
    <cellStyle name="Обычный 3 2 11 2 4 2 4" xfId="21476"/>
    <cellStyle name="Обычный 3 2 11 2 4 3" xfId="21477"/>
    <cellStyle name="Обычный 3 2 11 2 4 3 2" xfId="21478"/>
    <cellStyle name="Обычный 3 2 11 2 4 4" xfId="21479"/>
    <cellStyle name="Обычный 3 2 11 2 4 4 2" xfId="21480"/>
    <cellStyle name="Обычный 3 2 11 2 4 5" xfId="21481"/>
    <cellStyle name="Обычный 3 2 11 2 4 5 2" xfId="21482"/>
    <cellStyle name="Обычный 3 2 11 2 4 6" xfId="21483"/>
    <cellStyle name="Обычный 3 2 11 2 5" xfId="21484"/>
    <cellStyle name="Обычный 3 2 11 2 5 2" xfId="21485"/>
    <cellStyle name="Обычный 3 2 11 2 5 2 2" xfId="21486"/>
    <cellStyle name="Обычный 3 2 11 2 5 2 2 2" xfId="21487"/>
    <cellStyle name="Обычный 3 2 11 2 5 2 3" xfId="21488"/>
    <cellStyle name="Обычный 3 2 11 2 5 2 3 2" xfId="21489"/>
    <cellStyle name="Обычный 3 2 11 2 5 2 4" xfId="21490"/>
    <cellStyle name="Обычный 3 2 11 2 5 3" xfId="21491"/>
    <cellStyle name="Обычный 3 2 11 2 5 3 2" xfId="21492"/>
    <cellStyle name="Обычный 3 2 11 2 5 4" xfId="21493"/>
    <cellStyle name="Обычный 3 2 11 2 5 4 2" xfId="21494"/>
    <cellStyle name="Обычный 3 2 11 2 5 5" xfId="21495"/>
    <cellStyle name="Обычный 3 2 11 2 5 5 2" xfId="21496"/>
    <cellStyle name="Обычный 3 2 11 2 5 6" xfId="21497"/>
    <cellStyle name="Обычный 3 2 11 2 6" xfId="21498"/>
    <cellStyle name="Обычный 3 2 11 2 6 2" xfId="21499"/>
    <cellStyle name="Обычный 3 2 11 2 6 2 2" xfId="21500"/>
    <cellStyle name="Обычный 3 2 11 2 6 2 2 2" xfId="21501"/>
    <cellStyle name="Обычный 3 2 11 2 6 2 3" xfId="21502"/>
    <cellStyle name="Обычный 3 2 11 2 6 2 3 2" xfId="21503"/>
    <cellStyle name="Обычный 3 2 11 2 6 2 4" xfId="21504"/>
    <cellStyle name="Обычный 3 2 11 2 6 3" xfId="21505"/>
    <cellStyle name="Обычный 3 2 11 2 6 3 2" xfId="21506"/>
    <cellStyle name="Обычный 3 2 11 2 6 4" xfId="21507"/>
    <cellStyle name="Обычный 3 2 11 2 6 4 2" xfId="21508"/>
    <cellStyle name="Обычный 3 2 11 2 6 5" xfId="21509"/>
    <cellStyle name="Обычный 3 2 11 2 6 5 2" xfId="21510"/>
    <cellStyle name="Обычный 3 2 11 2 6 6" xfId="21511"/>
    <cellStyle name="Обычный 3 2 11 2 7" xfId="21512"/>
    <cellStyle name="Обычный 3 2 11 2 7 2" xfId="21513"/>
    <cellStyle name="Обычный 3 2 11 2 7 2 2" xfId="21514"/>
    <cellStyle name="Обычный 3 2 11 2 7 2 2 2" xfId="21515"/>
    <cellStyle name="Обычный 3 2 11 2 7 2 3" xfId="21516"/>
    <cellStyle name="Обычный 3 2 11 2 7 2 3 2" xfId="21517"/>
    <cellStyle name="Обычный 3 2 11 2 7 2 4" xfId="21518"/>
    <cellStyle name="Обычный 3 2 11 2 7 3" xfId="21519"/>
    <cellStyle name="Обычный 3 2 11 2 7 3 2" xfId="21520"/>
    <cellStyle name="Обычный 3 2 11 2 7 4" xfId="21521"/>
    <cellStyle name="Обычный 3 2 11 2 7 4 2" xfId="21522"/>
    <cellStyle name="Обычный 3 2 11 2 7 5" xfId="21523"/>
    <cellStyle name="Обычный 3 2 11 2 7 5 2" xfId="21524"/>
    <cellStyle name="Обычный 3 2 11 2 7 6" xfId="21525"/>
    <cellStyle name="Обычный 3 2 11 2 8" xfId="21526"/>
    <cellStyle name="Обычный 3 2 11 2 8 2" xfId="21527"/>
    <cellStyle name="Обычный 3 2 11 2 8 2 2" xfId="21528"/>
    <cellStyle name="Обычный 3 2 11 2 8 3" xfId="21529"/>
    <cellStyle name="Обычный 3 2 11 2 8 3 2" xfId="21530"/>
    <cellStyle name="Обычный 3 2 11 2 8 4" xfId="21531"/>
    <cellStyle name="Обычный 3 2 11 2 9" xfId="21532"/>
    <cellStyle name="Обычный 3 2 11 2 9 2" xfId="21533"/>
    <cellStyle name="Обычный 3 2 11 2 9 2 2" xfId="21534"/>
    <cellStyle name="Обычный 3 2 11 2 9 3" xfId="21535"/>
    <cellStyle name="Обычный 3 2 11 3" xfId="21536"/>
    <cellStyle name="Обычный 3 2 11 3 10" xfId="21537"/>
    <cellStyle name="Обычный 3 2 11 3 2" xfId="21538"/>
    <cellStyle name="Обычный 3 2 11 3 2 2" xfId="21539"/>
    <cellStyle name="Обычный 3 2 11 3 2 2 2" xfId="21540"/>
    <cellStyle name="Обычный 3 2 11 3 2 2 2 2" xfId="21541"/>
    <cellStyle name="Обычный 3 2 11 3 2 2 3" xfId="21542"/>
    <cellStyle name="Обычный 3 2 11 3 2 2 3 2" xfId="21543"/>
    <cellStyle name="Обычный 3 2 11 3 2 2 4" xfId="21544"/>
    <cellStyle name="Обычный 3 2 11 3 2 3" xfId="21545"/>
    <cellStyle name="Обычный 3 2 11 3 2 3 2" xfId="21546"/>
    <cellStyle name="Обычный 3 2 11 3 2 4" xfId="21547"/>
    <cellStyle name="Обычный 3 2 11 3 2 4 2" xfId="21548"/>
    <cellStyle name="Обычный 3 2 11 3 2 5" xfId="21549"/>
    <cellStyle name="Обычный 3 2 11 3 2 5 2" xfId="21550"/>
    <cellStyle name="Обычный 3 2 11 3 2 6" xfId="21551"/>
    <cellStyle name="Обычный 3 2 11 3 3" xfId="21552"/>
    <cellStyle name="Обычный 3 2 11 3 3 2" xfId="21553"/>
    <cellStyle name="Обычный 3 2 11 3 3 2 2" xfId="21554"/>
    <cellStyle name="Обычный 3 2 11 3 3 2 2 2" xfId="21555"/>
    <cellStyle name="Обычный 3 2 11 3 3 2 3" xfId="21556"/>
    <cellStyle name="Обычный 3 2 11 3 3 2 3 2" xfId="21557"/>
    <cellStyle name="Обычный 3 2 11 3 3 2 4" xfId="21558"/>
    <cellStyle name="Обычный 3 2 11 3 3 3" xfId="21559"/>
    <cellStyle name="Обычный 3 2 11 3 3 3 2" xfId="21560"/>
    <cellStyle name="Обычный 3 2 11 3 3 4" xfId="21561"/>
    <cellStyle name="Обычный 3 2 11 3 3 4 2" xfId="21562"/>
    <cellStyle name="Обычный 3 2 11 3 3 5" xfId="21563"/>
    <cellStyle name="Обычный 3 2 11 3 3 5 2" xfId="21564"/>
    <cellStyle name="Обычный 3 2 11 3 3 6" xfId="21565"/>
    <cellStyle name="Обычный 3 2 11 3 4" xfId="21566"/>
    <cellStyle name="Обычный 3 2 11 3 4 2" xfId="21567"/>
    <cellStyle name="Обычный 3 2 11 3 4 2 2" xfId="21568"/>
    <cellStyle name="Обычный 3 2 11 3 4 2 2 2" xfId="21569"/>
    <cellStyle name="Обычный 3 2 11 3 4 2 3" xfId="21570"/>
    <cellStyle name="Обычный 3 2 11 3 4 2 3 2" xfId="21571"/>
    <cellStyle name="Обычный 3 2 11 3 4 2 4" xfId="21572"/>
    <cellStyle name="Обычный 3 2 11 3 4 3" xfId="21573"/>
    <cellStyle name="Обычный 3 2 11 3 4 3 2" xfId="21574"/>
    <cellStyle name="Обычный 3 2 11 3 4 4" xfId="21575"/>
    <cellStyle name="Обычный 3 2 11 3 4 4 2" xfId="21576"/>
    <cellStyle name="Обычный 3 2 11 3 4 5" xfId="21577"/>
    <cellStyle name="Обычный 3 2 11 3 4 5 2" xfId="21578"/>
    <cellStyle name="Обычный 3 2 11 3 4 6" xfId="21579"/>
    <cellStyle name="Обычный 3 2 11 3 5" xfId="21580"/>
    <cellStyle name="Обычный 3 2 11 3 5 2" xfId="21581"/>
    <cellStyle name="Обычный 3 2 11 3 5 2 2" xfId="21582"/>
    <cellStyle name="Обычный 3 2 11 3 5 2 2 2" xfId="21583"/>
    <cellStyle name="Обычный 3 2 11 3 5 2 3" xfId="21584"/>
    <cellStyle name="Обычный 3 2 11 3 5 2 3 2" xfId="21585"/>
    <cellStyle name="Обычный 3 2 11 3 5 2 4" xfId="21586"/>
    <cellStyle name="Обычный 3 2 11 3 5 3" xfId="21587"/>
    <cellStyle name="Обычный 3 2 11 3 5 3 2" xfId="21588"/>
    <cellStyle name="Обычный 3 2 11 3 5 4" xfId="21589"/>
    <cellStyle name="Обычный 3 2 11 3 5 4 2" xfId="21590"/>
    <cellStyle name="Обычный 3 2 11 3 5 5" xfId="21591"/>
    <cellStyle name="Обычный 3 2 11 3 5 5 2" xfId="21592"/>
    <cellStyle name="Обычный 3 2 11 3 5 6" xfId="21593"/>
    <cellStyle name="Обычный 3 2 11 3 6" xfId="21594"/>
    <cellStyle name="Обычный 3 2 11 3 6 2" xfId="21595"/>
    <cellStyle name="Обычный 3 2 11 3 6 2 2" xfId="21596"/>
    <cellStyle name="Обычный 3 2 11 3 6 3" xfId="21597"/>
    <cellStyle name="Обычный 3 2 11 3 6 3 2" xfId="21598"/>
    <cellStyle name="Обычный 3 2 11 3 6 4" xfId="21599"/>
    <cellStyle name="Обычный 3 2 11 3 7" xfId="21600"/>
    <cellStyle name="Обычный 3 2 11 3 7 2" xfId="21601"/>
    <cellStyle name="Обычный 3 2 11 3 8" xfId="21602"/>
    <cellStyle name="Обычный 3 2 11 3 8 2" xfId="21603"/>
    <cellStyle name="Обычный 3 2 11 3 9" xfId="21604"/>
    <cellStyle name="Обычный 3 2 11 3 9 2" xfId="21605"/>
    <cellStyle name="Обычный 3 2 11 4" xfId="21606"/>
    <cellStyle name="Обычный 3 2 11 4 2" xfId="21607"/>
    <cellStyle name="Обычный 3 2 11 4 2 2" xfId="21608"/>
    <cellStyle name="Обычный 3 2 11 4 2 2 2" xfId="21609"/>
    <cellStyle name="Обычный 3 2 11 4 2 2 2 2" xfId="21610"/>
    <cellStyle name="Обычный 3 2 11 4 2 2 3" xfId="21611"/>
    <cellStyle name="Обычный 3 2 11 4 2 2 3 2" xfId="21612"/>
    <cellStyle name="Обычный 3 2 11 4 2 2 4" xfId="21613"/>
    <cellStyle name="Обычный 3 2 11 4 2 3" xfId="21614"/>
    <cellStyle name="Обычный 3 2 11 4 2 3 2" xfId="21615"/>
    <cellStyle name="Обычный 3 2 11 4 2 4" xfId="21616"/>
    <cellStyle name="Обычный 3 2 11 4 2 4 2" xfId="21617"/>
    <cellStyle name="Обычный 3 2 11 4 2 5" xfId="21618"/>
    <cellStyle name="Обычный 3 2 11 4 2 5 2" xfId="21619"/>
    <cellStyle name="Обычный 3 2 11 4 2 6" xfId="21620"/>
    <cellStyle name="Обычный 3 2 11 4 3" xfId="21621"/>
    <cellStyle name="Обычный 3 2 11 4 3 2" xfId="21622"/>
    <cellStyle name="Обычный 3 2 11 4 3 2 2" xfId="21623"/>
    <cellStyle name="Обычный 3 2 11 4 3 2 2 2" xfId="21624"/>
    <cellStyle name="Обычный 3 2 11 4 3 2 3" xfId="21625"/>
    <cellStyle name="Обычный 3 2 11 4 3 2 3 2" xfId="21626"/>
    <cellStyle name="Обычный 3 2 11 4 3 2 4" xfId="21627"/>
    <cellStyle name="Обычный 3 2 11 4 3 3" xfId="21628"/>
    <cellStyle name="Обычный 3 2 11 4 3 3 2" xfId="21629"/>
    <cellStyle name="Обычный 3 2 11 4 3 4" xfId="21630"/>
    <cellStyle name="Обычный 3 2 11 4 3 4 2" xfId="21631"/>
    <cellStyle name="Обычный 3 2 11 4 3 5" xfId="21632"/>
    <cellStyle name="Обычный 3 2 11 4 3 5 2" xfId="21633"/>
    <cellStyle name="Обычный 3 2 11 4 3 6" xfId="21634"/>
    <cellStyle name="Обычный 3 2 11 4 4" xfId="21635"/>
    <cellStyle name="Обычный 3 2 11 4 4 2" xfId="21636"/>
    <cellStyle name="Обычный 3 2 11 4 4 2 2" xfId="21637"/>
    <cellStyle name="Обычный 3 2 11 4 4 2 2 2" xfId="21638"/>
    <cellStyle name="Обычный 3 2 11 4 4 2 3" xfId="21639"/>
    <cellStyle name="Обычный 3 2 11 4 4 2 3 2" xfId="21640"/>
    <cellStyle name="Обычный 3 2 11 4 4 2 4" xfId="21641"/>
    <cellStyle name="Обычный 3 2 11 4 4 3" xfId="21642"/>
    <cellStyle name="Обычный 3 2 11 4 4 3 2" xfId="21643"/>
    <cellStyle name="Обычный 3 2 11 4 4 4" xfId="21644"/>
    <cellStyle name="Обычный 3 2 11 4 4 4 2" xfId="21645"/>
    <cellStyle name="Обычный 3 2 11 4 4 5" xfId="21646"/>
    <cellStyle name="Обычный 3 2 11 4 4 5 2" xfId="21647"/>
    <cellStyle name="Обычный 3 2 11 4 4 6" xfId="21648"/>
    <cellStyle name="Обычный 3 2 11 4 5" xfId="21649"/>
    <cellStyle name="Обычный 3 2 11 4 5 2" xfId="21650"/>
    <cellStyle name="Обычный 3 2 11 4 5 2 2" xfId="21651"/>
    <cellStyle name="Обычный 3 2 11 4 5 3" xfId="21652"/>
    <cellStyle name="Обычный 3 2 11 4 5 3 2" xfId="21653"/>
    <cellStyle name="Обычный 3 2 11 4 5 4" xfId="21654"/>
    <cellStyle name="Обычный 3 2 11 4 6" xfId="21655"/>
    <cellStyle name="Обычный 3 2 11 4 6 2" xfId="21656"/>
    <cellStyle name="Обычный 3 2 11 4 7" xfId="21657"/>
    <cellStyle name="Обычный 3 2 11 4 7 2" xfId="21658"/>
    <cellStyle name="Обычный 3 2 11 4 8" xfId="21659"/>
    <cellStyle name="Обычный 3 2 11 4 8 2" xfId="21660"/>
    <cellStyle name="Обычный 3 2 11 4 9" xfId="21661"/>
    <cellStyle name="Обычный 3 2 11 5" xfId="21662"/>
    <cellStyle name="Обычный 3 2 11 5 2" xfId="21663"/>
    <cellStyle name="Обычный 3 2 11 5 2 2" xfId="21664"/>
    <cellStyle name="Обычный 3 2 11 5 2 2 2" xfId="21665"/>
    <cellStyle name="Обычный 3 2 11 5 2 3" xfId="21666"/>
    <cellStyle name="Обычный 3 2 11 5 2 3 2" xfId="21667"/>
    <cellStyle name="Обычный 3 2 11 5 2 4" xfId="21668"/>
    <cellStyle name="Обычный 3 2 11 5 3" xfId="21669"/>
    <cellStyle name="Обычный 3 2 11 5 3 2" xfId="21670"/>
    <cellStyle name="Обычный 3 2 11 5 4" xfId="21671"/>
    <cellStyle name="Обычный 3 2 11 5 4 2" xfId="21672"/>
    <cellStyle name="Обычный 3 2 11 5 5" xfId="21673"/>
    <cellStyle name="Обычный 3 2 11 5 5 2" xfId="21674"/>
    <cellStyle name="Обычный 3 2 11 5 6" xfId="21675"/>
    <cellStyle name="Обычный 3 2 11 6" xfId="21676"/>
    <cellStyle name="Обычный 3 2 11 6 2" xfId="21677"/>
    <cellStyle name="Обычный 3 2 11 6 2 2" xfId="21678"/>
    <cellStyle name="Обычный 3 2 11 6 2 2 2" xfId="21679"/>
    <cellStyle name="Обычный 3 2 11 6 2 3" xfId="21680"/>
    <cellStyle name="Обычный 3 2 11 6 2 3 2" xfId="21681"/>
    <cellStyle name="Обычный 3 2 11 6 2 4" xfId="21682"/>
    <cellStyle name="Обычный 3 2 11 6 3" xfId="21683"/>
    <cellStyle name="Обычный 3 2 11 6 3 2" xfId="21684"/>
    <cellStyle name="Обычный 3 2 11 6 4" xfId="21685"/>
    <cellStyle name="Обычный 3 2 11 6 4 2" xfId="21686"/>
    <cellStyle name="Обычный 3 2 11 6 5" xfId="21687"/>
    <cellStyle name="Обычный 3 2 11 6 5 2" xfId="21688"/>
    <cellStyle name="Обычный 3 2 11 6 6" xfId="21689"/>
    <cellStyle name="Обычный 3 2 11 7" xfId="21690"/>
    <cellStyle name="Обычный 3 2 11 7 2" xfId="21691"/>
    <cellStyle name="Обычный 3 2 11 7 2 2" xfId="21692"/>
    <cellStyle name="Обычный 3 2 11 7 2 2 2" xfId="21693"/>
    <cellStyle name="Обычный 3 2 11 7 2 3" xfId="21694"/>
    <cellStyle name="Обычный 3 2 11 7 2 3 2" xfId="21695"/>
    <cellStyle name="Обычный 3 2 11 7 2 4" xfId="21696"/>
    <cellStyle name="Обычный 3 2 11 7 3" xfId="21697"/>
    <cellStyle name="Обычный 3 2 11 7 3 2" xfId="21698"/>
    <cellStyle name="Обычный 3 2 11 7 4" xfId="21699"/>
    <cellStyle name="Обычный 3 2 11 7 4 2" xfId="21700"/>
    <cellStyle name="Обычный 3 2 11 7 5" xfId="21701"/>
    <cellStyle name="Обычный 3 2 11 7 5 2" xfId="21702"/>
    <cellStyle name="Обычный 3 2 11 7 6" xfId="21703"/>
    <cellStyle name="Обычный 3 2 11 8" xfId="21704"/>
    <cellStyle name="Обычный 3 2 11 8 2" xfId="21705"/>
    <cellStyle name="Обычный 3 2 11 8 2 2" xfId="21706"/>
    <cellStyle name="Обычный 3 2 11 8 2 2 2" xfId="21707"/>
    <cellStyle name="Обычный 3 2 11 8 2 3" xfId="21708"/>
    <cellStyle name="Обычный 3 2 11 8 2 3 2" xfId="21709"/>
    <cellStyle name="Обычный 3 2 11 8 2 4" xfId="21710"/>
    <cellStyle name="Обычный 3 2 11 8 3" xfId="21711"/>
    <cellStyle name="Обычный 3 2 11 8 3 2" xfId="21712"/>
    <cellStyle name="Обычный 3 2 11 8 4" xfId="21713"/>
    <cellStyle name="Обычный 3 2 11 8 4 2" xfId="21714"/>
    <cellStyle name="Обычный 3 2 11 8 5" xfId="21715"/>
    <cellStyle name="Обычный 3 2 11 8 5 2" xfId="21716"/>
    <cellStyle name="Обычный 3 2 11 8 6" xfId="21717"/>
    <cellStyle name="Обычный 3 2 11 9" xfId="21718"/>
    <cellStyle name="Обычный 3 2 11 9 2" xfId="21719"/>
    <cellStyle name="Обычный 3 2 11 9 2 2" xfId="21720"/>
    <cellStyle name="Обычный 3 2 11 9 3" xfId="21721"/>
    <cellStyle name="Обычный 3 2 11 9 3 2" xfId="21722"/>
    <cellStyle name="Обычный 3 2 11 9 4" xfId="21723"/>
    <cellStyle name="Обычный 3 2 12" xfId="21724"/>
    <cellStyle name="Обычный 3 2 12 10" xfId="21725"/>
    <cellStyle name="Обычный 3 2 12 10 2" xfId="21726"/>
    <cellStyle name="Обычный 3 2 12 10 2 2" xfId="21727"/>
    <cellStyle name="Обычный 3 2 12 10 3" xfId="21728"/>
    <cellStyle name="Обычный 3 2 12 11" xfId="21729"/>
    <cellStyle name="Обычный 3 2 12 11 2" xfId="21730"/>
    <cellStyle name="Обычный 3 2 12 12" xfId="21731"/>
    <cellStyle name="Обычный 3 2 12 12 2" xfId="21732"/>
    <cellStyle name="Обычный 3 2 12 13" xfId="21733"/>
    <cellStyle name="Обычный 3 2 12 14" xfId="21734"/>
    <cellStyle name="Обычный 3 2 12 2" xfId="21735"/>
    <cellStyle name="Обычный 3 2 12 2 10" xfId="21736"/>
    <cellStyle name="Обычный 3 2 12 2 10 2" xfId="21737"/>
    <cellStyle name="Обычный 3 2 12 2 11" xfId="21738"/>
    <cellStyle name="Обычный 3 2 12 2 11 2" xfId="21739"/>
    <cellStyle name="Обычный 3 2 12 2 12" xfId="21740"/>
    <cellStyle name="Обычный 3 2 12 2 13" xfId="21741"/>
    <cellStyle name="Обычный 3 2 12 2 2" xfId="21742"/>
    <cellStyle name="Обычный 3 2 12 2 2 10" xfId="21743"/>
    <cellStyle name="Обычный 3 2 12 2 2 2" xfId="21744"/>
    <cellStyle name="Обычный 3 2 12 2 2 2 2" xfId="21745"/>
    <cellStyle name="Обычный 3 2 12 2 2 2 2 2" xfId="21746"/>
    <cellStyle name="Обычный 3 2 12 2 2 2 2 2 2" xfId="21747"/>
    <cellStyle name="Обычный 3 2 12 2 2 2 2 3" xfId="21748"/>
    <cellStyle name="Обычный 3 2 12 2 2 2 2 3 2" xfId="21749"/>
    <cellStyle name="Обычный 3 2 12 2 2 2 2 4" xfId="21750"/>
    <cellStyle name="Обычный 3 2 12 2 2 2 3" xfId="21751"/>
    <cellStyle name="Обычный 3 2 12 2 2 2 3 2" xfId="21752"/>
    <cellStyle name="Обычный 3 2 12 2 2 2 4" xfId="21753"/>
    <cellStyle name="Обычный 3 2 12 2 2 2 4 2" xfId="21754"/>
    <cellStyle name="Обычный 3 2 12 2 2 2 5" xfId="21755"/>
    <cellStyle name="Обычный 3 2 12 2 2 2 5 2" xfId="21756"/>
    <cellStyle name="Обычный 3 2 12 2 2 2 6" xfId="21757"/>
    <cellStyle name="Обычный 3 2 12 2 2 3" xfId="21758"/>
    <cellStyle name="Обычный 3 2 12 2 2 3 2" xfId="21759"/>
    <cellStyle name="Обычный 3 2 12 2 2 3 2 2" xfId="21760"/>
    <cellStyle name="Обычный 3 2 12 2 2 3 2 2 2" xfId="21761"/>
    <cellStyle name="Обычный 3 2 12 2 2 3 2 3" xfId="21762"/>
    <cellStyle name="Обычный 3 2 12 2 2 3 2 3 2" xfId="21763"/>
    <cellStyle name="Обычный 3 2 12 2 2 3 2 4" xfId="21764"/>
    <cellStyle name="Обычный 3 2 12 2 2 3 3" xfId="21765"/>
    <cellStyle name="Обычный 3 2 12 2 2 3 3 2" xfId="21766"/>
    <cellStyle name="Обычный 3 2 12 2 2 3 4" xfId="21767"/>
    <cellStyle name="Обычный 3 2 12 2 2 3 4 2" xfId="21768"/>
    <cellStyle name="Обычный 3 2 12 2 2 3 5" xfId="21769"/>
    <cellStyle name="Обычный 3 2 12 2 2 3 5 2" xfId="21770"/>
    <cellStyle name="Обычный 3 2 12 2 2 3 6" xfId="21771"/>
    <cellStyle name="Обычный 3 2 12 2 2 4" xfId="21772"/>
    <cellStyle name="Обычный 3 2 12 2 2 4 2" xfId="21773"/>
    <cellStyle name="Обычный 3 2 12 2 2 4 2 2" xfId="21774"/>
    <cellStyle name="Обычный 3 2 12 2 2 4 2 2 2" xfId="21775"/>
    <cellStyle name="Обычный 3 2 12 2 2 4 2 3" xfId="21776"/>
    <cellStyle name="Обычный 3 2 12 2 2 4 2 3 2" xfId="21777"/>
    <cellStyle name="Обычный 3 2 12 2 2 4 2 4" xfId="21778"/>
    <cellStyle name="Обычный 3 2 12 2 2 4 3" xfId="21779"/>
    <cellStyle name="Обычный 3 2 12 2 2 4 3 2" xfId="21780"/>
    <cellStyle name="Обычный 3 2 12 2 2 4 4" xfId="21781"/>
    <cellStyle name="Обычный 3 2 12 2 2 4 4 2" xfId="21782"/>
    <cellStyle name="Обычный 3 2 12 2 2 4 5" xfId="21783"/>
    <cellStyle name="Обычный 3 2 12 2 2 4 5 2" xfId="21784"/>
    <cellStyle name="Обычный 3 2 12 2 2 4 6" xfId="21785"/>
    <cellStyle name="Обычный 3 2 12 2 2 5" xfId="21786"/>
    <cellStyle name="Обычный 3 2 12 2 2 5 2" xfId="21787"/>
    <cellStyle name="Обычный 3 2 12 2 2 5 2 2" xfId="21788"/>
    <cellStyle name="Обычный 3 2 12 2 2 5 2 2 2" xfId="21789"/>
    <cellStyle name="Обычный 3 2 12 2 2 5 2 3" xfId="21790"/>
    <cellStyle name="Обычный 3 2 12 2 2 5 2 3 2" xfId="21791"/>
    <cellStyle name="Обычный 3 2 12 2 2 5 2 4" xfId="21792"/>
    <cellStyle name="Обычный 3 2 12 2 2 5 3" xfId="21793"/>
    <cellStyle name="Обычный 3 2 12 2 2 5 3 2" xfId="21794"/>
    <cellStyle name="Обычный 3 2 12 2 2 5 4" xfId="21795"/>
    <cellStyle name="Обычный 3 2 12 2 2 5 4 2" xfId="21796"/>
    <cellStyle name="Обычный 3 2 12 2 2 5 5" xfId="21797"/>
    <cellStyle name="Обычный 3 2 12 2 2 5 5 2" xfId="21798"/>
    <cellStyle name="Обычный 3 2 12 2 2 5 6" xfId="21799"/>
    <cellStyle name="Обычный 3 2 12 2 2 6" xfId="21800"/>
    <cellStyle name="Обычный 3 2 12 2 2 6 2" xfId="21801"/>
    <cellStyle name="Обычный 3 2 12 2 2 6 2 2" xfId="21802"/>
    <cellStyle name="Обычный 3 2 12 2 2 6 3" xfId="21803"/>
    <cellStyle name="Обычный 3 2 12 2 2 6 3 2" xfId="21804"/>
    <cellStyle name="Обычный 3 2 12 2 2 6 4" xfId="21805"/>
    <cellStyle name="Обычный 3 2 12 2 2 7" xfId="21806"/>
    <cellStyle name="Обычный 3 2 12 2 2 7 2" xfId="21807"/>
    <cellStyle name="Обычный 3 2 12 2 2 8" xfId="21808"/>
    <cellStyle name="Обычный 3 2 12 2 2 8 2" xfId="21809"/>
    <cellStyle name="Обычный 3 2 12 2 2 9" xfId="21810"/>
    <cellStyle name="Обычный 3 2 12 2 2 9 2" xfId="21811"/>
    <cellStyle name="Обычный 3 2 12 2 3" xfId="21812"/>
    <cellStyle name="Обычный 3 2 12 2 3 2" xfId="21813"/>
    <cellStyle name="Обычный 3 2 12 2 3 2 2" xfId="21814"/>
    <cellStyle name="Обычный 3 2 12 2 3 2 2 2" xfId="21815"/>
    <cellStyle name="Обычный 3 2 12 2 3 2 2 2 2" xfId="21816"/>
    <cellStyle name="Обычный 3 2 12 2 3 2 2 3" xfId="21817"/>
    <cellStyle name="Обычный 3 2 12 2 3 2 2 3 2" xfId="21818"/>
    <cellStyle name="Обычный 3 2 12 2 3 2 2 4" xfId="21819"/>
    <cellStyle name="Обычный 3 2 12 2 3 2 3" xfId="21820"/>
    <cellStyle name="Обычный 3 2 12 2 3 2 3 2" xfId="21821"/>
    <cellStyle name="Обычный 3 2 12 2 3 2 4" xfId="21822"/>
    <cellStyle name="Обычный 3 2 12 2 3 2 4 2" xfId="21823"/>
    <cellStyle name="Обычный 3 2 12 2 3 2 5" xfId="21824"/>
    <cellStyle name="Обычный 3 2 12 2 3 2 5 2" xfId="21825"/>
    <cellStyle name="Обычный 3 2 12 2 3 2 6" xfId="21826"/>
    <cellStyle name="Обычный 3 2 12 2 3 3" xfId="21827"/>
    <cellStyle name="Обычный 3 2 12 2 3 3 2" xfId="21828"/>
    <cellStyle name="Обычный 3 2 12 2 3 3 2 2" xfId="21829"/>
    <cellStyle name="Обычный 3 2 12 2 3 3 2 2 2" xfId="21830"/>
    <cellStyle name="Обычный 3 2 12 2 3 3 2 3" xfId="21831"/>
    <cellStyle name="Обычный 3 2 12 2 3 3 2 3 2" xfId="21832"/>
    <cellStyle name="Обычный 3 2 12 2 3 3 2 4" xfId="21833"/>
    <cellStyle name="Обычный 3 2 12 2 3 3 3" xfId="21834"/>
    <cellStyle name="Обычный 3 2 12 2 3 3 3 2" xfId="21835"/>
    <cellStyle name="Обычный 3 2 12 2 3 3 4" xfId="21836"/>
    <cellStyle name="Обычный 3 2 12 2 3 3 4 2" xfId="21837"/>
    <cellStyle name="Обычный 3 2 12 2 3 3 5" xfId="21838"/>
    <cellStyle name="Обычный 3 2 12 2 3 3 5 2" xfId="21839"/>
    <cellStyle name="Обычный 3 2 12 2 3 3 6" xfId="21840"/>
    <cellStyle name="Обычный 3 2 12 2 3 4" xfId="21841"/>
    <cellStyle name="Обычный 3 2 12 2 3 4 2" xfId="21842"/>
    <cellStyle name="Обычный 3 2 12 2 3 4 2 2" xfId="21843"/>
    <cellStyle name="Обычный 3 2 12 2 3 4 2 2 2" xfId="21844"/>
    <cellStyle name="Обычный 3 2 12 2 3 4 2 3" xfId="21845"/>
    <cellStyle name="Обычный 3 2 12 2 3 4 2 3 2" xfId="21846"/>
    <cellStyle name="Обычный 3 2 12 2 3 4 2 4" xfId="21847"/>
    <cellStyle name="Обычный 3 2 12 2 3 4 3" xfId="21848"/>
    <cellStyle name="Обычный 3 2 12 2 3 4 3 2" xfId="21849"/>
    <cellStyle name="Обычный 3 2 12 2 3 4 4" xfId="21850"/>
    <cellStyle name="Обычный 3 2 12 2 3 4 4 2" xfId="21851"/>
    <cellStyle name="Обычный 3 2 12 2 3 4 5" xfId="21852"/>
    <cellStyle name="Обычный 3 2 12 2 3 4 5 2" xfId="21853"/>
    <cellStyle name="Обычный 3 2 12 2 3 4 6" xfId="21854"/>
    <cellStyle name="Обычный 3 2 12 2 3 5" xfId="21855"/>
    <cellStyle name="Обычный 3 2 12 2 3 5 2" xfId="21856"/>
    <cellStyle name="Обычный 3 2 12 2 3 5 2 2" xfId="21857"/>
    <cellStyle name="Обычный 3 2 12 2 3 5 3" xfId="21858"/>
    <cellStyle name="Обычный 3 2 12 2 3 5 3 2" xfId="21859"/>
    <cellStyle name="Обычный 3 2 12 2 3 5 4" xfId="21860"/>
    <cellStyle name="Обычный 3 2 12 2 3 6" xfId="21861"/>
    <cellStyle name="Обычный 3 2 12 2 3 6 2" xfId="21862"/>
    <cellStyle name="Обычный 3 2 12 2 3 7" xfId="21863"/>
    <cellStyle name="Обычный 3 2 12 2 3 7 2" xfId="21864"/>
    <cellStyle name="Обычный 3 2 12 2 3 8" xfId="21865"/>
    <cellStyle name="Обычный 3 2 12 2 3 8 2" xfId="21866"/>
    <cellStyle name="Обычный 3 2 12 2 3 9" xfId="21867"/>
    <cellStyle name="Обычный 3 2 12 2 4" xfId="21868"/>
    <cellStyle name="Обычный 3 2 12 2 4 2" xfId="21869"/>
    <cellStyle name="Обычный 3 2 12 2 4 2 2" xfId="21870"/>
    <cellStyle name="Обычный 3 2 12 2 4 2 2 2" xfId="21871"/>
    <cellStyle name="Обычный 3 2 12 2 4 2 3" xfId="21872"/>
    <cellStyle name="Обычный 3 2 12 2 4 2 3 2" xfId="21873"/>
    <cellStyle name="Обычный 3 2 12 2 4 2 4" xfId="21874"/>
    <cellStyle name="Обычный 3 2 12 2 4 3" xfId="21875"/>
    <cellStyle name="Обычный 3 2 12 2 4 3 2" xfId="21876"/>
    <cellStyle name="Обычный 3 2 12 2 4 4" xfId="21877"/>
    <cellStyle name="Обычный 3 2 12 2 4 4 2" xfId="21878"/>
    <cellStyle name="Обычный 3 2 12 2 4 5" xfId="21879"/>
    <cellStyle name="Обычный 3 2 12 2 4 5 2" xfId="21880"/>
    <cellStyle name="Обычный 3 2 12 2 4 6" xfId="21881"/>
    <cellStyle name="Обычный 3 2 12 2 5" xfId="21882"/>
    <cellStyle name="Обычный 3 2 12 2 5 2" xfId="21883"/>
    <cellStyle name="Обычный 3 2 12 2 5 2 2" xfId="21884"/>
    <cellStyle name="Обычный 3 2 12 2 5 2 2 2" xfId="21885"/>
    <cellStyle name="Обычный 3 2 12 2 5 2 3" xfId="21886"/>
    <cellStyle name="Обычный 3 2 12 2 5 2 3 2" xfId="21887"/>
    <cellStyle name="Обычный 3 2 12 2 5 2 4" xfId="21888"/>
    <cellStyle name="Обычный 3 2 12 2 5 3" xfId="21889"/>
    <cellStyle name="Обычный 3 2 12 2 5 3 2" xfId="21890"/>
    <cellStyle name="Обычный 3 2 12 2 5 4" xfId="21891"/>
    <cellStyle name="Обычный 3 2 12 2 5 4 2" xfId="21892"/>
    <cellStyle name="Обычный 3 2 12 2 5 5" xfId="21893"/>
    <cellStyle name="Обычный 3 2 12 2 5 5 2" xfId="21894"/>
    <cellStyle name="Обычный 3 2 12 2 5 6" xfId="21895"/>
    <cellStyle name="Обычный 3 2 12 2 6" xfId="21896"/>
    <cellStyle name="Обычный 3 2 12 2 6 2" xfId="21897"/>
    <cellStyle name="Обычный 3 2 12 2 6 2 2" xfId="21898"/>
    <cellStyle name="Обычный 3 2 12 2 6 2 2 2" xfId="21899"/>
    <cellStyle name="Обычный 3 2 12 2 6 2 3" xfId="21900"/>
    <cellStyle name="Обычный 3 2 12 2 6 2 3 2" xfId="21901"/>
    <cellStyle name="Обычный 3 2 12 2 6 2 4" xfId="21902"/>
    <cellStyle name="Обычный 3 2 12 2 6 3" xfId="21903"/>
    <cellStyle name="Обычный 3 2 12 2 6 3 2" xfId="21904"/>
    <cellStyle name="Обычный 3 2 12 2 6 4" xfId="21905"/>
    <cellStyle name="Обычный 3 2 12 2 6 4 2" xfId="21906"/>
    <cellStyle name="Обычный 3 2 12 2 6 5" xfId="21907"/>
    <cellStyle name="Обычный 3 2 12 2 6 5 2" xfId="21908"/>
    <cellStyle name="Обычный 3 2 12 2 6 6" xfId="21909"/>
    <cellStyle name="Обычный 3 2 12 2 7" xfId="21910"/>
    <cellStyle name="Обычный 3 2 12 2 7 2" xfId="21911"/>
    <cellStyle name="Обычный 3 2 12 2 7 2 2" xfId="21912"/>
    <cellStyle name="Обычный 3 2 12 2 7 2 2 2" xfId="21913"/>
    <cellStyle name="Обычный 3 2 12 2 7 2 3" xfId="21914"/>
    <cellStyle name="Обычный 3 2 12 2 7 2 3 2" xfId="21915"/>
    <cellStyle name="Обычный 3 2 12 2 7 2 4" xfId="21916"/>
    <cellStyle name="Обычный 3 2 12 2 7 3" xfId="21917"/>
    <cellStyle name="Обычный 3 2 12 2 7 3 2" xfId="21918"/>
    <cellStyle name="Обычный 3 2 12 2 7 4" xfId="21919"/>
    <cellStyle name="Обычный 3 2 12 2 7 4 2" xfId="21920"/>
    <cellStyle name="Обычный 3 2 12 2 7 5" xfId="21921"/>
    <cellStyle name="Обычный 3 2 12 2 7 5 2" xfId="21922"/>
    <cellStyle name="Обычный 3 2 12 2 7 6" xfId="21923"/>
    <cellStyle name="Обычный 3 2 12 2 8" xfId="21924"/>
    <cellStyle name="Обычный 3 2 12 2 8 2" xfId="21925"/>
    <cellStyle name="Обычный 3 2 12 2 8 2 2" xfId="21926"/>
    <cellStyle name="Обычный 3 2 12 2 8 3" xfId="21927"/>
    <cellStyle name="Обычный 3 2 12 2 8 3 2" xfId="21928"/>
    <cellStyle name="Обычный 3 2 12 2 8 4" xfId="21929"/>
    <cellStyle name="Обычный 3 2 12 2 9" xfId="21930"/>
    <cellStyle name="Обычный 3 2 12 2 9 2" xfId="21931"/>
    <cellStyle name="Обычный 3 2 12 2 9 2 2" xfId="21932"/>
    <cellStyle name="Обычный 3 2 12 2 9 3" xfId="21933"/>
    <cellStyle name="Обычный 3 2 12 3" xfId="21934"/>
    <cellStyle name="Обычный 3 2 12 3 10" xfId="21935"/>
    <cellStyle name="Обычный 3 2 12 3 2" xfId="21936"/>
    <cellStyle name="Обычный 3 2 12 3 2 2" xfId="21937"/>
    <cellStyle name="Обычный 3 2 12 3 2 2 2" xfId="21938"/>
    <cellStyle name="Обычный 3 2 12 3 2 2 2 2" xfId="21939"/>
    <cellStyle name="Обычный 3 2 12 3 2 2 3" xfId="21940"/>
    <cellStyle name="Обычный 3 2 12 3 2 2 3 2" xfId="21941"/>
    <cellStyle name="Обычный 3 2 12 3 2 2 4" xfId="21942"/>
    <cellStyle name="Обычный 3 2 12 3 2 3" xfId="21943"/>
    <cellStyle name="Обычный 3 2 12 3 2 3 2" xfId="21944"/>
    <cellStyle name="Обычный 3 2 12 3 2 4" xfId="21945"/>
    <cellStyle name="Обычный 3 2 12 3 2 4 2" xfId="21946"/>
    <cellStyle name="Обычный 3 2 12 3 2 5" xfId="21947"/>
    <cellStyle name="Обычный 3 2 12 3 2 5 2" xfId="21948"/>
    <cellStyle name="Обычный 3 2 12 3 2 6" xfId="21949"/>
    <cellStyle name="Обычный 3 2 12 3 3" xfId="21950"/>
    <cellStyle name="Обычный 3 2 12 3 3 2" xfId="21951"/>
    <cellStyle name="Обычный 3 2 12 3 3 2 2" xfId="21952"/>
    <cellStyle name="Обычный 3 2 12 3 3 2 2 2" xfId="21953"/>
    <cellStyle name="Обычный 3 2 12 3 3 2 3" xfId="21954"/>
    <cellStyle name="Обычный 3 2 12 3 3 2 3 2" xfId="21955"/>
    <cellStyle name="Обычный 3 2 12 3 3 2 4" xfId="21956"/>
    <cellStyle name="Обычный 3 2 12 3 3 3" xfId="21957"/>
    <cellStyle name="Обычный 3 2 12 3 3 3 2" xfId="21958"/>
    <cellStyle name="Обычный 3 2 12 3 3 4" xfId="21959"/>
    <cellStyle name="Обычный 3 2 12 3 3 4 2" xfId="21960"/>
    <cellStyle name="Обычный 3 2 12 3 3 5" xfId="21961"/>
    <cellStyle name="Обычный 3 2 12 3 3 5 2" xfId="21962"/>
    <cellStyle name="Обычный 3 2 12 3 3 6" xfId="21963"/>
    <cellStyle name="Обычный 3 2 12 3 4" xfId="21964"/>
    <cellStyle name="Обычный 3 2 12 3 4 2" xfId="21965"/>
    <cellStyle name="Обычный 3 2 12 3 4 2 2" xfId="21966"/>
    <cellStyle name="Обычный 3 2 12 3 4 2 2 2" xfId="21967"/>
    <cellStyle name="Обычный 3 2 12 3 4 2 3" xfId="21968"/>
    <cellStyle name="Обычный 3 2 12 3 4 2 3 2" xfId="21969"/>
    <cellStyle name="Обычный 3 2 12 3 4 2 4" xfId="21970"/>
    <cellStyle name="Обычный 3 2 12 3 4 3" xfId="21971"/>
    <cellStyle name="Обычный 3 2 12 3 4 3 2" xfId="21972"/>
    <cellStyle name="Обычный 3 2 12 3 4 4" xfId="21973"/>
    <cellStyle name="Обычный 3 2 12 3 4 4 2" xfId="21974"/>
    <cellStyle name="Обычный 3 2 12 3 4 5" xfId="21975"/>
    <cellStyle name="Обычный 3 2 12 3 4 5 2" xfId="21976"/>
    <cellStyle name="Обычный 3 2 12 3 4 6" xfId="21977"/>
    <cellStyle name="Обычный 3 2 12 3 5" xfId="21978"/>
    <cellStyle name="Обычный 3 2 12 3 5 2" xfId="21979"/>
    <cellStyle name="Обычный 3 2 12 3 5 2 2" xfId="21980"/>
    <cellStyle name="Обычный 3 2 12 3 5 2 2 2" xfId="21981"/>
    <cellStyle name="Обычный 3 2 12 3 5 2 3" xfId="21982"/>
    <cellStyle name="Обычный 3 2 12 3 5 2 3 2" xfId="21983"/>
    <cellStyle name="Обычный 3 2 12 3 5 2 4" xfId="21984"/>
    <cellStyle name="Обычный 3 2 12 3 5 3" xfId="21985"/>
    <cellStyle name="Обычный 3 2 12 3 5 3 2" xfId="21986"/>
    <cellStyle name="Обычный 3 2 12 3 5 4" xfId="21987"/>
    <cellStyle name="Обычный 3 2 12 3 5 4 2" xfId="21988"/>
    <cellStyle name="Обычный 3 2 12 3 5 5" xfId="21989"/>
    <cellStyle name="Обычный 3 2 12 3 5 5 2" xfId="21990"/>
    <cellStyle name="Обычный 3 2 12 3 5 6" xfId="21991"/>
    <cellStyle name="Обычный 3 2 12 3 6" xfId="21992"/>
    <cellStyle name="Обычный 3 2 12 3 6 2" xfId="21993"/>
    <cellStyle name="Обычный 3 2 12 3 6 2 2" xfId="21994"/>
    <cellStyle name="Обычный 3 2 12 3 6 3" xfId="21995"/>
    <cellStyle name="Обычный 3 2 12 3 6 3 2" xfId="21996"/>
    <cellStyle name="Обычный 3 2 12 3 6 4" xfId="21997"/>
    <cellStyle name="Обычный 3 2 12 3 7" xfId="21998"/>
    <cellStyle name="Обычный 3 2 12 3 7 2" xfId="21999"/>
    <cellStyle name="Обычный 3 2 12 3 8" xfId="22000"/>
    <cellStyle name="Обычный 3 2 12 3 8 2" xfId="22001"/>
    <cellStyle name="Обычный 3 2 12 3 9" xfId="22002"/>
    <cellStyle name="Обычный 3 2 12 3 9 2" xfId="22003"/>
    <cellStyle name="Обычный 3 2 12 4" xfId="22004"/>
    <cellStyle name="Обычный 3 2 12 4 2" xfId="22005"/>
    <cellStyle name="Обычный 3 2 12 4 2 2" xfId="22006"/>
    <cellStyle name="Обычный 3 2 12 4 2 2 2" xfId="22007"/>
    <cellStyle name="Обычный 3 2 12 4 2 2 2 2" xfId="22008"/>
    <cellStyle name="Обычный 3 2 12 4 2 2 3" xfId="22009"/>
    <cellStyle name="Обычный 3 2 12 4 2 2 3 2" xfId="22010"/>
    <cellStyle name="Обычный 3 2 12 4 2 2 4" xfId="22011"/>
    <cellStyle name="Обычный 3 2 12 4 2 3" xfId="22012"/>
    <cellStyle name="Обычный 3 2 12 4 2 3 2" xfId="22013"/>
    <cellStyle name="Обычный 3 2 12 4 2 4" xfId="22014"/>
    <cellStyle name="Обычный 3 2 12 4 2 4 2" xfId="22015"/>
    <cellStyle name="Обычный 3 2 12 4 2 5" xfId="22016"/>
    <cellStyle name="Обычный 3 2 12 4 2 5 2" xfId="22017"/>
    <cellStyle name="Обычный 3 2 12 4 2 6" xfId="22018"/>
    <cellStyle name="Обычный 3 2 12 4 3" xfId="22019"/>
    <cellStyle name="Обычный 3 2 12 4 3 2" xfId="22020"/>
    <cellStyle name="Обычный 3 2 12 4 3 2 2" xfId="22021"/>
    <cellStyle name="Обычный 3 2 12 4 3 2 2 2" xfId="22022"/>
    <cellStyle name="Обычный 3 2 12 4 3 2 3" xfId="22023"/>
    <cellStyle name="Обычный 3 2 12 4 3 2 3 2" xfId="22024"/>
    <cellStyle name="Обычный 3 2 12 4 3 2 4" xfId="22025"/>
    <cellStyle name="Обычный 3 2 12 4 3 3" xfId="22026"/>
    <cellStyle name="Обычный 3 2 12 4 3 3 2" xfId="22027"/>
    <cellStyle name="Обычный 3 2 12 4 3 4" xfId="22028"/>
    <cellStyle name="Обычный 3 2 12 4 3 4 2" xfId="22029"/>
    <cellStyle name="Обычный 3 2 12 4 3 5" xfId="22030"/>
    <cellStyle name="Обычный 3 2 12 4 3 5 2" xfId="22031"/>
    <cellStyle name="Обычный 3 2 12 4 3 6" xfId="22032"/>
    <cellStyle name="Обычный 3 2 12 4 4" xfId="22033"/>
    <cellStyle name="Обычный 3 2 12 4 4 2" xfId="22034"/>
    <cellStyle name="Обычный 3 2 12 4 4 2 2" xfId="22035"/>
    <cellStyle name="Обычный 3 2 12 4 4 2 2 2" xfId="22036"/>
    <cellStyle name="Обычный 3 2 12 4 4 2 3" xfId="22037"/>
    <cellStyle name="Обычный 3 2 12 4 4 2 3 2" xfId="22038"/>
    <cellStyle name="Обычный 3 2 12 4 4 2 4" xfId="22039"/>
    <cellStyle name="Обычный 3 2 12 4 4 3" xfId="22040"/>
    <cellStyle name="Обычный 3 2 12 4 4 3 2" xfId="22041"/>
    <cellStyle name="Обычный 3 2 12 4 4 4" xfId="22042"/>
    <cellStyle name="Обычный 3 2 12 4 4 4 2" xfId="22043"/>
    <cellStyle name="Обычный 3 2 12 4 4 5" xfId="22044"/>
    <cellStyle name="Обычный 3 2 12 4 4 5 2" xfId="22045"/>
    <cellStyle name="Обычный 3 2 12 4 4 6" xfId="22046"/>
    <cellStyle name="Обычный 3 2 12 4 5" xfId="22047"/>
    <cellStyle name="Обычный 3 2 12 4 5 2" xfId="22048"/>
    <cellStyle name="Обычный 3 2 12 4 5 2 2" xfId="22049"/>
    <cellStyle name="Обычный 3 2 12 4 5 3" xfId="22050"/>
    <cellStyle name="Обычный 3 2 12 4 5 3 2" xfId="22051"/>
    <cellStyle name="Обычный 3 2 12 4 5 4" xfId="22052"/>
    <cellStyle name="Обычный 3 2 12 4 6" xfId="22053"/>
    <cellStyle name="Обычный 3 2 12 4 6 2" xfId="22054"/>
    <cellStyle name="Обычный 3 2 12 4 7" xfId="22055"/>
    <cellStyle name="Обычный 3 2 12 4 7 2" xfId="22056"/>
    <cellStyle name="Обычный 3 2 12 4 8" xfId="22057"/>
    <cellStyle name="Обычный 3 2 12 4 8 2" xfId="22058"/>
    <cellStyle name="Обычный 3 2 12 4 9" xfId="22059"/>
    <cellStyle name="Обычный 3 2 12 5" xfId="22060"/>
    <cellStyle name="Обычный 3 2 12 5 2" xfId="22061"/>
    <cellStyle name="Обычный 3 2 12 5 2 2" xfId="22062"/>
    <cellStyle name="Обычный 3 2 12 5 2 2 2" xfId="22063"/>
    <cellStyle name="Обычный 3 2 12 5 2 3" xfId="22064"/>
    <cellStyle name="Обычный 3 2 12 5 2 3 2" xfId="22065"/>
    <cellStyle name="Обычный 3 2 12 5 2 4" xfId="22066"/>
    <cellStyle name="Обычный 3 2 12 5 3" xfId="22067"/>
    <cellStyle name="Обычный 3 2 12 5 3 2" xfId="22068"/>
    <cellStyle name="Обычный 3 2 12 5 4" xfId="22069"/>
    <cellStyle name="Обычный 3 2 12 5 4 2" xfId="22070"/>
    <cellStyle name="Обычный 3 2 12 5 5" xfId="22071"/>
    <cellStyle name="Обычный 3 2 12 5 5 2" xfId="22072"/>
    <cellStyle name="Обычный 3 2 12 5 6" xfId="22073"/>
    <cellStyle name="Обычный 3 2 12 6" xfId="22074"/>
    <cellStyle name="Обычный 3 2 12 6 2" xfId="22075"/>
    <cellStyle name="Обычный 3 2 12 6 2 2" xfId="22076"/>
    <cellStyle name="Обычный 3 2 12 6 2 2 2" xfId="22077"/>
    <cellStyle name="Обычный 3 2 12 6 2 3" xfId="22078"/>
    <cellStyle name="Обычный 3 2 12 6 2 3 2" xfId="22079"/>
    <cellStyle name="Обычный 3 2 12 6 2 4" xfId="22080"/>
    <cellStyle name="Обычный 3 2 12 6 3" xfId="22081"/>
    <cellStyle name="Обычный 3 2 12 6 3 2" xfId="22082"/>
    <cellStyle name="Обычный 3 2 12 6 4" xfId="22083"/>
    <cellStyle name="Обычный 3 2 12 6 4 2" xfId="22084"/>
    <cellStyle name="Обычный 3 2 12 6 5" xfId="22085"/>
    <cellStyle name="Обычный 3 2 12 6 5 2" xfId="22086"/>
    <cellStyle name="Обычный 3 2 12 6 6" xfId="22087"/>
    <cellStyle name="Обычный 3 2 12 7" xfId="22088"/>
    <cellStyle name="Обычный 3 2 12 7 2" xfId="22089"/>
    <cellStyle name="Обычный 3 2 12 7 2 2" xfId="22090"/>
    <cellStyle name="Обычный 3 2 12 7 2 2 2" xfId="22091"/>
    <cellStyle name="Обычный 3 2 12 7 2 3" xfId="22092"/>
    <cellStyle name="Обычный 3 2 12 7 2 3 2" xfId="22093"/>
    <cellStyle name="Обычный 3 2 12 7 2 4" xfId="22094"/>
    <cellStyle name="Обычный 3 2 12 7 3" xfId="22095"/>
    <cellStyle name="Обычный 3 2 12 7 3 2" xfId="22096"/>
    <cellStyle name="Обычный 3 2 12 7 4" xfId="22097"/>
    <cellStyle name="Обычный 3 2 12 7 4 2" xfId="22098"/>
    <cellStyle name="Обычный 3 2 12 7 5" xfId="22099"/>
    <cellStyle name="Обычный 3 2 12 7 5 2" xfId="22100"/>
    <cellStyle name="Обычный 3 2 12 7 6" xfId="22101"/>
    <cellStyle name="Обычный 3 2 12 8" xfId="22102"/>
    <cellStyle name="Обычный 3 2 12 8 2" xfId="22103"/>
    <cellStyle name="Обычный 3 2 12 8 2 2" xfId="22104"/>
    <cellStyle name="Обычный 3 2 12 8 2 2 2" xfId="22105"/>
    <cellStyle name="Обычный 3 2 12 8 2 3" xfId="22106"/>
    <cellStyle name="Обычный 3 2 12 8 2 3 2" xfId="22107"/>
    <cellStyle name="Обычный 3 2 12 8 2 4" xfId="22108"/>
    <cellStyle name="Обычный 3 2 12 8 3" xfId="22109"/>
    <cellStyle name="Обычный 3 2 12 8 3 2" xfId="22110"/>
    <cellStyle name="Обычный 3 2 12 8 4" xfId="22111"/>
    <cellStyle name="Обычный 3 2 12 8 4 2" xfId="22112"/>
    <cellStyle name="Обычный 3 2 12 8 5" xfId="22113"/>
    <cellStyle name="Обычный 3 2 12 8 5 2" xfId="22114"/>
    <cellStyle name="Обычный 3 2 12 8 6" xfId="22115"/>
    <cellStyle name="Обычный 3 2 12 9" xfId="22116"/>
    <cellStyle name="Обычный 3 2 12 9 2" xfId="22117"/>
    <cellStyle name="Обычный 3 2 12 9 2 2" xfId="22118"/>
    <cellStyle name="Обычный 3 2 12 9 3" xfId="22119"/>
    <cellStyle name="Обычный 3 2 12 9 3 2" xfId="22120"/>
    <cellStyle name="Обычный 3 2 12 9 4" xfId="22121"/>
    <cellStyle name="Обычный 3 2 13" xfId="22122"/>
    <cellStyle name="Обычный 3 2 13 10" xfId="22123"/>
    <cellStyle name="Обычный 3 2 13 10 2" xfId="22124"/>
    <cellStyle name="Обычный 3 2 13 11" xfId="22125"/>
    <cellStyle name="Обычный 3 2 13 11 2" xfId="22126"/>
    <cellStyle name="Обычный 3 2 13 12" xfId="22127"/>
    <cellStyle name="Обычный 3 2 13 13" xfId="22128"/>
    <cellStyle name="Обычный 3 2 13 2" xfId="22129"/>
    <cellStyle name="Обычный 3 2 13 2 10" xfId="22130"/>
    <cellStyle name="Обычный 3 2 13 2 2" xfId="22131"/>
    <cellStyle name="Обычный 3 2 13 2 2 2" xfId="22132"/>
    <cellStyle name="Обычный 3 2 13 2 2 2 2" xfId="22133"/>
    <cellStyle name="Обычный 3 2 13 2 2 2 2 2" xfId="22134"/>
    <cellStyle name="Обычный 3 2 13 2 2 2 3" xfId="22135"/>
    <cellStyle name="Обычный 3 2 13 2 2 2 3 2" xfId="22136"/>
    <cellStyle name="Обычный 3 2 13 2 2 2 4" xfId="22137"/>
    <cellStyle name="Обычный 3 2 13 2 2 3" xfId="22138"/>
    <cellStyle name="Обычный 3 2 13 2 2 3 2" xfId="22139"/>
    <cellStyle name="Обычный 3 2 13 2 2 4" xfId="22140"/>
    <cellStyle name="Обычный 3 2 13 2 2 4 2" xfId="22141"/>
    <cellStyle name="Обычный 3 2 13 2 2 5" xfId="22142"/>
    <cellStyle name="Обычный 3 2 13 2 2 5 2" xfId="22143"/>
    <cellStyle name="Обычный 3 2 13 2 2 6" xfId="22144"/>
    <cellStyle name="Обычный 3 2 13 2 3" xfId="22145"/>
    <cellStyle name="Обычный 3 2 13 2 3 2" xfId="22146"/>
    <cellStyle name="Обычный 3 2 13 2 3 2 2" xfId="22147"/>
    <cellStyle name="Обычный 3 2 13 2 3 2 2 2" xfId="22148"/>
    <cellStyle name="Обычный 3 2 13 2 3 2 3" xfId="22149"/>
    <cellStyle name="Обычный 3 2 13 2 3 2 3 2" xfId="22150"/>
    <cellStyle name="Обычный 3 2 13 2 3 2 4" xfId="22151"/>
    <cellStyle name="Обычный 3 2 13 2 3 3" xfId="22152"/>
    <cellStyle name="Обычный 3 2 13 2 3 3 2" xfId="22153"/>
    <cellStyle name="Обычный 3 2 13 2 3 4" xfId="22154"/>
    <cellStyle name="Обычный 3 2 13 2 3 4 2" xfId="22155"/>
    <cellStyle name="Обычный 3 2 13 2 3 5" xfId="22156"/>
    <cellStyle name="Обычный 3 2 13 2 3 5 2" xfId="22157"/>
    <cellStyle name="Обычный 3 2 13 2 3 6" xfId="22158"/>
    <cellStyle name="Обычный 3 2 13 2 4" xfId="22159"/>
    <cellStyle name="Обычный 3 2 13 2 4 2" xfId="22160"/>
    <cellStyle name="Обычный 3 2 13 2 4 2 2" xfId="22161"/>
    <cellStyle name="Обычный 3 2 13 2 4 2 2 2" xfId="22162"/>
    <cellStyle name="Обычный 3 2 13 2 4 2 3" xfId="22163"/>
    <cellStyle name="Обычный 3 2 13 2 4 2 3 2" xfId="22164"/>
    <cellStyle name="Обычный 3 2 13 2 4 2 4" xfId="22165"/>
    <cellStyle name="Обычный 3 2 13 2 4 3" xfId="22166"/>
    <cellStyle name="Обычный 3 2 13 2 4 3 2" xfId="22167"/>
    <cellStyle name="Обычный 3 2 13 2 4 4" xfId="22168"/>
    <cellStyle name="Обычный 3 2 13 2 4 4 2" xfId="22169"/>
    <cellStyle name="Обычный 3 2 13 2 4 5" xfId="22170"/>
    <cellStyle name="Обычный 3 2 13 2 4 5 2" xfId="22171"/>
    <cellStyle name="Обычный 3 2 13 2 4 6" xfId="22172"/>
    <cellStyle name="Обычный 3 2 13 2 5" xfId="22173"/>
    <cellStyle name="Обычный 3 2 13 2 5 2" xfId="22174"/>
    <cellStyle name="Обычный 3 2 13 2 5 2 2" xfId="22175"/>
    <cellStyle name="Обычный 3 2 13 2 5 2 2 2" xfId="22176"/>
    <cellStyle name="Обычный 3 2 13 2 5 2 3" xfId="22177"/>
    <cellStyle name="Обычный 3 2 13 2 5 2 3 2" xfId="22178"/>
    <cellStyle name="Обычный 3 2 13 2 5 2 4" xfId="22179"/>
    <cellStyle name="Обычный 3 2 13 2 5 3" xfId="22180"/>
    <cellStyle name="Обычный 3 2 13 2 5 3 2" xfId="22181"/>
    <cellStyle name="Обычный 3 2 13 2 5 4" xfId="22182"/>
    <cellStyle name="Обычный 3 2 13 2 5 4 2" xfId="22183"/>
    <cellStyle name="Обычный 3 2 13 2 5 5" xfId="22184"/>
    <cellStyle name="Обычный 3 2 13 2 5 5 2" xfId="22185"/>
    <cellStyle name="Обычный 3 2 13 2 5 6" xfId="22186"/>
    <cellStyle name="Обычный 3 2 13 2 6" xfId="22187"/>
    <cellStyle name="Обычный 3 2 13 2 6 2" xfId="22188"/>
    <cellStyle name="Обычный 3 2 13 2 6 2 2" xfId="22189"/>
    <cellStyle name="Обычный 3 2 13 2 6 3" xfId="22190"/>
    <cellStyle name="Обычный 3 2 13 2 6 3 2" xfId="22191"/>
    <cellStyle name="Обычный 3 2 13 2 6 4" xfId="22192"/>
    <cellStyle name="Обычный 3 2 13 2 7" xfId="22193"/>
    <cellStyle name="Обычный 3 2 13 2 7 2" xfId="22194"/>
    <cellStyle name="Обычный 3 2 13 2 8" xfId="22195"/>
    <cellStyle name="Обычный 3 2 13 2 8 2" xfId="22196"/>
    <cellStyle name="Обычный 3 2 13 2 9" xfId="22197"/>
    <cellStyle name="Обычный 3 2 13 2 9 2" xfId="22198"/>
    <cellStyle name="Обычный 3 2 13 3" xfId="22199"/>
    <cellStyle name="Обычный 3 2 13 3 2" xfId="22200"/>
    <cellStyle name="Обычный 3 2 13 3 2 2" xfId="22201"/>
    <cellStyle name="Обычный 3 2 13 3 2 2 2" xfId="22202"/>
    <cellStyle name="Обычный 3 2 13 3 2 2 2 2" xfId="22203"/>
    <cellStyle name="Обычный 3 2 13 3 2 2 3" xfId="22204"/>
    <cellStyle name="Обычный 3 2 13 3 2 2 3 2" xfId="22205"/>
    <cellStyle name="Обычный 3 2 13 3 2 2 4" xfId="22206"/>
    <cellStyle name="Обычный 3 2 13 3 2 3" xfId="22207"/>
    <cellStyle name="Обычный 3 2 13 3 2 3 2" xfId="22208"/>
    <cellStyle name="Обычный 3 2 13 3 2 4" xfId="22209"/>
    <cellStyle name="Обычный 3 2 13 3 2 4 2" xfId="22210"/>
    <cellStyle name="Обычный 3 2 13 3 2 5" xfId="22211"/>
    <cellStyle name="Обычный 3 2 13 3 2 5 2" xfId="22212"/>
    <cellStyle name="Обычный 3 2 13 3 2 6" xfId="22213"/>
    <cellStyle name="Обычный 3 2 13 3 3" xfId="22214"/>
    <cellStyle name="Обычный 3 2 13 3 3 2" xfId="22215"/>
    <cellStyle name="Обычный 3 2 13 3 3 2 2" xfId="22216"/>
    <cellStyle name="Обычный 3 2 13 3 3 2 2 2" xfId="22217"/>
    <cellStyle name="Обычный 3 2 13 3 3 2 3" xfId="22218"/>
    <cellStyle name="Обычный 3 2 13 3 3 2 3 2" xfId="22219"/>
    <cellStyle name="Обычный 3 2 13 3 3 2 4" xfId="22220"/>
    <cellStyle name="Обычный 3 2 13 3 3 3" xfId="22221"/>
    <cellStyle name="Обычный 3 2 13 3 3 3 2" xfId="22222"/>
    <cellStyle name="Обычный 3 2 13 3 3 4" xfId="22223"/>
    <cellStyle name="Обычный 3 2 13 3 3 4 2" xfId="22224"/>
    <cellStyle name="Обычный 3 2 13 3 3 5" xfId="22225"/>
    <cellStyle name="Обычный 3 2 13 3 3 5 2" xfId="22226"/>
    <cellStyle name="Обычный 3 2 13 3 3 6" xfId="22227"/>
    <cellStyle name="Обычный 3 2 13 3 4" xfId="22228"/>
    <cellStyle name="Обычный 3 2 13 3 4 2" xfId="22229"/>
    <cellStyle name="Обычный 3 2 13 3 4 2 2" xfId="22230"/>
    <cellStyle name="Обычный 3 2 13 3 4 2 2 2" xfId="22231"/>
    <cellStyle name="Обычный 3 2 13 3 4 2 3" xfId="22232"/>
    <cellStyle name="Обычный 3 2 13 3 4 2 3 2" xfId="22233"/>
    <cellStyle name="Обычный 3 2 13 3 4 2 4" xfId="22234"/>
    <cellStyle name="Обычный 3 2 13 3 4 3" xfId="22235"/>
    <cellStyle name="Обычный 3 2 13 3 4 3 2" xfId="22236"/>
    <cellStyle name="Обычный 3 2 13 3 4 4" xfId="22237"/>
    <cellStyle name="Обычный 3 2 13 3 4 4 2" xfId="22238"/>
    <cellStyle name="Обычный 3 2 13 3 4 5" xfId="22239"/>
    <cellStyle name="Обычный 3 2 13 3 4 5 2" xfId="22240"/>
    <cellStyle name="Обычный 3 2 13 3 4 6" xfId="22241"/>
    <cellStyle name="Обычный 3 2 13 3 5" xfId="22242"/>
    <cellStyle name="Обычный 3 2 13 3 5 2" xfId="22243"/>
    <cellStyle name="Обычный 3 2 13 3 5 2 2" xfId="22244"/>
    <cellStyle name="Обычный 3 2 13 3 5 3" xfId="22245"/>
    <cellStyle name="Обычный 3 2 13 3 5 3 2" xfId="22246"/>
    <cellStyle name="Обычный 3 2 13 3 5 4" xfId="22247"/>
    <cellStyle name="Обычный 3 2 13 3 6" xfId="22248"/>
    <cellStyle name="Обычный 3 2 13 3 6 2" xfId="22249"/>
    <cellStyle name="Обычный 3 2 13 3 7" xfId="22250"/>
    <cellStyle name="Обычный 3 2 13 3 7 2" xfId="22251"/>
    <cellStyle name="Обычный 3 2 13 3 8" xfId="22252"/>
    <cellStyle name="Обычный 3 2 13 3 8 2" xfId="22253"/>
    <cellStyle name="Обычный 3 2 13 3 9" xfId="22254"/>
    <cellStyle name="Обычный 3 2 13 4" xfId="22255"/>
    <cellStyle name="Обычный 3 2 13 4 2" xfId="22256"/>
    <cellStyle name="Обычный 3 2 13 4 2 2" xfId="22257"/>
    <cellStyle name="Обычный 3 2 13 4 2 2 2" xfId="22258"/>
    <cellStyle name="Обычный 3 2 13 4 2 3" xfId="22259"/>
    <cellStyle name="Обычный 3 2 13 4 2 3 2" xfId="22260"/>
    <cellStyle name="Обычный 3 2 13 4 2 4" xfId="22261"/>
    <cellStyle name="Обычный 3 2 13 4 3" xfId="22262"/>
    <cellStyle name="Обычный 3 2 13 4 3 2" xfId="22263"/>
    <cellStyle name="Обычный 3 2 13 4 4" xfId="22264"/>
    <cellStyle name="Обычный 3 2 13 4 4 2" xfId="22265"/>
    <cellStyle name="Обычный 3 2 13 4 5" xfId="22266"/>
    <cellStyle name="Обычный 3 2 13 4 5 2" xfId="22267"/>
    <cellStyle name="Обычный 3 2 13 4 6" xfId="22268"/>
    <cellStyle name="Обычный 3 2 13 5" xfId="22269"/>
    <cellStyle name="Обычный 3 2 13 5 2" xfId="22270"/>
    <cellStyle name="Обычный 3 2 13 5 2 2" xfId="22271"/>
    <cellStyle name="Обычный 3 2 13 5 2 2 2" xfId="22272"/>
    <cellStyle name="Обычный 3 2 13 5 2 3" xfId="22273"/>
    <cellStyle name="Обычный 3 2 13 5 2 3 2" xfId="22274"/>
    <cellStyle name="Обычный 3 2 13 5 2 4" xfId="22275"/>
    <cellStyle name="Обычный 3 2 13 5 3" xfId="22276"/>
    <cellStyle name="Обычный 3 2 13 5 3 2" xfId="22277"/>
    <cellStyle name="Обычный 3 2 13 5 4" xfId="22278"/>
    <cellStyle name="Обычный 3 2 13 5 4 2" xfId="22279"/>
    <cellStyle name="Обычный 3 2 13 5 5" xfId="22280"/>
    <cellStyle name="Обычный 3 2 13 5 5 2" xfId="22281"/>
    <cellStyle name="Обычный 3 2 13 5 6" xfId="22282"/>
    <cellStyle name="Обычный 3 2 13 6" xfId="22283"/>
    <cellStyle name="Обычный 3 2 13 6 2" xfId="22284"/>
    <cellStyle name="Обычный 3 2 13 6 2 2" xfId="22285"/>
    <cellStyle name="Обычный 3 2 13 6 2 2 2" xfId="22286"/>
    <cellStyle name="Обычный 3 2 13 6 2 3" xfId="22287"/>
    <cellStyle name="Обычный 3 2 13 6 2 3 2" xfId="22288"/>
    <cellStyle name="Обычный 3 2 13 6 2 4" xfId="22289"/>
    <cellStyle name="Обычный 3 2 13 6 3" xfId="22290"/>
    <cellStyle name="Обычный 3 2 13 6 3 2" xfId="22291"/>
    <cellStyle name="Обычный 3 2 13 6 4" xfId="22292"/>
    <cellStyle name="Обычный 3 2 13 6 4 2" xfId="22293"/>
    <cellStyle name="Обычный 3 2 13 6 5" xfId="22294"/>
    <cellStyle name="Обычный 3 2 13 6 5 2" xfId="22295"/>
    <cellStyle name="Обычный 3 2 13 6 6" xfId="22296"/>
    <cellStyle name="Обычный 3 2 13 7" xfId="22297"/>
    <cellStyle name="Обычный 3 2 13 7 2" xfId="22298"/>
    <cellStyle name="Обычный 3 2 13 7 2 2" xfId="22299"/>
    <cellStyle name="Обычный 3 2 13 7 2 2 2" xfId="22300"/>
    <cellStyle name="Обычный 3 2 13 7 2 3" xfId="22301"/>
    <cellStyle name="Обычный 3 2 13 7 2 3 2" xfId="22302"/>
    <cellStyle name="Обычный 3 2 13 7 2 4" xfId="22303"/>
    <cellStyle name="Обычный 3 2 13 7 3" xfId="22304"/>
    <cellStyle name="Обычный 3 2 13 7 3 2" xfId="22305"/>
    <cellStyle name="Обычный 3 2 13 7 4" xfId="22306"/>
    <cellStyle name="Обычный 3 2 13 7 4 2" xfId="22307"/>
    <cellStyle name="Обычный 3 2 13 7 5" xfId="22308"/>
    <cellStyle name="Обычный 3 2 13 7 5 2" xfId="22309"/>
    <cellStyle name="Обычный 3 2 13 7 6" xfId="22310"/>
    <cellStyle name="Обычный 3 2 13 8" xfId="22311"/>
    <cellStyle name="Обычный 3 2 13 8 2" xfId="22312"/>
    <cellStyle name="Обычный 3 2 13 8 2 2" xfId="22313"/>
    <cellStyle name="Обычный 3 2 13 8 3" xfId="22314"/>
    <cellStyle name="Обычный 3 2 13 8 3 2" xfId="22315"/>
    <cellStyle name="Обычный 3 2 13 8 4" xfId="22316"/>
    <cellStyle name="Обычный 3 2 13 9" xfId="22317"/>
    <cellStyle name="Обычный 3 2 13 9 2" xfId="22318"/>
    <cellStyle name="Обычный 3 2 13 9 2 2" xfId="22319"/>
    <cellStyle name="Обычный 3 2 13 9 3" xfId="22320"/>
    <cellStyle name="Обычный 3 2 14" xfId="22321"/>
    <cellStyle name="Обычный 3 2 14 10" xfId="22322"/>
    <cellStyle name="Обычный 3 2 14 10 2" xfId="22323"/>
    <cellStyle name="Обычный 3 2 14 11" xfId="22324"/>
    <cellStyle name="Обычный 3 2 14 11 2" xfId="22325"/>
    <cellStyle name="Обычный 3 2 14 12" xfId="22326"/>
    <cellStyle name="Обычный 3 2 14 13" xfId="22327"/>
    <cellStyle name="Обычный 3 2 14 2" xfId="22328"/>
    <cellStyle name="Обычный 3 2 14 2 10" xfId="22329"/>
    <cellStyle name="Обычный 3 2 14 2 2" xfId="22330"/>
    <cellStyle name="Обычный 3 2 14 2 2 2" xfId="22331"/>
    <cellStyle name="Обычный 3 2 14 2 2 2 2" xfId="22332"/>
    <cellStyle name="Обычный 3 2 14 2 2 2 2 2" xfId="22333"/>
    <cellStyle name="Обычный 3 2 14 2 2 2 3" xfId="22334"/>
    <cellStyle name="Обычный 3 2 14 2 2 2 3 2" xfId="22335"/>
    <cellStyle name="Обычный 3 2 14 2 2 2 4" xfId="22336"/>
    <cellStyle name="Обычный 3 2 14 2 2 3" xfId="22337"/>
    <cellStyle name="Обычный 3 2 14 2 2 3 2" xfId="22338"/>
    <cellStyle name="Обычный 3 2 14 2 2 4" xfId="22339"/>
    <cellStyle name="Обычный 3 2 14 2 2 4 2" xfId="22340"/>
    <cellStyle name="Обычный 3 2 14 2 2 5" xfId="22341"/>
    <cellStyle name="Обычный 3 2 14 2 2 5 2" xfId="22342"/>
    <cellStyle name="Обычный 3 2 14 2 2 6" xfId="22343"/>
    <cellStyle name="Обычный 3 2 14 2 3" xfId="22344"/>
    <cellStyle name="Обычный 3 2 14 2 3 2" xfId="22345"/>
    <cellStyle name="Обычный 3 2 14 2 3 2 2" xfId="22346"/>
    <cellStyle name="Обычный 3 2 14 2 3 2 2 2" xfId="22347"/>
    <cellStyle name="Обычный 3 2 14 2 3 2 3" xfId="22348"/>
    <cellStyle name="Обычный 3 2 14 2 3 2 3 2" xfId="22349"/>
    <cellStyle name="Обычный 3 2 14 2 3 2 4" xfId="22350"/>
    <cellStyle name="Обычный 3 2 14 2 3 3" xfId="22351"/>
    <cellStyle name="Обычный 3 2 14 2 3 3 2" xfId="22352"/>
    <cellStyle name="Обычный 3 2 14 2 3 4" xfId="22353"/>
    <cellStyle name="Обычный 3 2 14 2 3 4 2" xfId="22354"/>
    <cellStyle name="Обычный 3 2 14 2 3 5" xfId="22355"/>
    <cellStyle name="Обычный 3 2 14 2 3 5 2" xfId="22356"/>
    <cellStyle name="Обычный 3 2 14 2 3 6" xfId="22357"/>
    <cellStyle name="Обычный 3 2 14 2 4" xfId="22358"/>
    <cellStyle name="Обычный 3 2 14 2 4 2" xfId="22359"/>
    <cellStyle name="Обычный 3 2 14 2 4 2 2" xfId="22360"/>
    <cellStyle name="Обычный 3 2 14 2 4 2 2 2" xfId="22361"/>
    <cellStyle name="Обычный 3 2 14 2 4 2 3" xfId="22362"/>
    <cellStyle name="Обычный 3 2 14 2 4 2 3 2" xfId="22363"/>
    <cellStyle name="Обычный 3 2 14 2 4 2 4" xfId="22364"/>
    <cellStyle name="Обычный 3 2 14 2 4 3" xfId="22365"/>
    <cellStyle name="Обычный 3 2 14 2 4 3 2" xfId="22366"/>
    <cellStyle name="Обычный 3 2 14 2 4 4" xfId="22367"/>
    <cellStyle name="Обычный 3 2 14 2 4 4 2" xfId="22368"/>
    <cellStyle name="Обычный 3 2 14 2 4 5" xfId="22369"/>
    <cellStyle name="Обычный 3 2 14 2 4 5 2" xfId="22370"/>
    <cellStyle name="Обычный 3 2 14 2 4 6" xfId="22371"/>
    <cellStyle name="Обычный 3 2 14 2 5" xfId="22372"/>
    <cellStyle name="Обычный 3 2 14 2 5 2" xfId="22373"/>
    <cellStyle name="Обычный 3 2 14 2 5 2 2" xfId="22374"/>
    <cellStyle name="Обычный 3 2 14 2 5 2 2 2" xfId="22375"/>
    <cellStyle name="Обычный 3 2 14 2 5 2 3" xfId="22376"/>
    <cellStyle name="Обычный 3 2 14 2 5 2 3 2" xfId="22377"/>
    <cellStyle name="Обычный 3 2 14 2 5 2 4" xfId="22378"/>
    <cellStyle name="Обычный 3 2 14 2 5 3" xfId="22379"/>
    <cellStyle name="Обычный 3 2 14 2 5 3 2" xfId="22380"/>
    <cellStyle name="Обычный 3 2 14 2 5 4" xfId="22381"/>
    <cellStyle name="Обычный 3 2 14 2 5 4 2" xfId="22382"/>
    <cellStyle name="Обычный 3 2 14 2 5 5" xfId="22383"/>
    <cellStyle name="Обычный 3 2 14 2 5 5 2" xfId="22384"/>
    <cellStyle name="Обычный 3 2 14 2 5 6" xfId="22385"/>
    <cellStyle name="Обычный 3 2 14 2 6" xfId="22386"/>
    <cellStyle name="Обычный 3 2 14 2 6 2" xfId="22387"/>
    <cellStyle name="Обычный 3 2 14 2 6 2 2" xfId="22388"/>
    <cellStyle name="Обычный 3 2 14 2 6 3" xfId="22389"/>
    <cellStyle name="Обычный 3 2 14 2 6 3 2" xfId="22390"/>
    <cellStyle name="Обычный 3 2 14 2 6 4" xfId="22391"/>
    <cellStyle name="Обычный 3 2 14 2 7" xfId="22392"/>
    <cellStyle name="Обычный 3 2 14 2 7 2" xfId="22393"/>
    <cellStyle name="Обычный 3 2 14 2 8" xfId="22394"/>
    <cellStyle name="Обычный 3 2 14 2 8 2" xfId="22395"/>
    <cellStyle name="Обычный 3 2 14 2 9" xfId="22396"/>
    <cellStyle name="Обычный 3 2 14 2 9 2" xfId="22397"/>
    <cellStyle name="Обычный 3 2 14 3" xfId="22398"/>
    <cellStyle name="Обычный 3 2 14 3 2" xfId="22399"/>
    <cellStyle name="Обычный 3 2 14 3 2 2" xfId="22400"/>
    <cellStyle name="Обычный 3 2 14 3 2 2 2" xfId="22401"/>
    <cellStyle name="Обычный 3 2 14 3 2 2 2 2" xfId="22402"/>
    <cellStyle name="Обычный 3 2 14 3 2 2 3" xfId="22403"/>
    <cellStyle name="Обычный 3 2 14 3 2 2 3 2" xfId="22404"/>
    <cellStyle name="Обычный 3 2 14 3 2 2 4" xfId="22405"/>
    <cellStyle name="Обычный 3 2 14 3 2 3" xfId="22406"/>
    <cellStyle name="Обычный 3 2 14 3 2 3 2" xfId="22407"/>
    <cellStyle name="Обычный 3 2 14 3 2 4" xfId="22408"/>
    <cellStyle name="Обычный 3 2 14 3 2 4 2" xfId="22409"/>
    <cellStyle name="Обычный 3 2 14 3 2 5" xfId="22410"/>
    <cellStyle name="Обычный 3 2 14 3 2 5 2" xfId="22411"/>
    <cellStyle name="Обычный 3 2 14 3 2 6" xfId="22412"/>
    <cellStyle name="Обычный 3 2 14 3 3" xfId="22413"/>
    <cellStyle name="Обычный 3 2 14 3 3 2" xfId="22414"/>
    <cellStyle name="Обычный 3 2 14 3 3 2 2" xfId="22415"/>
    <cellStyle name="Обычный 3 2 14 3 3 2 2 2" xfId="22416"/>
    <cellStyle name="Обычный 3 2 14 3 3 2 3" xfId="22417"/>
    <cellStyle name="Обычный 3 2 14 3 3 2 3 2" xfId="22418"/>
    <cellStyle name="Обычный 3 2 14 3 3 2 4" xfId="22419"/>
    <cellStyle name="Обычный 3 2 14 3 3 3" xfId="22420"/>
    <cellStyle name="Обычный 3 2 14 3 3 3 2" xfId="22421"/>
    <cellStyle name="Обычный 3 2 14 3 3 4" xfId="22422"/>
    <cellStyle name="Обычный 3 2 14 3 3 4 2" xfId="22423"/>
    <cellStyle name="Обычный 3 2 14 3 3 5" xfId="22424"/>
    <cellStyle name="Обычный 3 2 14 3 3 5 2" xfId="22425"/>
    <cellStyle name="Обычный 3 2 14 3 3 6" xfId="22426"/>
    <cellStyle name="Обычный 3 2 14 3 4" xfId="22427"/>
    <cellStyle name="Обычный 3 2 14 3 4 2" xfId="22428"/>
    <cellStyle name="Обычный 3 2 14 3 4 2 2" xfId="22429"/>
    <cellStyle name="Обычный 3 2 14 3 4 2 2 2" xfId="22430"/>
    <cellStyle name="Обычный 3 2 14 3 4 2 3" xfId="22431"/>
    <cellStyle name="Обычный 3 2 14 3 4 2 3 2" xfId="22432"/>
    <cellStyle name="Обычный 3 2 14 3 4 2 4" xfId="22433"/>
    <cellStyle name="Обычный 3 2 14 3 4 3" xfId="22434"/>
    <cellStyle name="Обычный 3 2 14 3 4 3 2" xfId="22435"/>
    <cellStyle name="Обычный 3 2 14 3 4 4" xfId="22436"/>
    <cellStyle name="Обычный 3 2 14 3 4 4 2" xfId="22437"/>
    <cellStyle name="Обычный 3 2 14 3 4 5" xfId="22438"/>
    <cellStyle name="Обычный 3 2 14 3 4 5 2" xfId="22439"/>
    <cellStyle name="Обычный 3 2 14 3 4 6" xfId="22440"/>
    <cellStyle name="Обычный 3 2 14 3 5" xfId="22441"/>
    <cellStyle name="Обычный 3 2 14 3 5 2" xfId="22442"/>
    <cellStyle name="Обычный 3 2 14 3 5 2 2" xfId="22443"/>
    <cellStyle name="Обычный 3 2 14 3 5 3" xfId="22444"/>
    <cellStyle name="Обычный 3 2 14 3 5 3 2" xfId="22445"/>
    <cellStyle name="Обычный 3 2 14 3 5 4" xfId="22446"/>
    <cellStyle name="Обычный 3 2 14 3 6" xfId="22447"/>
    <cellStyle name="Обычный 3 2 14 3 6 2" xfId="22448"/>
    <cellStyle name="Обычный 3 2 14 3 7" xfId="22449"/>
    <cellStyle name="Обычный 3 2 14 3 7 2" xfId="22450"/>
    <cellStyle name="Обычный 3 2 14 3 8" xfId="22451"/>
    <cellStyle name="Обычный 3 2 14 3 8 2" xfId="22452"/>
    <cellStyle name="Обычный 3 2 14 3 9" xfId="22453"/>
    <cellStyle name="Обычный 3 2 14 4" xfId="22454"/>
    <cellStyle name="Обычный 3 2 14 4 2" xfId="22455"/>
    <cellStyle name="Обычный 3 2 14 4 2 2" xfId="22456"/>
    <cellStyle name="Обычный 3 2 14 4 2 2 2" xfId="22457"/>
    <cellStyle name="Обычный 3 2 14 4 2 3" xfId="22458"/>
    <cellStyle name="Обычный 3 2 14 4 2 3 2" xfId="22459"/>
    <cellStyle name="Обычный 3 2 14 4 2 4" xfId="22460"/>
    <cellStyle name="Обычный 3 2 14 4 3" xfId="22461"/>
    <cellStyle name="Обычный 3 2 14 4 3 2" xfId="22462"/>
    <cellStyle name="Обычный 3 2 14 4 4" xfId="22463"/>
    <cellStyle name="Обычный 3 2 14 4 4 2" xfId="22464"/>
    <cellStyle name="Обычный 3 2 14 4 5" xfId="22465"/>
    <cellStyle name="Обычный 3 2 14 4 5 2" xfId="22466"/>
    <cellStyle name="Обычный 3 2 14 4 6" xfId="22467"/>
    <cellStyle name="Обычный 3 2 14 5" xfId="22468"/>
    <cellStyle name="Обычный 3 2 14 5 2" xfId="22469"/>
    <cellStyle name="Обычный 3 2 14 5 2 2" xfId="22470"/>
    <cellStyle name="Обычный 3 2 14 5 2 2 2" xfId="22471"/>
    <cellStyle name="Обычный 3 2 14 5 2 3" xfId="22472"/>
    <cellStyle name="Обычный 3 2 14 5 2 3 2" xfId="22473"/>
    <cellStyle name="Обычный 3 2 14 5 2 4" xfId="22474"/>
    <cellStyle name="Обычный 3 2 14 5 3" xfId="22475"/>
    <cellStyle name="Обычный 3 2 14 5 3 2" xfId="22476"/>
    <cellStyle name="Обычный 3 2 14 5 4" xfId="22477"/>
    <cellStyle name="Обычный 3 2 14 5 4 2" xfId="22478"/>
    <cellStyle name="Обычный 3 2 14 5 5" xfId="22479"/>
    <cellStyle name="Обычный 3 2 14 5 5 2" xfId="22480"/>
    <cellStyle name="Обычный 3 2 14 5 6" xfId="22481"/>
    <cellStyle name="Обычный 3 2 14 6" xfId="22482"/>
    <cellStyle name="Обычный 3 2 14 6 2" xfId="22483"/>
    <cellStyle name="Обычный 3 2 14 6 2 2" xfId="22484"/>
    <cellStyle name="Обычный 3 2 14 6 2 2 2" xfId="22485"/>
    <cellStyle name="Обычный 3 2 14 6 2 3" xfId="22486"/>
    <cellStyle name="Обычный 3 2 14 6 2 3 2" xfId="22487"/>
    <cellStyle name="Обычный 3 2 14 6 2 4" xfId="22488"/>
    <cellStyle name="Обычный 3 2 14 6 3" xfId="22489"/>
    <cellStyle name="Обычный 3 2 14 6 3 2" xfId="22490"/>
    <cellStyle name="Обычный 3 2 14 6 4" xfId="22491"/>
    <cellStyle name="Обычный 3 2 14 6 4 2" xfId="22492"/>
    <cellStyle name="Обычный 3 2 14 6 5" xfId="22493"/>
    <cellStyle name="Обычный 3 2 14 6 5 2" xfId="22494"/>
    <cellStyle name="Обычный 3 2 14 6 6" xfId="22495"/>
    <cellStyle name="Обычный 3 2 14 7" xfId="22496"/>
    <cellStyle name="Обычный 3 2 14 7 2" xfId="22497"/>
    <cellStyle name="Обычный 3 2 14 7 2 2" xfId="22498"/>
    <cellStyle name="Обычный 3 2 14 7 2 2 2" xfId="22499"/>
    <cellStyle name="Обычный 3 2 14 7 2 3" xfId="22500"/>
    <cellStyle name="Обычный 3 2 14 7 2 3 2" xfId="22501"/>
    <cellStyle name="Обычный 3 2 14 7 2 4" xfId="22502"/>
    <cellStyle name="Обычный 3 2 14 7 3" xfId="22503"/>
    <cellStyle name="Обычный 3 2 14 7 3 2" xfId="22504"/>
    <cellStyle name="Обычный 3 2 14 7 4" xfId="22505"/>
    <cellStyle name="Обычный 3 2 14 7 4 2" xfId="22506"/>
    <cellStyle name="Обычный 3 2 14 7 5" xfId="22507"/>
    <cellStyle name="Обычный 3 2 14 7 5 2" xfId="22508"/>
    <cellStyle name="Обычный 3 2 14 7 6" xfId="22509"/>
    <cellStyle name="Обычный 3 2 14 8" xfId="22510"/>
    <cellStyle name="Обычный 3 2 14 8 2" xfId="22511"/>
    <cellStyle name="Обычный 3 2 14 8 2 2" xfId="22512"/>
    <cellStyle name="Обычный 3 2 14 8 3" xfId="22513"/>
    <cellStyle name="Обычный 3 2 14 8 3 2" xfId="22514"/>
    <cellStyle name="Обычный 3 2 14 8 4" xfId="22515"/>
    <cellStyle name="Обычный 3 2 14 9" xfId="22516"/>
    <cellStyle name="Обычный 3 2 14 9 2" xfId="22517"/>
    <cellStyle name="Обычный 3 2 14 9 2 2" xfId="22518"/>
    <cellStyle name="Обычный 3 2 14 9 3" xfId="22519"/>
    <cellStyle name="Обычный 3 2 15" xfId="22520"/>
    <cellStyle name="Обычный 3 2 15 10" xfId="22521"/>
    <cellStyle name="Обычный 3 2 15 10 2" xfId="22522"/>
    <cellStyle name="Обычный 3 2 15 11" xfId="22523"/>
    <cellStyle name="Обычный 3 2 15 11 2" xfId="22524"/>
    <cellStyle name="Обычный 3 2 15 12" xfId="22525"/>
    <cellStyle name="Обычный 3 2 15 13" xfId="22526"/>
    <cellStyle name="Обычный 3 2 15 2" xfId="22527"/>
    <cellStyle name="Обычный 3 2 15 2 10" xfId="22528"/>
    <cellStyle name="Обычный 3 2 15 2 2" xfId="22529"/>
    <cellStyle name="Обычный 3 2 15 2 2 2" xfId="22530"/>
    <cellStyle name="Обычный 3 2 15 2 2 2 2" xfId="22531"/>
    <cellStyle name="Обычный 3 2 15 2 2 2 2 2" xfId="22532"/>
    <cellStyle name="Обычный 3 2 15 2 2 2 3" xfId="22533"/>
    <cellStyle name="Обычный 3 2 15 2 2 2 3 2" xfId="22534"/>
    <cellStyle name="Обычный 3 2 15 2 2 2 4" xfId="22535"/>
    <cellStyle name="Обычный 3 2 15 2 2 3" xfId="22536"/>
    <cellStyle name="Обычный 3 2 15 2 2 3 2" xfId="22537"/>
    <cellStyle name="Обычный 3 2 15 2 2 4" xfId="22538"/>
    <cellStyle name="Обычный 3 2 15 2 2 4 2" xfId="22539"/>
    <cellStyle name="Обычный 3 2 15 2 2 5" xfId="22540"/>
    <cellStyle name="Обычный 3 2 15 2 2 5 2" xfId="22541"/>
    <cellStyle name="Обычный 3 2 15 2 2 6" xfId="22542"/>
    <cellStyle name="Обычный 3 2 15 2 3" xfId="22543"/>
    <cellStyle name="Обычный 3 2 15 2 3 2" xfId="22544"/>
    <cellStyle name="Обычный 3 2 15 2 3 2 2" xfId="22545"/>
    <cellStyle name="Обычный 3 2 15 2 3 2 2 2" xfId="22546"/>
    <cellStyle name="Обычный 3 2 15 2 3 2 3" xfId="22547"/>
    <cellStyle name="Обычный 3 2 15 2 3 2 3 2" xfId="22548"/>
    <cellStyle name="Обычный 3 2 15 2 3 2 4" xfId="22549"/>
    <cellStyle name="Обычный 3 2 15 2 3 3" xfId="22550"/>
    <cellStyle name="Обычный 3 2 15 2 3 3 2" xfId="22551"/>
    <cellStyle name="Обычный 3 2 15 2 3 4" xfId="22552"/>
    <cellStyle name="Обычный 3 2 15 2 3 4 2" xfId="22553"/>
    <cellStyle name="Обычный 3 2 15 2 3 5" xfId="22554"/>
    <cellStyle name="Обычный 3 2 15 2 3 5 2" xfId="22555"/>
    <cellStyle name="Обычный 3 2 15 2 3 6" xfId="22556"/>
    <cellStyle name="Обычный 3 2 15 2 4" xfId="22557"/>
    <cellStyle name="Обычный 3 2 15 2 4 2" xfId="22558"/>
    <cellStyle name="Обычный 3 2 15 2 4 2 2" xfId="22559"/>
    <cellStyle name="Обычный 3 2 15 2 4 2 2 2" xfId="22560"/>
    <cellStyle name="Обычный 3 2 15 2 4 2 3" xfId="22561"/>
    <cellStyle name="Обычный 3 2 15 2 4 2 3 2" xfId="22562"/>
    <cellStyle name="Обычный 3 2 15 2 4 2 4" xfId="22563"/>
    <cellStyle name="Обычный 3 2 15 2 4 3" xfId="22564"/>
    <cellStyle name="Обычный 3 2 15 2 4 3 2" xfId="22565"/>
    <cellStyle name="Обычный 3 2 15 2 4 4" xfId="22566"/>
    <cellStyle name="Обычный 3 2 15 2 4 4 2" xfId="22567"/>
    <cellStyle name="Обычный 3 2 15 2 4 5" xfId="22568"/>
    <cellStyle name="Обычный 3 2 15 2 4 5 2" xfId="22569"/>
    <cellStyle name="Обычный 3 2 15 2 4 6" xfId="22570"/>
    <cellStyle name="Обычный 3 2 15 2 5" xfId="22571"/>
    <cellStyle name="Обычный 3 2 15 2 5 2" xfId="22572"/>
    <cellStyle name="Обычный 3 2 15 2 5 2 2" xfId="22573"/>
    <cellStyle name="Обычный 3 2 15 2 5 2 2 2" xfId="22574"/>
    <cellStyle name="Обычный 3 2 15 2 5 2 3" xfId="22575"/>
    <cellStyle name="Обычный 3 2 15 2 5 2 3 2" xfId="22576"/>
    <cellStyle name="Обычный 3 2 15 2 5 2 4" xfId="22577"/>
    <cellStyle name="Обычный 3 2 15 2 5 3" xfId="22578"/>
    <cellStyle name="Обычный 3 2 15 2 5 3 2" xfId="22579"/>
    <cellStyle name="Обычный 3 2 15 2 5 4" xfId="22580"/>
    <cellStyle name="Обычный 3 2 15 2 5 4 2" xfId="22581"/>
    <cellStyle name="Обычный 3 2 15 2 5 5" xfId="22582"/>
    <cellStyle name="Обычный 3 2 15 2 5 5 2" xfId="22583"/>
    <cellStyle name="Обычный 3 2 15 2 5 6" xfId="22584"/>
    <cellStyle name="Обычный 3 2 15 2 6" xfId="22585"/>
    <cellStyle name="Обычный 3 2 15 2 6 2" xfId="22586"/>
    <cellStyle name="Обычный 3 2 15 2 6 2 2" xfId="22587"/>
    <cellStyle name="Обычный 3 2 15 2 6 3" xfId="22588"/>
    <cellStyle name="Обычный 3 2 15 2 6 3 2" xfId="22589"/>
    <cellStyle name="Обычный 3 2 15 2 6 4" xfId="22590"/>
    <cellStyle name="Обычный 3 2 15 2 7" xfId="22591"/>
    <cellStyle name="Обычный 3 2 15 2 7 2" xfId="22592"/>
    <cellStyle name="Обычный 3 2 15 2 8" xfId="22593"/>
    <cellStyle name="Обычный 3 2 15 2 8 2" xfId="22594"/>
    <cellStyle name="Обычный 3 2 15 2 9" xfId="22595"/>
    <cellStyle name="Обычный 3 2 15 2 9 2" xfId="22596"/>
    <cellStyle name="Обычный 3 2 15 3" xfId="22597"/>
    <cellStyle name="Обычный 3 2 15 3 2" xfId="22598"/>
    <cellStyle name="Обычный 3 2 15 3 2 2" xfId="22599"/>
    <cellStyle name="Обычный 3 2 15 3 2 2 2" xfId="22600"/>
    <cellStyle name="Обычный 3 2 15 3 2 2 2 2" xfId="22601"/>
    <cellStyle name="Обычный 3 2 15 3 2 2 3" xfId="22602"/>
    <cellStyle name="Обычный 3 2 15 3 2 2 3 2" xfId="22603"/>
    <cellStyle name="Обычный 3 2 15 3 2 2 4" xfId="22604"/>
    <cellStyle name="Обычный 3 2 15 3 2 3" xfId="22605"/>
    <cellStyle name="Обычный 3 2 15 3 2 3 2" xfId="22606"/>
    <cellStyle name="Обычный 3 2 15 3 2 4" xfId="22607"/>
    <cellStyle name="Обычный 3 2 15 3 2 4 2" xfId="22608"/>
    <cellStyle name="Обычный 3 2 15 3 2 5" xfId="22609"/>
    <cellStyle name="Обычный 3 2 15 3 2 5 2" xfId="22610"/>
    <cellStyle name="Обычный 3 2 15 3 2 6" xfId="22611"/>
    <cellStyle name="Обычный 3 2 15 3 3" xfId="22612"/>
    <cellStyle name="Обычный 3 2 15 3 3 2" xfId="22613"/>
    <cellStyle name="Обычный 3 2 15 3 3 2 2" xfId="22614"/>
    <cellStyle name="Обычный 3 2 15 3 3 2 2 2" xfId="22615"/>
    <cellStyle name="Обычный 3 2 15 3 3 2 3" xfId="22616"/>
    <cellStyle name="Обычный 3 2 15 3 3 2 3 2" xfId="22617"/>
    <cellStyle name="Обычный 3 2 15 3 3 2 4" xfId="22618"/>
    <cellStyle name="Обычный 3 2 15 3 3 3" xfId="22619"/>
    <cellStyle name="Обычный 3 2 15 3 3 3 2" xfId="22620"/>
    <cellStyle name="Обычный 3 2 15 3 3 4" xfId="22621"/>
    <cellStyle name="Обычный 3 2 15 3 3 4 2" xfId="22622"/>
    <cellStyle name="Обычный 3 2 15 3 3 5" xfId="22623"/>
    <cellStyle name="Обычный 3 2 15 3 3 5 2" xfId="22624"/>
    <cellStyle name="Обычный 3 2 15 3 3 6" xfId="22625"/>
    <cellStyle name="Обычный 3 2 15 3 4" xfId="22626"/>
    <cellStyle name="Обычный 3 2 15 3 4 2" xfId="22627"/>
    <cellStyle name="Обычный 3 2 15 3 4 2 2" xfId="22628"/>
    <cellStyle name="Обычный 3 2 15 3 4 2 2 2" xfId="22629"/>
    <cellStyle name="Обычный 3 2 15 3 4 2 3" xfId="22630"/>
    <cellStyle name="Обычный 3 2 15 3 4 2 3 2" xfId="22631"/>
    <cellStyle name="Обычный 3 2 15 3 4 2 4" xfId="22632"/>
    <cellStyle name="Обычный 3 2 15 3 4 3" xfId="22633"/>
    <cellStyle name="Обычный 3 2 15 3 4 3 2" xfId="22634"/>
    <cellStyle name="Обычный 3 2 15 3 4 4" xfId="22635"/>
    <cellStyle name="Обычный 3 2 15 3 4 4 2" xfId="22636"/>
    <cellStyle name="Обычный 3 2 15 3 4 5" xfId="22637"/>
    <cellStyle name="Обычный 3 2 15 3 4 5 2" xfId="22638"/>
    <cellStyle name="Обычный 3 2 15 3 4 6" xfId="22639"/>
    <cellStyle name="Обычный 3 2 15 3 5" xfId="22640"/>
    <cellStyle name="Обычный 3 2 15 3 5 2" xfId="22641"/>
    <cellStyle name="Обычный 3 2 15 3 5 2 2" xfId="22642"/>
    <cellStyle name="Обычный 3 2 15 3 5 3" xfId="22643"/>
    <cellStyle name="Обычный 3 2 15 3 5 3 2" xfId="22644"/>
    <cellStyle name="Обычный 3 2 15 3 5 4" xfId="22645"/>
    <cellStyle name="Обычный 3 2 15 3 6" xfId="22646"/>
    <cellStyle name="Обычный 3 2 15 3 6 2" xfId="22647"/>
    <cellStyle name="Обычный 3 2 15 3 7" xfId="22648"/>
    <cellStyle name="Обычный 3 2 15 3 7 2" xfId="22649"/>
    <cellStyle name="Обычный 3 2 15 3 8" xfId="22650"/>
    <cellStyle name="Обычный 3 2 15 3 8 2" xfId="22651"/>
    <cellStyle name="Обычный 3 2 15 3 9" xfId="22652"/>
    <cellStyle name="Обычный 3 2 15 4" xfId="22653"/>
    <cellStyle name="Обычный 3 2 15 4 2" xfId="22654"/>
    <cellStyle name="Обычный 3 2 15 4 2 2" xfId="22655"/>
    <cellStyle name="Обычный 3 2 15 4 2 2 2" xfId="22656"/>
    <cellStyle name="Обычный 3 2 15 4 2 3" xfId="22657"/>
    <cellStyle name="Обычный 3 2 15 4 2 3 2" xfId="22658"/>
    <cellStyle name="Обычный 3 2 15 4 2 4" xfId="22659"/>
    <cellStyle name="Обычный 3 2 15 4 3" xfId="22660"/>
    <cellStyle name="Обычный 3 2 15 4 3 2" xfId="22661"/>
    <cellStyle name="Обычный 3 2 15 4 4" xfId="22662"/>
    <cellStyle name="Обычный 3 2 15 4 4 2" xfId="22663"/>
    <cellStyle name="Обычный 3 2 15 4 5" xfId="22664"/>
    <cellStyle name="Обычный 3 2 15 4 5 2" xfId="22665"/>
    <cellStyle name="Обычный 3 2 15 4 6" xfId="22666"/>
    <cellStyle name="Обычный 3 2 15 5" xfId="22667"/>
    <cellStyle name="Обычный 3 2 15 5 2" xfId="22668"/>
    <cellStyle name="Обычный 3 2 15 5 2 2" xfId="22669"/>
    <cellStyle name="Обычный 3 2 15 5 2 2 2" xfId="22670"/>
    <cellStyle name="Обычный 3 2 15 5 2 3" xfId="22671"/>
    <cellStyle name="Обычный 3 2 15 5 2 3 2" xfId="22672"/>
    <cellStyle name="Обычный 3 2 15 5 2 4" xfId="22673"/>
    <cellStyle name="Обычный 3 2 15 5 3" xfId="22674"/>
    <cellStyle name="Обычный 3 2 15 5 3 2" xfId="22675"/>
    <cellStyle name="Обычный 3 2 15 5 4" xfId="22676"/>
    <cellStyle name="Обычный 3 2 15 5 4 2" xfId="22677"/>
    <cellStyle name="Обычный 3 2 15 5 5" xfId="22678"/>
    <cellStyle name="Обычный 3 2 15 5 5 2" xfId="22679"/>
    <cellStyle name="Обычный 3 2 15 5 6" xfId="22680"/>
    <cellStyle name="Обычный 3 2 15 6" xfId="22681"/>
    <cellStyle name="Обычный 3 2 15 6 2" xfId="22682"/>
    <cellStyle name="Обычный 3 2 15 6 2 2" xfId="22683"/>
    <cellStyle name="Обычный 3 2 15 6 2 2 2" xfId="22684"/>
    <cellStyle name="Обычный 3 2 15 6 2 3" xfId="22685"/>
    <cellStyle name="Обычный 3 2 15 6 2 3 2" xfId="22686"/>
    <cellStyle name="Обычный 3 2 15 6 2 4" xfId="22687"/>
    <cellStyle name="Обычный 3 2 15 6 3" xfId="22688"/>
    <cellStyle name="Обычный 3 2 15 6 3 2" xfId="22689"/>
    <cellStyle name="Обычный 3 2 15 6 4" xfId="22690"/>
    <cellStyle name="Обычный 3 2 15 6 4 2" xfId="22691"/>
    <cellStyle name="Обычный 3 2 15 6 5" xfId="22692"/>
    <cellStyle name="Обычный 3 2 15 6 5 2" xfId="22693"/>
    <cellStyle name="Обычный 3 2 15 6 6" xfId="22694"/>
    <cellStyle name="Обычный 3 2 15 7" xfId="22695"/>
    <cellStyle name="Обычный 3 2 15 7 2" xfId="22696"/>
    <cellStyle name="Обычный 3 2 15 7 2 2" xfId="22697"/>
    <cellStyle name="Обычный 3 2 15 7 2 2 2" xfId="22698"/>
    <cellStyle name="Обычный 3 2 15 7 2 3" xfId="22699"/>
    <cellStyle name="Обычный 3 2 15 7 2 3 2" xfId="22700"/>
    <cellStyle name="Обычный 3 2 15 7 2 4" xfId="22701"/>
    <cellStyle name="Обычный 3 2 15 7 3" xfId="22702"/>
    <cellStyle name="Обычный 3 2 15 7 3 2" xfId="22703"/>
    <cellStyle name="Обычный 3 2 15 7 4" xfId="22704"/>
    <cellStyle name="Обычный 3 2 15 7 4 2" xfId="22705"/>
    <cellStyle name="Обычный 3 2 15 7 5" xfId="22706"/>
    <cellStyle name="Обычный 3 2 15 7 5 2" xfId="22707"/>
    <cellStyle name="Обычный 3 2 15 7 6" xfId="22708"/>
    <cellStyle name="Обычный 3 2 15 8" xfId="22709"/>
    <cellStyle name="Обычный 3 2 15 8 2" xfId="22710"/>
    <cellStyle name="Обычный 3 2 15 8 2 2" xfId="22711"/>
    <cellStyle name="Обычный 3 2 15 8 3" xfId="22712"/>
    <cellStyle name="Обычный 3 2 15 8 3 2" xfId="22713"/>
    <cellStyle name="Обычный 3 2 15 8 4" xfId="22714"/>
    <cellStyle name="Обычный 3 2 15 9" xfId="22715"/>
    <cellStyle name="Обычный 3 2 15 9 2" xfId="22716"/>
    <cellStyle name="Обычный 3 2 15 9 2 2" xfId="22717"/>
    <cellStyle name="Обычный 3 2 15 9 3" xfId="22718"/>
    <cellStyle name="Обычный 3 2 16" xfId="22719"/>
    <cellStyle name="Обычный 3 2 16 10" xfId="22720"/>
    <cellStyle name="Обычный 3 2 16 2" xfId="22721"/>
    <cellStyle name="Обычный 3 2 16 2 2" xfId="22722"/>
    <cellStyle name="Обычный 3 2 16 2 2 2" xfId="22723"/>
    <cellStyle name="Обычный 3 2 16 2 2 2 2" xfId="22724"/>
    <cellStyle name="Обычный 3 2 16 2 2 3" xfId="22725"/>
    <cellStyle name="Обычный 3 2 16 2 2 3 2" xfId="22726"/>
    <cellStyle name="Обычный 3 2 16 2 2 4" xfId="22727"/>
    <cellStyle name="Обычный 3 2 16 2 3" xfId="22728"/>
    <cellStyle name="Обычный 3 2 16 2 3 2" xfId="22729"/>
    <cellStyle name="Обычный 3 2 16 2 4" xfId="22730"/>
    <cellStyle name="Обычный 3 2 16 2 4 2" xfId="22731"/>
    <cellStyle name="Обычный 3 2 16 2 5" xfId="22732"/>
    <cellStyle name="Обычный 3 2 16 2 5 2" xfId="22733"/>
    <cellStyle name="Обычный 3 2 16 2 6" xfId="22734"/>
    <cellStyle name="Обычный 3 2 16 3" xfId="22735"/>
    <cellStyle name="Обычный 3 2 16 3 2" xfId="22736"/>
    <cellStyle name="Обычный 3 2 16 3 2 2" xfId="22737"/>
    <cellStyle name="Обычный 3 2 16 3 2 2 2" xfId="22738"/>
    <cellStyle name="Обычный 3 2 16 3 2 3" xfId="22739"/>
    <cellStyle name="Обычный 3 2 16 3 2 3 2" xfId="22740"/>
    <cellStyle name="Обычный 3 2 16 3 2 4" xfId="22741"/>
    <cellStyle name="Обычный 3 2 16 3 3" xfId="22742"/>
    <cellStyle name="Обычный 3 2 16 3 3 2" xfId="22743"/>
    <cellStyle name="Обычный 3 2 16 3 4" xfId="22744"/>
    <cellStyle name="Обычный 3 2 16 3 4 2" xfId="22745"/>
    <cellStyle name="Обычный 3 2 16 3 5" xfId="22746"/>
    <cellStyle name="Обычный 3 2 16 3 5 2" xfId="22747"/>
    <cellStyle name="Обычный 3 2 16 3 6" xfId="22748"/>
    <cellStyle name="Обычный 3 2 16 4" xfId="22749"/>
    <cellStyle name="Обычный 3 2 16 4 2" xfId="22750"/>
    <cellStyle name="Обычный 3 2 16 4 2 2" xfId="22751"/>
    <cellStyle name="Обычный 3 2 16 4 2 2 2" xfId="22752"/>
    <cellStyle name="Обычный 3 2 16 4 2 3" xfId="22753"/>
    <cellStyle name="Обычный 3 2 16 4 2 3 2" xfId="22754"/>
    <cellStyle name="Обычный 3 2 16 4 2 4" xfId="22755"/>
    <cellStyle name="Обычный 3 2 16 4 3" xfId="22756"/>
    <cellStyle name="Обычный 3 2 16 4 3 2" xfId="22757"/>
    <cellStyle name="Обычный 3 2 16 4 4" xfId="22758"/>
    <cellStyle name="Обычный 3 2 16 4 4 2" xfId="22759"/>
    <cellStyle name="Обычный 3 2 16 4 5" xfId="22760"/>
    <cellStyle name="Обычный 3 2 16 4 5 2" xfId="22761"/>
    <cellStyle name="Обычный 3 2 16 4 6" xfId="22762"/>
    <cellStyle name="Обычный 3 2 16 5" xfId="22763"/>
    <cellStyle name="Обычный 3 2 16 5 2" xfId="22764"/>
    <cellStyle name="Обычный 3 2 16 5 2 2" xfId="22765"/>
    <cellStyle name="Обычный 3 2 16 5 2 2 2" xfId="22766"/>
    <cellStyle name="Обычный 3 2 16 5 2 3" xfId="22767"/>
    <cellStyle name="Обычный 3 2 16 5 2 3 2" xfId="22768"/>
    <cellStyle name="Обычный 3 2 16 5 2 4" xfId="22769"/>
    <cellStyle name="Обычный 3 2 16 5 3" xfId="22770"/>
    <cellStyle name="Обычный 3 2 16 5 3 2" xfId="22771"/>
    <cellStyle name="Обычный 3 2 16 5 4" xfId="22772"/>
    <cellStyle name="Обычный 3 2 16 5 4 2" xfId="22773"/>
    <cellStyle name="Обычный 3 2 16 5 5" xfId="22774"/>
    <cellStyle name="Обычный 3 2 16 5 5 2" xfId="22775"/>
    <cellStyle name="Обычный 3 2 16 5 6" xfId="22776"/>
    <cellStyle name="Обычный 3 2 16 6" xfId="22777"/>
    <cellStyle name="Обычный 3 2 16 6 2" xfId="22778"/>
    <cellStyle name="Обычный 3 2 16 6 2 2" xfId="22779"/>
    <cellStyle name="Обычный 3 2 16 6 3" xfId="22780"/>
    <cellStyle name="Обычный 3 2 16 6 3 2" xfId="22781"/>
    <cellStyle name="Обычный 3 2 16 6 4" xfId="22782"/>
    <cellStyle name="Обычный 3 2 16 7" xfId="22783"/>
    <cellStyle name="Обычный 3 2 16 7 2" xfId="22784"/>
    <cellStyle name="Обычный 3 2 16 8" xfId="22785"/>
    <cellStyle name="Обычный 3 2 16 8 2" xfId="22786"/>
    <cellStyle name="Обычный 3 2 16 9" xfId="22787"/>
    <cellStyle name="Обычный 3 2 16 9 2" xfId="22788"/>
    <cellStyle name="Обычный 3 2 17" xfId="22789"/>
    <cellStyle name="Обычный 3 2 17 2" xfId="22790"/>
    <cellStyle name="Обычный 3 2 17 2 2" xfId="22791"/>
    <cellStyle name="Обычный 3 2 17 2 2 2" xfId="22792"/>
    <cellStyle name="Обычный 3 2 17 2 2 2 2" xfId="22793"/>
    <cellStyle name="Обычный 3 2 17 2 2 3" xfId="22794"/>
    <cellStyle name="Обычный 3 2 17 2 2 3 2" xfId="22795"/>
    <cellStyle name="Обычный 3 2 17 2 2 4" xfId="22796"/>
    <cellStyle name="Обычный 3 2 17 2 3" xfId="22797"/>
    <cellStyle name="Обычный 3 2 17 2 3 2" xfId="22798"/>
    <cellStyle name="Обычный 3 2 17 2 4" xfId="22799"/>
    <cellStyle name="Обычный 3 2 17 2 4 2" xfId="22800"/>
    <cellStyle name="Обычный 3 2 17 2 5" xfId="22801"/>
    <cellStyle name="Обычный 3 2 17 2 5 2" xfId="22802"/>
    <cellStyle name="Обычный 3 2 17 2 6" xfId="22803"/>
    <cellStyle name="Обычный 3 2 17 3" xfId="22804"/>
    <cellStyle name="Обычный 3 2 17 3 2" xfId="22805"/>
    <cellStyle name="Обычный 3 2 17 3 2 2" xfId="22806"/>
    <cellStyle name="Обычный 3 2 17 3 2 2 2" xfId="22807"/>
    <cellStyle name="Обычный 3 2 17 3 2 3" xfId="22808"/>
    <cellStyle name="Обычный 3 2 17 3 2 3 2" xfId="22809"/>
    <cellStyle name="Обычный 3 2 17 3 2 4" xfId="22810"/>
    <cellStyle name="Обычный 3 2 17 3 3" xfId="22811"/>
    <cellStyle name="Обычный 3 2 17 3 3 2" xfId="22812"/>
    <cellStyle name="Обычный 3 2 17 3 4" xfId="22813"/>
    <cellStyle name="Обычный 3 2 17 3 4 2" xfId="22814"/>
    <cellStyle name="Обычный 3 2 17 3 5" xfId="22815"/>
    <cellStyle name="Обычный 3 2 17 3 5 2" xfId="22816"/>
    <cellStyle name="Обычный 3 2 17 3 6" xfId="22817"/>
    <cellStyle name="Обычный 3 2 17 4" xfId="22818"/>
    <cellStyle name="Обычный 3 2 17 4 2" xfId="22819"/>
    <cellStyle name="Обычный 3 2 17 4 2 2" xfId="22820"/>
    <cellStyle name="Обычный 3 2 17 4 2 2 2" xfId="22821"/>
    <cellStyle name="Обычный 3 2 17 4 2 3" xfId="22822"/>
    <cellStyle name="Обычный 3 2 17 4 2 3 2" xfId="22823"/>
    <cellStyle name="Обычный 3 2 17 4 2 4" xfId="22824"/>
    <cellStyle name="Обычный 3 2 17 4 3" xfId="22825"/>
    <cellStyle name="Обычный 3 2 17 4 3 2" xfId="22826"/>
    <cellStyle name="Обычный 3 2 17 4 4" xfId="22827"/>
    <cellStyle name="Обычный 3 2 17 4 4 2" xfId="22828"/>
    <cellStyle name="Обычный 3 2 17 4 5" xfId="22829"/>
    <cellStyle name="Обычный 3 2 17 4 5 2" xfId="22830"/>
    <cellStyle name="Обычный 3 2 17 4 6" xfId="22831"/>
    <cellStyle name="Обычный 3 2 17 5" xfId="22832"/>
    <cellStyle name="Обычный 3 2 17 5 2" xfId="22833"/>
    <cellStyle name="Обычный 3 2 17 5 2 2" xfId="22834"/>
    <cellStyle name="Обычный 3 2 17 5 3" xfId="22835"/>
    <cellStyle name="Обычный 3 2 17 5 3 2" xfId="22836"/>
    <cellStyle name="Обычный 3 2 17 5 4" xfId="22837"/>
    <cellStyle name="Обычный 3 2 17 6" xfId="22838"/>
    <cellStyle name="Обычный 3 2 17 6 2" xfId="22839"/>
    <cellStyle name="Обычный 3 2 17 7" xfId="22840"/>
    <cellStyle name="Обычный 3 2 17 7 2" xfId="22841"/>
    <cellStyle name="Обычный 3 2 17 8" xfId="22842"/>
    <cellStyle name="Обычный 3 2 17 8 2" xfId="22843"/>
    <cellStyle name="Обычный 3 2 17 9" xfId="22844"/>
    <cellStyle name="Обычный 3 2 18" xfId="22845"/>
    <cellStyle name="Обычный 3 2 18 2" xfId="22846"/>
    <cellStyle name="Обычный 3 2 18 2 2" xfId="22847"/>
    <cellStyle name="Обычный 3 2 18 2 2 2" xfId="22848"/>
    <cellStyle name="Обычный 3 2 18 2 3" xfId="22849"/>
    <cellStyle name="Обычный 3 2 18 2 3 2" xfId="22850"/>
    <cellStyle name="Обычный 3 2 18 2 4" xfId="22851"/>
    <cellStyle name="Обычный 3 2 18 3" xfId="22852"/>
    <cellStyle name="Обычный 3 2 18 3 2" xfId="22853"/>
    <cellStyle name="Обычный 3 2 18 4" xfId="22854"/>
    <cellStyle name="Обычный 3 2 18 4 2" xfId="22855"/>
    <cellStyle name="Обычный 3 2 18 5" xfId="22856"/>
    <cellStyle name="Обычный 3 2 18 5 2" xfId="22857"/>
    <cellStyle name="Обычный 3 2 18 6" xfId="22858"/>
    <cellStyle name="Обычный 3 2 19" xfId="22859"/>
    <cellStyle name="Обычный 3 2 19 2" xfId="22860"/>
    <cellStyle name="Обычный 3 2 19 2 2" xfId="22861"/>
    <cellStyle name="Обычный 3 2 19 2 2 2" xfId="22862"/>
    <cellStyle name="Обычный 3 2 19 2 3" xfId="22863"/>
    <cellStyle name="Обычный 3 2 19 2 3 2" xfId="22864"/>
    <cellStyle name="Обычный 3 2 19 2 4" xfId="22865"/>
    <cellStyle name="Обычный 3 2 19 3" xfId="22866"/>
    <cellStyle name="Обычный 3 2 19 3 2" xfId="22867"/>
    <cellStyle name="Обычный 3 2 19 4" xfId="22868"/>
    <cellStyle name="Обычный 3 2 19 4 2" xfId="22869"/>
    <cellStyle name="Обычный 3 2 19 5" xfId="22870"/>
    <cellStyle name="Обычный 3 2 19 5 2" xfId="22871"/>
    <cellStyle name="Обычный 3 2 19 6" xfId="22872"/>
    <cellStyle name="Обычный 3 2 2" xfId="22873"/>
    <cellStyle name="Обычный 3 2 2 10" xfId="22874"/>
    <cellStyle name="Обычный 3 2 2 10 2" xfId="22875"/>
    <cellStyle name="Обычный 3 2 2 10 2 2" xfId="22876"/>
    <cellStyle name="Обычный 3 2 2 10 3" xfId="22877"/>
    <cellStyle name="Обычный 3 2 2 11" xfId="22878"/>
    <cellStyle name="Обычный 3 2 2 11 2" xfId="22879"/>
    <cellStyle name="Обычный 3 2 2 12" xfId="22880"/>
    <cellStyle name="Обычный 3 2 2 12 2" xfId="22881"/>
    <cellStyle name="Обычный 3 2 2 13" xfId="22882"/>
    <cellStyle name="Обычный 3 2 2 14" xfId="22883"/>
    <cellStyle name="Обычный 3 2 2 2" xfId="22884"/>
    <cellStyle name="Обычный 3 2 2 2 10" xfId="22885"/>
    <cellStyle name="Обычный 3 2 2 2 10 2" xfId="22886"/>
    <cellStyle name="Обычный 3 2 2 2 11" xfId="22887"/>
    <cellStyle name="Обычный 3 2 2 2 11 2" xfId="22888"/>
    <cellStyle name="Обычный 3 2 2 2 12" xfId="22889"/>
    <cellStyle name="Обычный 3 2 2 2 13" xfId="22890"/>
    <cellStyle name="Обычный 3 2 2 2 2" xfId="22891"/>
    <cellStyle name="Обычный 3 2 2 2 2 10" xfId="22892"/>
    <cellStyle name="Обычный 3 2 2 2 2 2" xfId="22893"/>
    <cellStyle name="Обычный 3 2 2 2 2 2 2" xfId="22894"/>
    <cellStyle name="Обычный 3 2 2 2 2 2 2 2" xfId="22895"/>
    <cellStyle name="Обычный 3 2 2 2 2 2 2 2 2" xfId="22896"/>
    <cellStyle name="Обычный 3 2 2 2 2 2 2 3" xfId="22897"/>
    <cellStyle name="Обычный 3 2 2 2 2 2 2 3 2" xfId="22898"/>
    <cellStyle name="Обычный 3 2 2 2 2 2 2 4" xfId="22899"/>
    <cellStyle name="Обычный 3 2 2 2 2 2 3" xfId="22900"/>
    <cellStyle name="Обычный 3 2 2 2 2 2 3 2" xfId="22901"/>
    <cellStyle name="Обычный 3 2 2 2 2 2 4" xfId="22902"/>
    <cellStyle name="Обычный 3 2 2 2 2 2 4 2" xfId="22903"/>
    <cellStyle name="Обычный 3 2 2 2 2 2 5" xfId="22904"/>
    <cellStyle name="Обычный 3 2 2 2 2 2 5 2" xfId="22905"/>
    <cellStyle name="Обычный 3 2 2 2 2 2 6" xfId="22906"/>
    <cellStyle name="Обычный 3 2 2 2 2 3" xfId="22907"/>
    <cellStyle name="Обычный 3 2 2 2 2 3 2" xfId="22908"/>
    <cellStyle name="Обычный 3 2 2 2 2 3 2 2" xfId="22909"/>
    <cellStyle name="Обычный 3 2 2 2 2 3 2 2 2" xfId="22910"/>
    <cellStyle name="Обычный 3 2 2 2 2 3 2 3" xfId="22911"/>
    <cellStyle name="Обычный 3 2 2 2 2 3 2 3 2" xfId="22912"/>
    <cellStyle name="Обычный 3 2 2 2 2 3 2 4" xfId="22913"/>
    <cellStyle name="Обычный 3 2 2 2 2 3 3" xfId="22914"/>
    <cellStyle name="Обычный 3 2 2 2 2 3 3 2" xfId="22915"/>
    <cellStyle name="Обычный 3 2 2 2 2 3 4" xfId="22916"/>
    <cellStyle name="Обычный 3 2 2 2 2 3 4 2" xfId="22917"/>
    <cellStyle name="Обычный 3 2 2 2 2 3 5" xfId="22918"/>
    <cellStyle name="Обычный 3 2 2 2 2 3 5 2" xfId="22919"/>
    <cellStyle name="Обычный 3 2 2 2 2 3 6" xfId="22920"/>
    <cellStyle name="Обычный 3 2 2 2 2 4" xfId="22921"/>
    <cellStyle name="Обычный 3 2 2 2 2 4 2" xfId="22922"/>
    <cellStyle name="Обычный 3 2 2 2 2 4 2 2" xfId="22923"/>
    <cellStyle name="Обычный 3 2 2 2 2 4 2 2 2" xfId="22924"/>
    <cellStyle name="Обычный 3 2 2 2 2 4 2 3" xfId="22925"/>
    <cellStyle name="Обычный 3 2 2 2 2 4 2 3 2" xfId="22926"/>
    <cellStyle name="Обычный 3 2 2 2 2 4 2 4" xfId="22927"/>
    <cellStyle name="Обычный 3 2 2 2 2 4 3" xfId="22928"/>
    <cellStyle name="Обычный 3 2 2 2 2 4 3 2" xfId="22929"/>
    <cellStyle name="Обычный 3 2 2 2 2 4 4" xfId="22930"/>
    <cellStyle name="Обычный 3 2 2 2 2 4 4 2" xfId="22931"/>
    <cellStyle name="Обычный 3 2 2 2 2 4 5" xfId="22932"/>
    <cellStyle name="Обычный 3 2 2 2 2 4 5 2" xfId="22933"/>
    <cellStyle name="Обычный 3 2 2 2 2 4 6" xfId="22934"/>
    <cellStyle name="Обычный 3 2 2 2 2 5" xfId="22935"/>
    <cellStyle name="Обычный 3 2 2 2 2 5 2" xfId="22936"/>
    <cellStyle name="Обычный 3 2 2 2 2 5 2 2" xfId="22937"/>
    <cellStyle name="Обычный 3 2 2 2 2 5 2 2 2" xfId="22938"/>
    <cellStyle name="Обычный 3 2 2 2 2 5 2 3" xfId="22939"/>
    <cellStyle name="Обычный 3 2 2 2 2 5 2 3 2" xfId="22940"/>
    <cellStyle name="Обычный 3 2 2 2 2 5 2 4" xfId="22941"/>
    <cellStyle name="Обычный 3 2 2 2 2 5 3" xfId="22942"/>
    <cellStyle name="Обычный 3 2 2 2 2 5 3 2" xfId="22943"/>
    <cellStyle name="Обычный 3 2 2 2 2 5 4" xfId="22944"/>
    <cellStyle name="Обычный 3 2 2 2 2 5 4 2" xfId="22945"/>
    <cellStyle name="Обычный 3 2 2 2 2 5 5" xfId="22946"/>
    <cellStyle name="Обычный 3 2 2 2 2 5 5 2" xfId="22947"/>
    <cellStyle name="Обычный 3 2 2 2 2 5 6" xfId="22948"/>
    <cellStyle name="Обычный 3 2 2 2 2 6" xfId="22949"/>
    <cellStyle name="Обычный 3 2 2 2 2 6 2" xfId="22950"/>
    <cellStyle name="Обычный 3 2 2 2 2 6 2 2" xfId="22951"/>
    <cellStyle name="Обычный 3 2 2 2 2 6 3" xfId="22952"/>
    <cellStyle name="Обычный 3 2 2 2 2 6 3 2" xfId="22953"/>
    <cellStyle name="Обычный 3 2 2 2 2 6 4" xfId="22954"/>
    <cellStyle name="Обычный 3 2 2 2 2 7" xfId="22955"/>
    <cellStyle name="Обычный 3 2 2 2 2 7 2" xfId="22956"/>
    <cellStyle name="Обычный 3 2 2 2 2 8" xfId="22957"/>
    <cellStyle name="Обычный 3 2 2 2 2 8 2" xfId="22958"/>
    <cellStyle name="Обычный 3 2 2 2 2 9" xfId="22959"/>
    <cellStyle name="Обычный 3 2 2 2 2 9 2" xfId="22960"/>
    <cellStyle name="Обычный 3 2 2 2 3" xfId="22961"/>
    <cellStyle name="Обычный 3 2 2 2 3 2" xfId="22962"/>
    <cellStyle name="Обычный 3 2 2 2 3 2 2" xfId="22963"/>
    <cellStyle name="Обычный 3 2 2 2 3 2 2 2" xfId="22964"/>
    <cellStyle name="Обычный 3 2 2 2 3 2 2 2 2" xfId="22965"/>
    <cellStyle name="Обычный 3 2 2 2 3 2 2 3" xfId="22966"/>
    <cellStyle name="Обычный 3 2 2 2 3 2 2 3 2" xfId="22967"/>
    <cellStyle name="Обычный 3 2 2 2 3 2 2 4" xfId="22968"/>
    <cellStyle name="Обычный 3 2 2 2 3 2 3" xfId="22969"/>
    <cellStyle name="Обычный 3 2 2 2 3 2 3 2" xfId="22970"/>
    <cellStyle name="Обычный 3 2 2 2 3 2 4" xfId="22971"/>
    <cellStyle name="Обычный 3 2 2 2 3 2 4 2" xfId="22972"/>
    <cellStyle name="Обычный 3 2 2 2 3 2 5" xfId="22973"/>
    <cellStyle name="Обычный 3 2 2 2 3 2 5 2" xfId="22974"/>
    <cellStyle name="Обычный 3 2 2 2 3 2 6" xfId="22975"/>
    <cellStyle name="Обычный 3 2 2 2 3 3" xfId="22976"/>
    <cellStyle name="Обычный 3 2 2 2 3 3 2" xfId="22977"/>
    <cellStyle name="Обычный 3 2 2 2 3 3 2 2" xfId="22978"/>
    <cellStyle name="Обычный 3 2 2 2 3 3 2 2 2" xfId="22979"/>
    <cellStyle name="Обычный 3 2 2 2 3 3 2 3" xfId="22980"/>
    <cellStyle name="Обычный 3 2 2 2 3 3 2 3 2" xfId="22981"/>
    <cellStyle name="Обычный 3 2 2 2 3 3 2 4" xfId="22982"/>
    <cellStyle name="Обычный 3 2 2 2 3 3 3" xfId="22983"/>
    <cellStyle name="Обычный 3 2 2 2 3 3 3 2" xfId="22984"/>
    <cellStyle name="Обычный 3 2 2 2 3 3 4" xfId="22985"/>
    <cellStyle name="Обычный 3 2 2 2 3 3 4 2" xfId="22986"/>
    <cellStyle name="Обычный 3 2 2 2 3 3 5" xfId="22987"/>
    <cellStyle name="Обычный 3 2 2 2 3 3 5 2" xfId="22988"/>
    <cellStyle name="Обычный 3 2 2 2 3 3 6" xfId="22989"/>
    <cellStyle name="Обычный 3 2 2 2 3 4" xfId="22990"/>
    <cellStyle name="Обычный 3 2 2 2 3 4 2" xfId="22991"/>
    <cellStyle name="Обычный 3 2 2 2 3 4 2 2" xfId="22992"/>
    <cellStyle name="Обычный 3 2 2 2 3 4 2 2 2" xfId="22993"/>
    <cellStyle name="Обычный 3 2 2 2 3 4 2 3" xfId="22994"/>
    <cellStyle name="Обычный 3 2 2 2 3 4 2 3 2" xfId="22995"/>
    <cellStyle name="Обычный 3 2 2 2 3 4 2 4" xfId="22996"/>
    <cellStyle name="Обычный 3 2 2 2 3 4 3" xfId="22997"/>
    <cellStyle name="Обычный 3 2 2 2 3 4 3 2" xfId="22998"/>
    <cellStyle name="Обычный 3 2 2 2 3 4 4" xfId="22999"/>
    <cellStyle name="Обычный 3 2 2 2 3 4 4 2" xfId="23000"/>
    <cellStyle name="Обычный 3 2 2 2 3 4 5" xfId="23001"/>
    <cellStyle name="Обычный 3 2 2 2 3 4 5 2" xfId="23002"/>
    <cellStyle name="Обычный 3 2 2 2 3 4 6" xfId="23003"/>
    <cellStyle name="Обычный 3 2 2 2 3 5" xfId="23004"/>
    <cellStyle name="Обычный 3 2 2 2 3 5 2" xfId="23005"/>
    <cellStyle name="Обычный 3 2 2 2 3 5 2 2" xfId="23006"/>
    <cellStyle name="Обычный 3 2 2 2 3 5 3" xfId="23007"/>
    <cellStyle name="Обычный 3 2 2 2 3 5 3 2" xfId="23008"/>
    <cellStyle name="Обычный 3 2 2 2 3 5 4" xfId="23009"/>
    <cellStyle name="Обычный 3 2 2 2 3 6" xfId="23010"/>
    <cellStyle name="Обычный 3 2 2 2 3 6 2" xfId="23011"/>
    <cellStyle name="Обычный 3 2 2 2 3 7" xfId="23012"/>
    <cellStyle name="Обычный 3 2 2 2 3 7 2" xfId="23013"/>
    <cellStyle name="Обычный 3 2 2 2 3 8" xfId="23014"/>
    <cellStyle name="Обычный 3 2 2 2 3 8 2" xfId="23015"/>
    <cellStyle name="Обычный 3 2 2 2 3 9" xfId="23016"/>
    <cellStyle name="Обычный 3 2 2 2 4" xfId="23017"/>
    <cellStyle name="Обычный 3 2 2 2 4 2" xfId="23018"/>
    <cellStyle name="Обычный 3 2 2 2 4 2 2" xfId="23019"/>
    <cellStyle name="Обычный 3 2 2 2 4 2 2 2" xfId="23020"/>
    <cellStyle name="Обычный 3 2 2 2 4 2 3" xfId="23021"/>
    <cellStyle name="Обычный 3 2 2 2 4 2 3 2" xfId="23022"/>
    <cellStyle name="Обычный 3 2 2 2 4 2 4" xfId="23023"/>
    <cellStyle name="Обычный 3 2 2 2 4 3" xfId="23024"/>
    <cellStyle name="Обычный 3 2 2 2 4 3 2" xfId="23025"/>
    <cellStyle name="Обычный 3 2 2 2 4 4" xfId="23026"/>
    <cellStyle name="Обычный 3 2 2 2 4 4 2" xfId="23027"/>
    <cellStyle name="Обычный 3 2 2 2 4 5" xfId="23028"/>
    <cellStyle name="Обычный 3 2 2 2 4 5 2" xfId="23029"/>
    <cellStyle name="Обычный 3 2 2 2 4 6" xfId="23030"/>
    <cellStyle name="Обычный 3 2 2 2 5" xfId="23031"/>
    <cellStyle name="Обычный 3 2 2 2 5 2" xfId="23032"/>
    <cellStyle name="Обычный 3 2 2 2 5 2 2" xfId="23033"/>
    <cellStyle name="Обычный 3 2 2 2 5 2 2 2" xfId="23034"/>
    <cellStyle name="Обычный 3 2 2 2 5 2 3" xfId="23035"/>
    <cellStyle name="Обычный 3 2 2 2 5 2 3 2" xfId="23036"/>
    <cellStyle name="Обычный 3 2 2 2 5 2 4" xfId="23037"/>
    <cellStyle name="Обычный 3 2 2 2 5 3" xfId="23038"/>
    <cellStyle name="Обычный 3 2 2 2 5 3 2" xfId="23039"/>
    <cellStyle name="Обычный 3 2 2 2 5 4" xfId="23040"/>
    <cellStyle name="Обычный 3 2 2 2 5 4 2" xfId="23041"/>
    <cellStyle name="Обычный 3 2 2 2 5 5" xfId="23042"/>
    <cellStyle name="Обычный 3 2 2 2 5 5 2" xfId="23043"/>
    <cellStyle name="Обычный 3 2 2 2 5 6" xfId="23044"/>
    <cellStyle name="Обычный 3 2 2 2 6" xfId="23045"/>
    <cellStyle name="Обычный 3 2 2 2 6 2" xfId="23046"/>
    <cellStyle name="Обычный 3 2 2 2 6 2 2" xfId="23047"/>
    <cellStyle name="Обычный 3 2 2 2 6 2 2 2" xfId="23048"/>
    <cellStyle name="Обычный 3 2 2 2 6 2 3" xfId="23049"/>
    <cellStyle name="Обычный 3 2 2 2 6 2 3 2" xfId="23050"/>
    <cellStyle name="Обычный 3 2 2 2 6 2 4" xfId="23051"/>
    <cellStyle name="Обычный 3 2 2 2 6 3" xfId="23052"/>
    <cellStyle name="Обычный 3 2 2 2 6 3 2" xfId="23053"/>
    <cellStyle name="Обычный 3 2 2 2 6 4" xfId="23054"/>
    <cellStyle name="Обычный 3 2 2 2 6 4 2" xfId="23055"/>
    <cellStyle name="Обычный 3 2 2 2 6 5" xfId="23056"/>
    <cellStyle name="Обычный 3 2 2 2 6 5 2" xfId="23057"/>
    <cellStyle name="Обычный 3 2 2 2 6 6" xfId="23058"/>
    <cellStyle name="Обычный 3 2 2 2 7" xfId="23059"/>
    <cellStyle name="Обычный 3 2 2 2 7 2" xfId="23060"/>
    <cellStyle name="Обычный 3 2 2 2 7 2 2" xfId="23061"/>
    <cellStyle name="Обычный 3 2 2 2 7 2 2 2" xfId="23062"/>
    <cellStyle name="Обычный 3 2 2 2 7 2 3" xfId="23063"/>
    <cellStyle name="Обычный 3 2 2 2 7 2 3 2" xfId="23064"/>
    <cellStyle name="Обычный 3 2 2 2 7 2 4" xfId="23065"/>
    <cellStyle name="Обычный 3 2 2 2 7 3" xfId="23066"/>
    <cellStyle name="Обычный 3 2 2 2 7 3 2" xfId="23067"/>
    <cellStyle name="Обычный 3 2 2 2 7 4" xfId="23068"/>
    <cellStyle name="Обычный 3 2 2 2 7 4 2" xfId="23069"/>
    <cellStyle name="Обычный 3 2 2 2 7 5" xfId="23070"/>
    <cellStyle name="Обычный 3 2 2 2 7 5 2" xfId="23071"/>
    <cellStyle name="Обычный 3 2 2 2 7 6" xfId="23072"/>
    <cellStyle name="Обычный 3 2 2 2 8" xfId="23073"/>
    <cellStyle name="Обычный 3 2 2 2 8 2" xfId="23074"/>
    <cellStyle name="Обычный 3 2 2 2 8 2 2" xfId="23075"/>
    <cellStyle name="Обычный 3 2 2 2 8 3" xfId="23076"/>
    <cellStyle name="Обычный 3 2 2 2 8 3 2" xfId="23077"/>
    <cellStyle name="Обычный 3 2 2 2 8 4" xfId="23078"/>
    <cellStyle name="Обычный 3 2 2 2 9" xfId="23079"/>
    <cellStyle name="Обычный 3 2 2 2 9 2" xfId="23080"/>
    <cellStyle name="Обычный 3 2 2 2 9 2 2" xfId="23081"/>
    <cellStyle name="Обычный 3 2 2 2 9 3" xfId="23082"/>
    <cellStyle name="Обычный 3 2 2 3" xfId="23083"/>
    <cellStyle name="Обычный 3 2 2 3 10" xfId="23084"/>
    <cellStyle name="Обычный 3 2 2 3 2" xfId="23085"/>
    <cellStyle name="Обычный 3 2 2 3 2 2" xfId="23086"/>
    <cellStyle name="Обычный 3 2 2 3 2 2 2" xfId="23087"/>
    <cellStyle name="Обычный 3 2 2 3 2 2 2 2" xfId="23088"/>
    <cellStyle name="Обычный 3 2 2 3 2 2 3" xfId="23089"/>
    <cellStyle name="Обычный 3 2 2 3 2 2 3 2" xfId="23090"/>
    <cellStyle name="Обычный 3 2 2 3 2 2 4" xfId="23091"/>
    <cellStyle name="Обычный 3 2 2 3 2 3" xfId="23092"/>
    <cellStyle name="Обычный 3 2 2 3 2 3 2" xfId="23093"/>
    <cellStyle name="Обычный 3 2 2 3 2 4" xfId="23094"/>
    <cellStyle name="Обычный 3 2 2 3 2 4 2" xfId="23095"/>
    <cellStyle name="Обычный 3 2 2 3 2 5" xfId="23096"/>
    <cellStyle name="Обычный 3 2 2 3 2 5 2" xfId="23097"/>
    <cellStyle name="Обычный 3 2 2 3 2 6" xfId="23098"/>
    <cellStyle name="Обычный 3 2 2 3 3" xfId="23099"/>
    <cellStyle name="Обычный 3 2 2 3 3 2" xfId="23100"/>
    <cellStyle name="Обычный 3 2 2 3 3 2 2" xfId="23101"/>
    <cellStyle name="Обычный 3 2 2 3 3 2 2 2" xfId="23102"/>
    <cellStyle name="Обычный 3 2 2 3 3 2 3" xfId="23103"/>
    <cellStyle name="Обычный 3 2 2 3 3 2 3 2" xfId="23104"/>
    <cellStyle name="Обычный 3 2 2 3 3 2 4" xfId="23105"/>
    <cellStyle name="Обычный 3 2 2 3 3 3" xfId="23106"/>
    <cellStyle name="Обычный 3 2 2 3 3 3 2" xfId="23107"/>
    <cellStyle name="Обычный 3 2 2 3 3 4" xfId="23108"/>
    <cellStyle name="Обычный 3 2 2 3 3 4 2" xfId="23109"/>
    <cellStyle name="Обычный 3 2 2 3 3 5" xfId="23110"/>
    <cellStyle name="Обычный 3 2 2 3 3 5 2" xfId="23111"/>
    <cellStyle name="Обычный 3 2 2 3 3 6" xfId="23112"/>
    <cellStyle name="Обычный 3 2 2 3 4" xfId="23113"/>
    <cellStyle name="Обычный 3 2 2 3 4 2" xfId="23114"/>
    <cellStyle name="Обычный 3 2 2 3 4 2 2" xfId="23115"/>
    <cellStyle name="Обычный 3 2 2 3 4 2 2 2" xfId="23116"/>
    <cellStyle name="Обычный 3 2 2 3 4 2 3" xfId="23117"/>
    <cellStyle name="Обычный 3 2 2 3 4 2 3 2" xfId="23118"/>
    <cellStyle name="Обычный 3 2 2 3 4 2 4" xfId="23119"/>
    <cellStyle name="Обычный 3 2 2 3 4 3" xfId="23120"/>
    <cellStyle name="Обычный 3 2 2 3 4 3 2" xfId="23121"/>
    <cellStyle name="Обычный 3 2 2 3 4 4" xfId="23122"/>
    <cellStyle name="Обычный 3 2 2 3 4 4 2" xfId="23123"/>
    <cellStyle name="Обычный 3 2 2 3 4 5" xfId="23124"/>
    <cellStyle name="Обычный 3 2 2 3 4 5 2" xfId="23125"/>
    <cellStyle name="Обычный 3 2 2 3 4 6" xfId="23126"/>
    <cellStyle name="Обычный 3 2 2 3 5" xfId="23127"/>
    <cellStyle name="Обычный 3 2 2 3 5 2" xfId="23128"/>
    <cellStyle name="Обычный 3 2 2 3 5 2 2" xfId="23129"/>
    <cellStyle name="Обычный 3 2 2 3 5 2 2 2" xfId="23130"/>
    <cellStyle name="Обычный 3 2 2 3 5 2 3" xfId="23131"/>
    <cellStyle name="Обычный 3 2 2 3 5 2 3 2" xfId="23132"/>
    <cellStyle name="Обычный 3 2 2 3 5 2 4" xfId="23133"/>
    <cellStyle name="Обычный 3 2 2 3 5 3" xfId="23134"/>
    <cellStyle name="Обычный 3 2 2 3 5 3 2" xfId="23135"/>
    <cellStyle name="Обычный 3 2 2 3 5 4" xfId="23136"/>
    <cellStyle name="Обычный 3 2 2 3 5 4 2" xfId="23137"/>
    <cellStyle name="Обычный 3 2 2 3 5 5" xfId="23138"/>
    <cellStyle name="Обычный 3 2 2 3 5 5 2" xfId="23139"/>
    <cellStyle name="Обычный 3 2 2 3 5 6" xfId="23140"/>
    <cellStyle name="Обычный 3 2 2 3 6" xfId="23141"/>
    <cellStyle name="Обычный 3 2 2 3 6 2" xfId="23142"/>
    <cellStyle name="Обычный 3 2 2 3 6 2 2" xfId="23143"/>
    <cellStyle name="Обычный 3 2 2 3 6 3" xfId="23144"/>
    <cellStyle name="Обычный 3 2 2 3 6 3 2" xfId="23145"/>
    <cellStyle name="Обычный 3 2 2 3 6 4" xfId="23146"/>
    <cellStyle name="Обычный 3 2 2 3 7" xfId="23147"/>
    <cellStyle name="Обычный 3 2 2 3 7 2" xfId="23148"/>
    <cellStyle name="Обычный 3 2 2 3 8" xfId="23149"/>
    <cellStyle name="Обычный 3 2 2 3 8 2" xfId="23150"/>
    <cellStyle name="Обычный 3 2 2 3 9" xfId="23151"/>
    <cellStyle name="Обычный 3 2 2 3 9 2" xfId="23152"/>
    <cellStyle name="Обычный 3 2 2 4" xfId="23153"/>
    <cellStyle name="Обычный 3 2 2 4 2" xfId="23154"/>
    <cellStyle name="Обычный 3 2 2 4 2 2" xfId="23155"/>
    <cellStyle name="Обычный 3 2 2 4 2 2 2" xfId="23156"/>
    <cellStyle name="Обычный 3 2 2 4 2 2 2 2" xfId="23157"/>
    <cellStyle name="Обычный 3 2 2 4 2 2 3" xfId="23158"/>
    <cellStyle name="Обычный 3 2 2 4 2 2 3 2" xfId="23159"/>
    <cellStyle name="Обычный 3 2 2 4 2 2 4" xfId="23160"/>
    <cellStyle name="Обычный 3 2 2 4 2 3" xfId="23161"/>
    <cellStyle name="Обычный 3 2 2 4 2 3 2" xfId="23162"/>
    <cellStyle name="Обычный 3 2 2 4 2 4" xfId="23163"/>
    <cellStyle name="Обычный 3 2 2 4 2 4 2" xfId="23164"/>
    <cellStyle name="Обычный 3 2 2 4 2 5" xfId="23165"/>
    <cellStyle name="Обычный 3 2 2 4 2 5 2" xfId="23166"/>
    <cellStyle name="Обычный 3 2 2 4 2 6" xfId="23167"/>
    <cellStyle name="Обычный 3 2 2 4 3" xfId="23168"/>
    <cellStyle name="Обычный 3 2 2 4 3 2" xfId="23169"/>
    <cellStyle name="Обычный 3 2 2 4 3 2 2" xfId="23170"/>
    <cellStyle name="Обычный 3 2 2 4 3 2 2 2" xfId="23171"/>
    <cellStyle name="Обычный 3 2 2 4 3 2 3" xfId="23172"/>
    <cellStyle name="Обычный 3 2 2 4 3 2 3 2" xfId="23173"/>
    <cellStyle name="Обычный 3 2 2 4 3 2 4" xfId="23174"/>
    <cellStyle name="Обычный 3 2 2 4 3 3" xfId="23175"/>
    <cellStyle name="Обычный 3 2 2 4 3 3 2" xfId="23176"/>
    <cellStyle name="Обычный 3 2 2 4 3 4" xfId="23177"/>
    <cellStyle name="Обычный 3 2 2 4 3 4 2" xfId="23178"/>
    <cellStyle name="Обычный 3 2 2 4 3 5" xfId="23179"/>
    <cellStyle name="Обычный 3 2 2 4 3 5 2" xfId="23180"/>
    <cellStyle name="Обычный 3 2 2 4 3 6" xfId="23181"/>
    <cellStyle name="Обычный 3 2 2 4 4" xfId="23182"/>
    <cellStyle name="Обычный 3 2 2 4 4 2" xfId="23183"/>
    <cellStyle name="Обычный 3 2 2 4 4 2 2" xfId="23184"/>
    <cellStyle name="Обычный 3 2 2 4 4 2 2 2" xfId="23185"/>
    <cellStyle name="Обычный 3 2 2 4 4 2 3" xfId="23186"/>
    <cellStyle name="Обычный 3 2 2 4 4 2 3 2" xfId="23187"/>
    <cellStyle name="Обычный 3 2 2 4 4 2 4" xfId="23188"/>
    <cellStyle name="Обычный 3 2 2 4 4 3" xfId="23189"/>
    <cellStyle name="Обычный 3 2 2 4 4 3 2" xfId="23190"/>
    <cellStyle name="Обычный 3 2 2 4 4 4" xfId="23191"/>
    <cellStyle name="Обычный 3 2 2 4 4 4 2" xfId="23192"/>
    <cellStyle name="Обычный 3 2 2 4 4 5" xfId="23193"/>
    <cellStyle name="Обычный 3 2 2 4 4 5 2" xfId="23194"/>
    <cellStyle name="Обычный 3 2 2 4 4 6" xfId="23195"/>
    <cellStyle name="Обычный 3 2 2 4 5" xfId="23196"/>
    <cellStyle name="Обычный 3 2 2 4 5 2" xfId="23197"/>
    <cellStyle name="Обычный 3 2 2 4 5 2 2" xfId="23198"/>
    <cellStyle name="Обычный 3 2 2 4 5 3" xfId="23199"/>
    <cellStyle name="Обычный 3 2 2 4 5 3 2" xfId="23200"/>
    <cellStyle name="Обычный 3 2 2 4 5 4" xfId="23201"/>
    <cellStyle name="Обычный 3 2 2 4 6" xfId="23202"/>
    <cellStyle name="Обычный 3 2 2 4 6 2" xfId="23203"/>
    <cellStyle name="Обычный 3 2 2 4 7" xfId="23204"/>
    <cellStyle name="Обычный 3 2 2 4 7 2" xfId="23205"/>
    <cellStyle name="Обычный 3 2 2 4 8" xfId="23206"/>
    <cellStyle name="Обычный 3 2 2 4 8 2" xfId="23207"/>
    <cellStyle name="Обычный 3 2 2 4 9" xfId="23208"/>
    <cellStyle name="Обычный 3 2 2 5" xfId="23209"/>
    <cellStyle name="Обычный 3 2 2 5 2" xfId="23210"/>
    <cellStyle name="Обычный 3 2 2 5 2 2" xfId="23211"/>
    <cellStyle name="Обычный 3 2 2 5 2 2 2" xfId="23212"/>
    <cellStyle name="Обычный 3 2 2 5 2 3" xfId="23213"/>
    <cellStyle name="Обычный 3 2 2 5 2 3 2" xfId="23214"/>
    <cellStyle name="Обычный 3 2 2 5 2 4" xfId="23215"/>
    <cellStyle name="Обычный 3 2 2 5 3" xfId="23216"/>
    <cellStyle name="Обычный 3 2 2 5 3 2" xfId="23217"/>
    <cellStyle name="Обычный 3 2 2 5 4" xfId="23218"/>
    <cellStyle name="Обычный 3 2 2 5 4 2" xfId="23219"/>
    <cellStyle name="Обычный 3 2 2 5 5" xfId="23220"/>
    <cellStyle name="Обычный 3 2 2 5 5 2" xfId="23221"/>
    <cellStyle name="Обычный 3 2 2 5 6" xfId="23222"/>
    <cellStyle name="Обычный 3 2 2 6" xfId="23223"/>
    <cellStyle name="Обычный 3 2 2 6 2" xfId="23224"/>
    <cellStyle name="Обычный 3 2 2 6 2 2" xfId="23225"/>
    <cellStyle name="Обычный 3 2 2 6 2 2 2" xfId="23226"/>
    <cellStyle name="Обычный 3 2 2 6 2 3" xfId="23227"/>
    <cellStyle name="Обычный 3 2 2 6 2 3 2" xfId="23228"/>
    <cellStyle name="Обычный 3 2 2 6 2 4" xfId="23229"/>
    <cellStyle name="Обычный 3 2 2 6 3" xfId="23230"/>
    <cellStyle name="Обычный 3 2 2 6 3 2" xfId="23231"/>
    <cellStyle name="Обычный 3 2 2 6 4" xfId="23232"/>
    <cellStyle name="Обычный 3 2 2 6 4 2" xfId="23233"/>
    <cellStyle name="Обычный 3 2 2 6 5" xfId="23234"/>
    <cellStyle name="Обычный 3 2 2 6 5 2" xfId="23235"/>
    <cellStyle name="Обычный 3 2 2 6 6" xfId="23236"/>
    <cellStyle name="Обычный 3 2 2 7" xfId="23237"/>
    <cellStyle name="Обычный 3 2 2 7 2" xfId="23238"/>
    <cellStyle name="Обычный 3 2 2 7 2 2" xfId="23239"/>
    <cellStyle name="Обычный 3 2 2 7 2 2 2" xfId="23240"/>
    <cellStyle name="Обычный 3 2 2 7 2 3" xfId="23241"/>
    <cellStyle name="Обычный 3 2 2 7 2 3 2" xfId="23242"/>
    <cellStyle name="Обычный 3 2 2 7 2 4" xfId="23243"/>
    <cellStyle name="Обычный 3 2 2 7 3" xfId="23244"/>
    <cellStyle name="Обычный 3 2 2 7 3 2" xfId="23245"/>
    <cellStyle name="Обычный 3 2 2 7 4" xfId="23246"/>
    <cellStyle name="Обычный 3 2 2 7 4 2" xfId="23247"/>
    <cellStyle name="Обычный 3 2 2 7 5" xfId="23248"/>
    <cellStyle name="Обычный 3 2 2 7 5 2" xfId="23249"/>
    <cellStyle name="Обычный 3 2 2 7 6" xfId="23250"/>
    <cellStyle name="Обычный 3 2 2 8" xfId="23251"/>
    <cellStyle name="Обычный 3 2 2 8 2" xfId="23252"/>
    <cellStyle name="Обычный 3 2 2 8 2 2" xfId="23253"/>
    <cellStyle name="Обычный 3 2 2 8 2 2 2" xfId="23254"/>
    <cellStyle name="Обычный 3 2 2 8 2 3" xfId="23255"/>
    <cellStyle name="Обычный 3 2 2 8 2 3 2" xfId="23256"/>
    <cellStyle name="Обычный 3 2 2 8 2 4" xfId="23257"/>
    <cellStyle name="Обычный 3 2 2 8 3" xfId="23258"/>
    <cellStyle name="Обычный 3 2 2 8 3 2" xfId="23259"/>
    <cellStyle name="Обычный 3 2 2 8 4" xfId="23260"/>
    <cellStyle name="Обычный 3 2 2 8 4 2" xfId="23261"/>
    <cellStyle name="Обычный 3 2 2 8 5" xfId="23262"/>
    <cellStyle name="Обычный 3 2 2 8 5 2" xfId="23263"/>
    <cellStyle name="Обычный 3 2 2 8 6" xfId="23264"/>
    <cellStyle name="Обычный 3 2 2 9" xfId="23265"/>
    <cellStyle name="Обычный 3 2 2 9 2" xfId="23266"/>
    <cellStyle name="Обычный 3 2 2 9 2 2" xfId="23267"/>
    <cellStyle name="Обычный 3 2 2 9 3" xfId="23268"/>
    <cellStyle name="Обычный 3 2 2 9 3 2" xfId="23269"/>
    <cellStyle name="Обычный 3 2 2 9 4" xfId="23270"/>
    <cellStyle name="Обычный 3 2 20" xfId="23271"/>
    <cellStyle name="Обычный 3 2 20 2" xfId="23272"/>
    <cellStyle name="Обычный 3 2 20 2 2" xfId="23273"/>
    <cellStyle name="Обычный 3 2 20 2 2 2" xfId="23274"/>
    <cellStyle name="Обычный 3 2 20 2 3" xfId="23275"/>
    <cellStyle name="Обычный 3 2 20 2 3 2" xfId="23276"/>
    <cellStyle name="Обычный 3 2 20 2 4" xfId="23277"/>
    <cellStyle name="Обычный 3 2 20 3" xfId="23278"/>
    <cellStyle name="Обычный 3 2 20 3 2" xfId="23279"/>
    <cellStyle name="Обычный 3 2 20 4" xfId="23280"/>
    <cellStyle name="Обычный 3 2 20 4 2" xfId="23281"/>
    <cellStyle name="Обычный 3 2 20 5" xfId="23282"/>
    <cellStyle name="Обычный 3 2 20 5 2" xfId="23283"/>
    <cellStyle name="Обычный 3 2 20 6" xfId="23284"/>
    <cellStyle name="Обычный 3 2 21" xfId="23285"/>
    <cellStyle name="Обычный 3 2 21 2" xfId="23286"/>
    <cellStyle name="Обычный 3 2 21 2 2" xfId="23287"/>
    <cellStyle name="Обычный 3 2 21 2 2 2" xfId="23288"/>
    <cellStyle name="Обычный 3 2 21 2 3" xfId="23289"/>
    <cellStyle name="Обычный 3 2 21 2 3 2" xfId="23290"/>
    <cellStyle name="Обычный 3 2 21 2 4" xfId="23291"/>
    <cellStyle name="Обычный 3 2 21 3" xfId="23292"/>
    <cellStyle name="Обычный 3 2 21 3 2" xfId="23293"/>
    <cellStyle name="Обычный 3 2 21 4" xfId="23294"/>
    <cellStyle name="Обычный 3 2 21 4 2" xfId="23295"/>
    <cellStyle name="Обычный 3 2 21 5" xfId="23296"/>
    <cellStyle name="Обычный 3 2 21 5 2" xfId="23297"/>
    <cellStyle name="Обычный 3 2 21 6" xfId="23298"/>
    <cellStyle name="Обычный 3 2 22" xfId="23299"/>
    <cellStyle name="Обычный 3 2 22 2" xfId="23300"/>
    <cellStyle name="Обычный 3 2 22 2 2" xfId="23301"/>
    <cellStyle name="Обычный 3 2 22 3" xfId="23302"/>
    <cellStyle name="Обычный 3 2 22 3 2" xfId="23303"/>
    <cellStyle name="Обычный 3 2 22 4" xfId="23304"/>
    <cellStyle name="Обычный 3 2 23" xfId="23305"/>
    <cellStyle name="Обычный 3 2 23 2" xfId="23306"/>
    <cellStyle name="Обычный 3 2 23 2 2" xfId="23307"/>
    <cellStyle name="Обычный 3 2 23 3" xfId="23308"/>
    <cellStyle name="Обычный 3 2 24" xfId="23309"/>
    <cellStyle name="Обычный 3 2 24 2" xfId="23310"/>
    <cellStyle name="Обычный 3 2 25" xfId="23311"/>
    <cellStyle name="Обычный 3 2 25 2" xfId="23312"/>
    <cellStyle name="Обычный 3 2 26" xfId="23313"/>
    <cellStyle name="Обычный 3 2 27" xfId="23314"/>
    <cellStyle name="Обычный 3 2 3" xfId="23315"/>
    <cellStyle name="Обычный 3 2 3 10" xfId="23316"/>
    <cellStyle name="Обычный 3 2 3 10 2" xfId="23317"/>
    <cellStyle name="Обычный 3 2 3 10 2 2" xfId="23318"/>
    <cellStyle name="Обычный 3 2 3 10 3" xfId="23319"/>
    <cellStyle name="Обычный 3 2 3 11" xfId="23320"/>
    <cellStyle name="Обычный 3 2 3 11 2" xfId="23321"/>
    <cellStyle name="Обычный 3 2 3 12" xfId="23322"/>
    <cellStyle name="Обычный 3 2 3 12 2" xfId="23323"/>
    <cellStyle name="Обычный 3 2 3 13" xfId="23324"/>
    <cellStyle name="Обычный 3 2 3 14" xfId="23325"/>
    <cellStyle name="Обычный 3 2 3 2" xfId="23326"/>
    <cellStyle name="Обычный 3 2 3 2 10" xfId="23327"/>
    <cellStyle name="Обычный 3 2 3 2 10 2" xfId="23328"/>
    <cellStyle name="Обычный 3 2 3 2 11" xfId="23329"/>
    <cellStyle name="Обычный 3 2 3 2 11 2" xfId="23330"/>
    <cellStyle name="Обычный 3 2 3 2 12" xfId="23331"/>
    <cellStyle name="Обычный 3 2 3 2 13" xfId="23332"/>
    <cellStyle name="Обычный 3 2 3 2 2" xfId="23333"/>
    <cellStyle name="Обычный 3 2 3 2 2 10" xfId="23334"/>
    <cellStyle name="Обычный 3 2 3 2 2 2" xfId="23335"/>
    <cellStyle name="Обычный 3 2 3 2 2 2 2" xfId="23336"/>
    <cellStyle name="Обычный 3 2 3 2 2 2 2 2" xfId="23337"/>
    <cellStyle name="Обычный 3 2 3 2 2 2 2 2 2" xfId="23338"/>
    <cellStyle name="Обычный 3 2 3 2 2 2 2 3" xfId="23339"/>
    <cellStyle name="Обычный 3 2 3 2 2 2 2 3 2" xfId="23340"/>
    <cellStyle name="Обычный 3 2 3 2 2 2 2 4" xfId="23341"/>
    <cellStyle name="Обычный 3 2 3 2 2 2 3" xfId="23342"/>
    <cellStyle name="Обычный 3 2 3 2 2 2 3 2" xfId="23343"/>
    <cellStyle name="Обычный 3 2 3 2 2 2 4" xfId="23344"/>
    <cellStyle name="Обычный 3 2 3 2 2 2 4 2" xfId="23345"/>
    <cellStyle name="Обычный 3 2 3 2 2 2 5" xfId="23346"/>
    <cellStyle name="Обычный 3 2 3 2 2 2 5 2" xfId="23347"/>
    <cellStyle name="Обычный 3 2 3 2 2 2 6" xfId="23348"/>
    <cellStyle name="Обычный 3 2 3 2 2 3" xfId="23349"/>
    <cellStyle name="Обычный 3 2 3 2 2 3 2" xfId="23350"/>
    <cellStyle name="Обычный 3 2 3 2 2 3 2 2" xfId="23351"/>
    <cellStyle name="Обычный 3 2 3 2 2 3 2 2 2" xfId="23352"/>
    <cellStyle name="Обычный 3 2 3 2 2 3 2 3" xfId="23353"/>
    <cellStyle name="Обычный 3 2 3 2 2 3 2 3 2" xfId="23354"/>
    <cellStyle name="Обычный 3 2 3 2 2 3 2 4" xfId="23355"/>
    <cellStyle name="Обычный 3 2 3 2 2 3 3" xfId="23356"/>
    <cellStyle name="Обычный 3 2 3 2 2 3 3 2" xfId="23357"/>
    <cellStyle name="Обычный 3 2 3 2 2 3 4" xfId="23358"/>
    <cellStyle name="Обычный 3 2 3 2 2 3 4 2" xfId="23359"/>
    <cellStyle name="Обычный 3 2 3 2 2 3 5" xfId="23360"/>
    <cellStyle name="Обычный 3 2 3 2 2 3 5 2" xfId="23361"/>
    <cellStyle name="Обычный 3 2 3 2 2 3 6" xfId="23362"/>
    <cellStyle name="Обычный 3 2 3 2 2 4" xfId="23363"/>
    <cellStyle name="Обычный 3 2 3 2 2 4 2" xfId="23364"/>
    <cellStyle name="Обычный 3 2 3 2 2 4 2 2" xfId="23365"/>
    <cellStyle name="Обычный 3 2 3 2 2 4 2 2 2" xfId="23366"/>
    <cellStyle name="Обычный 3 2 3 2 2 4 2 3" xfId="23367"/>
    <cellStyle name="Обычный 3 2 3 2 2 4 2 3 2" xfId="23368"/>
    <cellStyle name="Обычный 3 2 3 2 2 4 2 4" xfId="23369"/>
    <cellStyle name="Обычный 3 2 3 2 2 4 3" xfId="23370"/>
    <cellStyle name="Обычный 3 2 3 2 2 4 3 2" xfId="23371"/>
    <cellStyle name="Обычный 3 2 3 2 2 4 4" xfId="23372"/>
    <cellStyle name="Обычный 3 2 3 2 2 4 4 2" xfId="23373"/>
    <cellStyle name="Обычный 3 2 3 2 2 4 5" xfId="23374"/>
    <cellStyle name="Обычный 3 2 3 2 2 4 5 2" xfId="23375"/>
    <cellStyle name="Обычный 3 2 3 2 2 4 6" xfId="23376"/>
    <cellStyle name="Обычный 3 2 3 2 2 5" xfId="23377"/>
    <cellStyle name="Обычный 3 2 3 2 2 5 2" xfId="23378"/>
    <cellStyle name="Обычный 3 2 3 2 2 5 2 2" xfId="23379"/>
    <cellStyle name="Обычный 3 2 3 2 2 5 2 2 2" xfId="23380"/>
    <cellStyle name="Обычный 3 2 3 2 2 5 2 3" xfId="23381"/>
    <cellStyle name="Обычный 3 2 3 2 2 5 2 3 2" xfId="23382"/>
    <cellStyle name="Обычный 3 2 3 2 2 5 2 4" xfId="23383"/>
    <cellStyle name="Обычный 3 2 3 2 2 5 3" xfId="23384"/>
    <cellStyle name="Обычный 3 2 3 2 2 5 3 2" xfId="23385"/>
    <cellStyle name="Обычный 3 2 3 2 2 5 4" xfId="23386"/>
    <cellStyle name="Обычный 3 2 3 2 2 5 4 2" xfId="23387"/>
    <cellStyle name="Обычный 3 2 3 2 2 5 5" xfId="23388"/>
    <cellStyle name="Обычный 3 2 3 2 2 5 5 2" xfId="23389"/>
    <cellStyle name="Обычный 3 2 3 2 2 5 6" xfId="23390"/>
    <cellStyle name="Обычный 3 2 3 2 2 6" xfId="23391"/>
    <cellStyle name="Обычный 3 2 3 2 2 6 2" xfId="23392"/>
    <cellStyle name="Обычный 3 2 3 2 2 6 2 2" xfId="23393"/>
    <cellStyle name="Обычный 3 2 3 2 2 6 3" xfId="23394"/>
    <cellStyle name="Обычный 3 2 3 2 2 6 3 2" xfId="23395"/>
    <cellStyle name="Обычный 3 2 3 2 2 6 4" xfId="23396"/>
    <cellStyle name="Обычный 3 2 3 2 2 7" xfId="23397"/>
    <cellStyle name="Обычный 3 2 3 2 2 7 2" xfId="23398"/>
    <cellStyle name="Обычный 3 2 3 2 2 8" xfId="23399"/>
    <cellStyle name="Обычный 3 2 3 2 2 8 2" xfId="23400"/>
    <cellStyle name="Обычный 3 2 3 2 2 9" xfId="23401"/>
    <cellStyle name="Обычный 3 2 3 2 2 9 2" xfId="23402"/>
    <cellStyle name="Обычный 3 2 3 2 3" xfId="23403"/>
    <cellStyle name="Обычный 3 2 3 2 3 2" xfId="23404"/>
    <cellStyle name="Обычный 3 2 3 2 3 2 2" xfId="23405"/>
    <cellStyle name="Обычный 3 2 3 2 3 2 2 2" xfId="23406"/>
    <cellStyle name="Обычный 3 2 3 2 3 2 2 2 2" xfId="23407"/>
    <cellStyle name="Обычный 3 2 3 2 3 2 2 3" xfId="23408"/>
    <cellStyle name="Обычный 3 2 3 2 3 2 2 3 2" xfId="23409"/>
    <cellStyle name="Обычный 3 2 3 2 3 2 2 4" xfId="23410"/>
    <cellStyle name="Обычный 3 2 3 2 3 2 3" xfId="23411"/>
    <cellStyle name="Обычный 3 2 3 2 3 2 3 2" xfId="23412"/>
    <cellStyle name="Обычный 3 2 3 2 3 2 4" xfId="23413"/>
    <cellStyle name="Обычный 3 2 3 2 3 2 4 2" xfId="23414"/>
    <cellStyle name="Обычный 3 2 3 2 3 2 5" xfId="23415"/>
    <cellStyle name="Обычный 3 2 3 2 3 2 5 2" xfId="23416"/>
    <cellStyle name="Обычный 3 2 3 2 3 2 6" xfId="23417"/>
    <cellStyle name="Обычный 3 2 3 2 3 3" xfId="23418"/>
    <cellStyle name="Обычный 3 2 3 2 3 3 2" xfId="23419"/>
    <cellStyle name="Обычный 3 2 3 2 3 3 2 2" xfId="23420"/>
    <cellStyle name="Обычный 3 2 3 2 3 3 2 2 2" xfId="23421"/>
    <cellStyle name="Обычный 3 2 3 2 3 3 2 3" xfId="23422"/>
    <cellStyle name="Обычный 3 2 3 2 3 3 2 3 2" xfId="23423"/>
    <cellStyle name="Обычный 3 2 3 2 3 3 2 4" xfId="23424"/>
    <cellStyle name="Обычный 3 2 3 2 3 3 3" xfId="23425"/>
    <cellStyle name="Обычный 3 2 3 2 3 3 3 2" xfId="23426"/>
    <cellStyle name="Обычный 3 2 3 2 3 3 4" xfId="23427"/>
    <cellStyle name="Обычный 3 2 3 2 3 3 4 2" xfId="23428"/>
    <cellStyle name="Обычный 3 2 3 2 3 3 5" xfId="23429"/>
    <cellStyle name="Обычный 3 2 3 2 3 3 5 2" xfId="23430"/>
    <cellStyle name="Обычный 3 2 3 2 3 3 6" xfId="23431"/>
    <cellStyle name="Обычный 3 2 3 2 3 4" xfId="23432"/>
    <cellStyle name="Обычный 3 2 3 2 3 4 2" xfId="23433"/>
    <cellStyle name="Обычный 3 2 3 2 3 4 2 2" xfId="23434"/>
    <cellStyle name="Обычный 3 2 3 2 3 4 2 2 2" xfId="23435"/>
    <cellStyle name="Обычный 3 2 3 2 3 4 2 3" xfId="23436"/>
    <cellStyle name="Обычный 3 2 3 2 3 4 2 3 2" xfId="23437"/>
    <cellStyle name="Обычный 3 2 3 2 3 4 2 4" xfId="23438"/>
    <cellStyle name="Обычный 3 2 3 2 3 4 3" xfId="23439"/>
    <cellStyle name="Обычный 3 2 3 2 3 4 3 2" xfId="23440"/>
    <cellStyle name="Обычный 3 2 3 2 3 4 4" xfId="23441"/>
    <cellStyle name="Обычный 3 2 3 2 3 4 4 2" xfId="23442"/>
    <cellStyle name="Обычный 3 2 3 2 3 4 5" xfId="23443"/>
    <cellStyle name="Обычный 3 2 3 2 3 4 5 2" xfId="23444"/>
    <cellStyle name="Обычный 3 2 3 2 3 4 6" xfId="23445"/>
    <cellStyle name="Обычный 3 2 3 2 3 5" xfId="23446"/>
    <cellStyle name="Обычный 3 2 3 2 3 5 2" xfId="23447"/>
    <cellStyle name="Обычный 3 2 3 2 3 5 2 2" xfId="23448"/>
    <cellStyle name="Обычный 3 2 3 2 3 5 3" xfId="23449"/>
    <cellStyle name="Обычный 3 2 3 2 3 5 3 2" xfId="23450"/>
    <cellStyle name="Обычный 3 2 3 2 3 5 4" xfId="23451"/>
    <cellStyle name="Обычный 3 2 3 2 3 6" xfId="23452"/>
    <cellStyle name="Обычный 3 2 3 2 3 6 2" xfId="23453"/>
    <cellStyle name="Обычный 3 2 3 2 3 7" xfId="23454"/>
    <cellStyle name="Обычный 3 2 3 2 3 7 2" xfId="23455"/>
    <cellStyle name="Обычный 3 2 3 2 3 8" xfId="23456"/>
    <cellStyle name="Обычный 3 2 3 2 3 8 2" xfId="23457"/>
    <cellStyle name="Обычный 3 2 3 2 3 9" xfId="23458"/>
    <cellStyle name="Обычный 3 2 3 2 4" xfId="23459"/>
    <cellStyle name="Обычный 3 2 3 2 4 2" xfId="23460"/>
    <cellStyle name="Обычный 3 2 3 2 4 2 2" xfId="23461"/>
    <cellStyle name="Обычный 3 2 3 2 4 2 2 2" xfId="23462"/>
    <cellStyle name="Обычный 3 2 3 2 4 2 3" xfId="23463"/>
    <cellStyle name="Обычный 3 2 3 2 4 2 3 2" xfId="23464"/>
    <cellStyle name="Обычный 3 2 3 2 4 2 4" xfId="23465"/>
    <cellStyle name="Обычный 3 2 3 2 4 3" xfId="23466"/>
    <cellStyle name="Обычный 3 2 3 2 4 3 2" xfId="23467"/>
    <cellStyle name="Обычный 3 2 3 2 4 4" xfId="23468"/>
    <cellStyle name="Обычный 3 2 3 2 4 4 2" xfId="23469"/>
    <cellStyle name="Обычный 3 2 3 2 4 5" xfId="23470"/>
    <cellStyle name="Обычный 3 2 3 2 4 5 2" xfId="23471"/>
    <cellStyle name="Обычный 3 2 3 2 4 6" xfId="23472"/>
    <cellStyle name="Обычный 3 2 3 2 5" xfId="23473"/>
    <cellStyle name="Обычный 3 2 3 2 5 2" xfId="23474"/>
    <cellStyle name="Обычный 3 2 3 2 5 2 2" xfId="23475"/>
    <cellStyle name="Обычный 3 2 3 2 5 2 2 2" xfId="23476"/>
    <cellStyle name="Обычный 3 2 3 2 5 2 3" xfId="23477"/>
    <cellStyle name="Обычный 3 2 3 2 5 2 3 2" xfId="23478"/>
    <cellStyle name="Обычный 3 2 3 2 5 2 4" xfId="23479"/>
    <cellStyle name="Обычный 3 2 3 2 5 3" xfId="23480"/>
    <cellStyle name="Обычный 3 2 3 2 5 3 2" xfId="23481"/>
    <cellStyle name="Обычный 3 2 3 2 5 4" xfId="23482"/>
    <cellStyle name="Обычный 3 2 3 2 5 4 2" xfId="23483"/>
    <cellStyle name="Обычный 3 2 3 2 5 5" xfId="23484"/>
    <cellStyle name="Обычный 3 2 3 2 5 5 2" xfId="23485"/>
    <cellStyle name="Обычный 3 2 3 2 5 6" xfId="23486"/>
    <cellStyle name="Обычный 3 2 3 2 6" xfId="23487"/>
    <cellStyle name="Обычный 3 2 3 2 6 2" xfId="23488"/>
    <cellStyle name="Обычный 3 2 3 2 6 2 2" xfId="23489"/>
    <cellStyle name="Обычный 3 2 3 2 6 2 2 2" xfId="23490"/>
    <cellStyle name="Обычный 3 2 3 2 6 2 3" xfId="23491"/>
    <cellStyle name="Обычный 3 2 3 2 6 2 3 2" xfId="23492"/>
    <cellStyle name="Обычный 3 2 3 2 6 2 4" xfId="23493"/>
    <cellStyle name="Обычный 3 2 3 2 6 3" xfId="23494"/>
    <cellStyle name="Обычный 3 2 3 2 6 3 2" xfId="23495"/>
    <cellStyle name="Обычный 3 2 3 2 6 4" xfId="23496"/>
    <cellStyle name="Обычный 3 2 3 2 6 4 2" xfId="23497"/>
    <cellStyle name="Обычный 3 2 3 2 6 5" xfId="23498"/>
    <cellStyle name="Обычный 3 2 3 2 6 5 2" xfId="23499"/>
    <cellStyle name="Обычный 3 2 3 2 6 6" xfId="23500"/>
    <cellStyle name="Обычный 3 2 3 2 7" xfId="23501"/>
    <cellStyle name="Обычный 3 2 3 2 7 2" xfId="23502"/>
    <cellStyle name="Обычный 3 2 3 2 7 2 2" xfId="23503"/>
    <cellStyle name="Обычный 3 2 3 2 7 2 2 2" xfId="23504"/>
    <cellStyle name="Обычный 3 2 3 2 7 2 3" xfId="23505"/>
    <cellStyle name="Обычный 3 2 3 2 7 2 3 2" xfId="23506"/>
    <cellStyle name="Обычный 3 2 3 2 7 2 4" xfId="23507"/>
    <cellStyle name="Обычный 3 2 3 2 7 3" xfId="23508"/>
    <cellStyle name="Обычный 3 2 3 2 7 3 2" xfId="23509"/>
    <cellStyle name="Обычный 3 2 3 2 7 4" xfId="23510"/>
    <cellStyle name="Обычный 3 2 3 2 7 4 2" xfId="23511"/>
    <cellStyle name="Обычный 3 2 3 2 7 5" xfId="23512"/>
    <cellStyle name="Обычный 3 2 3 2 7 5 2" xfId="23513"/>
    <cellStyle name="Обычный 3 2 3 2 7 6" xfId="23514"/>
    <cellStyle name="Обычный 3 2 3 2 8" xfId="23515"/>
    <cellStyle name="Обычный 3 2 3 2 8 2" xfId="23516"/>
    <cellStyle name="Обычный 3 2 3 2 8 2 2" xfId="23517"/>
    <cellStyle name="Обычный 3 2 3 2 8 3" xfId="23518"/>
    <cellStyle name="Обычный 3 2 3 2 8 3 2" xfId="23519"/>
    <cellStyle name="Обычный 3 2 3 2 8 4" xfId="23520"/>
    <cellStyle name="Обычный 3 2 3 2 9" xfId="23521"/>
    <cellStyle name="Обычный 3 2 3 2 9 2" xfId="23522"/>
    <cellStyle name="Обычный 3 2 3 2 9 2 2" xfId="23523"/>
    <cellStyle name="Обычный 3 2 3 2 9 3" xfId="23524"/>
    <cellStyle name="Обычный 3 2 3 3" xfId="23525"/>
    <cellStyle name="Обычный 3 2 3 3 10" xfId="23526"/>
    <cellStyle name="Обычный 3 2 3 3 2" xfId="23527"/>
    <cellStyle name="Обычный 3 2 3 3 2 2" xfId="23528"/>
    <cellStyle name="Обычный 3 2 3 3 2 2 2" xfId="23529"/>
    <cellStyle name="Обычный 3 2 3 3 2 2 2 2" xfId="23530"/>
    <cellStyle name="Обычный 3 2 3 3 2 2 3" xfId="23531"/>
    <cellStyle name="Обычный 3 2 3 3 2 2 3 2" xfId="23532"/>
    <cellStyle name="Обычный 3 2 3 3 2 2 4" xfId="23533"/>
    <cellStyle name="Обычный 3 2 3 3 2 3" xfId="23534"/>
    <cellStyle name="Обычный 3 2 3 3 2 3 2" xfId="23535"/>
    <cellStyle name="Обычный 3 2 3 3 2 4" xfId="23536"/>
    <cellStyle name="Обычный 3 2 3 3 2 4 2" xfId="23537"/>
    <cellStyle name="Обычный 3 2 3 3 2 5" xfId="23538"/>
    <cellStyle name="Обычный 3 2 3 3 2 5 2" xfId="23539"/>
    <cellStyle name="Обычный 3 2 3 3 2 6" xfId="23540"/>
    <cellStyle name="Обычный 3 2 3 3 3" xfId="23541"/>
    <cellStyle name="Обычный 3 2 3 3 3 2" xfId="23542"/>
    <cellStyle name="Обычный 3 2 3 3 3 2 2" xfId="23543"/>
    <cellStyle name="Обычный 3 2 3 3 3 2 2 2" xfId="23544"/>
    <cellStyle name="Обычный 3 2 3 3 3 2 3" xfId="23545"/>
    <cellStyle name="Обычный 3 2 3 3 3 2 3 2" xfId="23546"/>
    <cellStyle name="Обычный 3 2 3 3 3 2 4" xfId="23547"/>
    <cellStyle name="Обычный 3 2 3 3 3 3" xfId="23548"/>
    <cellStyle name="Обычный 3 2 3 3 3 3 2" xfId="23549"/>
    <cellStyle name="Обычный 3 2 3 3 3 4" xfId="23550"/>
    <cellStyle name="Обычный 3 2 3 3 3 4 2" xfId="23551"/>
    <cellStyle name="Обычный 3 2 3 3 3 5" xfId="23552"/>
    <cellStyle name="Обычный 3 2 3 3 3 5 2" xfId="23553"/>
    <cellStyle name="Обычный 3 2 3 3 3 6" xfId="23554"/>
    <cellStyle name="Обычный 3 2 3 3 4" xfId="23555"/>
    <cellStyle name="Обычный 3 2 3 3 4 2" xfId="23556"/>
    <cellStyle name="Обычный 3 2 3 3 4 2 2" xfId="23557"/>
    <cellStyle name="Обычный 3 2 3 3 4 2 2 2" xfId="23558"/>
    <cellStyle name="Обычный 3 2 3 3 4 2 3" xfId="23559"/>
    <cellStyle name="Обычный 3 2 3 3 4 2 3 2" xfId="23560"/>
    <cellStyle name="Обычный 3 2 3 3 4 2 4" xfId="23561"/>
    <cellStyle name="Обычный 3 2 3 3 4 3" xfId="23562"/>
    <cellStyle name="Обычный 3 2 3 3 4 3 2" xfId="23563"/>
    <cellStyle name="Обычный 3 2 3 3 4 4" xfId="23564"/>
    <cellStyle name="Обычный 3 2 3 3 4 4 2" xfId="23565"/>
    <cellStyle name="Обычный 3 2 3 3 4 5" xfId="23566"/>
    <cellStyle name="Обычный 3 2 3 3 4 5 2" xfId="23567"/>
    <cellStyle name="Обычный 3 2 3 3 4 6" xfId="23568"/>
    <cellStyle name="Обычный 3 2 3 3 5" xfId="23569"/>
    <cellStyle name="Обычный 3 2 3 3 5 2" xfId="23570"/>
    <cellStyle name="Обычный 3 2 3 3 5 2 2" xfId="23571"/>
    <cellStyle name="Обычный 3 2 3 3 5 2 2 2" xfId="23572"/>
    <cellStyle name="Обычный 3 2 3 3 5 2 3" xfId="23573"/>
    <cellStyle name="Обычный 3 2 3 3 5 2 3 2" xfId="23574"/>
    <cellStyle name="Обычный 3 2 3 3 5 2 4" xfId="23575"/>
    <cellStyle name="Обычный 3 2 3 3 5 3" xfId="23576"/>
    <cellStyle name="Обычный 3 2 3 3 5 3 2" xfId="23577"/>
    <cellStyle name="Обычный 3 2 3 3 5 4" xfId="23578"/>
    <cellStyle name="Обычный 3 2 3 3 5 4 2" xfId="23579"/>
    <cellStyle name="Обычный 3 2 3 3 5 5" xfId="23580"/>
    <cellStyle name="Обычный 3 2 3 3 5 5 2" xfId="23581"/>
    <cellStyle name="Обычный 3 2 3 3 5 6" xfId="23582"/>
    <cellStyle name="Обычный 3 2 3 3 6" xfId="23583"/>
    <cellStyle name="Обычный 3 2 3 3 6 2" xfId="23584"/>
    <cellStyle name="Обычный 3 2 3 3 6 2 2" xfId="23585"/>
    <cellStyle name="Обычный 3 2 3 3 6 3" xfId="23586"/>
    <cellStyle name="Обычный 3 2 3 3 6 3 2" xfId="23587"/>
    <cellStyle name="Обычный 3 2 3 3 6 4" xfId="23588"/>
    <cellStyle name="Обычный 3 2 3 3 7" xfId="23589"/>
    <cellStyle name="Обычный 3 2 3 3 7 2" xfId="23590"/>
    <cellStyle name="Обычный 3 2 3 3 8" xfId="23591"/>
    <cellStyle name="Обычный 3 2 3 3 8 2" xfId="23592"/>
    <cellStyle name="Обычный 3 2 3 3 9" xfId="23593"/>
    <cellStyle name="Обычный 3 2 3 3 9 2" xfId="23594"/>
    <cellStyle name="Обычный 3 2 3 4" xfId="23595"/>
    <cellStyle name="Обычный 3 2 3 4 2" xfId="23596"/>
    <cellStyle name="Обычный 3 2 3 4 2 2" xfId="23597"/>
    <cellStyle name="Обычный 3 2 3 4 2 2 2" xfId="23598"/>
    <cellStyle name="Обычный 3 2 3 4 2 2 2 2" xfId="23599"/>
    <cellStyle name="Обычный 3 2 3 4 2 2 3" xfId="23600"/>
    <cellStyle name="Обычный 3 2 3 4 2 2 3 2" xfId="23601"/>
    <cellStyle name="Обычный 3 2 3 4 2 2 4" xfId="23602"/>
    <cellStyle name="Обычный 3 2 3 4 2 3" xfId="23603"/>
    <cellStyle name="Обычный 3 2 3 4 2 3 2" xfId="23604"/>
    <cellStyle name="Обычный 3 2 3 4 2 4" xfId="23605"/>
    <cellStyle name="Обычный 3 2 3 4 2 4 2" xfId="23606"/>
    <cellStyle name="Обычный 3 2 3 4 2 5" xfId="23607"/>
    <cellStyle name="Обычный 3 2 3 4 2 5 2" xfId="23608"/>
    <cellStyle name="Обычный 3 2 3 4 2 6" xfId="23609"/>
    <cellStyle name="Обычный 3 2 3 4 3" xfId="23610"/>
    <cellStyle name="Обычный 3 2 3 4 3 2" xfId="23611"/>
    <cellStyle name="Обычный 3 2 3 4 3 2 2" xfId="23612"/>
    <cellStyle name="Обычный 3 2 3 4 3 2 2 2" xfId="23613"/>
    <cellStyle name="Обычный 3 2 3 4 3 2 3" xfId="23614"/>
    <cellStyle name="Обычный 3 2 3 4 3 2 3 2" xfId="23615"/>
    <cellStyle name="Обычный 3 2 3 4 3 2 4" xfId="23616"/>
    <cellStyle name="Обычный 3 2 3 4 3 3" xfId="23617"/>
    <cellStyle name="Обычный 3 2 3 4 3 3 2" xfId="23618"/>
    <cellStyle name="Обычный 3 2 3 4 3 4" xfId="23619"/>
    <cellStyle name="Обычный 3 2 3 4 3 4 2" xfId="23620"/>
    <cellStyle name="Обычный 3 2 3 4 3 5" xfId="23621"/>
    <cellStyle name="Обычный 3 2 3 4 3 5 2" xfId="23622"/>
    <cellStyle name="Обычный 3 2 3 4 3 6" xfId="23623"/>
    <cellStyle name="Обычный 3 2 3 4 4" xfId="23624"/>
    <cellStyle name="Обычный 3 2 3 4 4 2" xfId="23625"/>
    <cellStyle name="Обычный 3 2 3 4 4 2 2" xfId="23626"/>
    <cellStyle name="Обычный 3 2 3 4 4 2 2 2" xfId="23627"/>
    <cellStyle name="Обычный 3 2 3 4 4 2 3" xfId="23628"/>
    <cellStyle name="Обычный 3 2 3 4 4 2 3 2" xfId="23629"/>
    <cellStyle name="Обычный 3 2 3 4 4 2 4" xfId="23630"/>
    <cellStyle name="Обычный 3 2 3 4 4 3" xfId="23631"/>
    <cellStyle name="Обычный 3 2 3 4 4 3 2" xfId="23632"/>
    <cellStyle name="Обычный 3 2 3 4 4 4" xfId="23633"/>
    <cellStyle name="Обычный 3 2 3 4 4 4 2" xfId="23634"/>
    <cellStyle name="Обычный 3 2 3 4 4 5" xfId="23635"/>
    <cellStyle name="Обычный 3 2 3 4 4 5 2" xfId="23636"/>
    <cellStyle name="Обычный 3 2 3 4 4 6" xfId="23637"/>
    <cellStyle name="Обычный 3 2 3 4 5" xfId="23638"/>
    <cellStyle name="Обычный 3 2 3 4 5 2" xfId="23639"/>
    <cellStyle name="Обычный 3 2 3 4 5 2 2" xfId="23640"/>
    <cellStyle name="Обычный 3 2 3 4 5 3" xfId="23641"/>
    <cellStyle name="Обычный 3 2 3 4 5 3 2" xfId="23642"/>
    <cellStyle name="Обычный 3 2 3 4 5 4" xfId="23643"/>
    <cellStyle name="Обычный 3 2 3 4 6" xfId="23644"/>
    <cellStyle name="Обычный 3 2 3 4 6 2" xfId="23645"/>
    <cellStyle name="Обычный 3 2 3 4 7" xfId="23646"/>
    <cellStyle name="Обычный 3 2 3 4 7 2" xfId="23647"/>
    <cellStyle name="Обычный 3 2 3 4 8" xfId="23648"/>
    <cellStyle name="Обычный 3 2 3 4 8 2" xfId="23649"/>
    <cellStyle name="Обычный 3 2 3 4 9" xfId="23650"/>
    <cellStyle name="Обычный 3 2 3 5" xfId="23651"/>
    <cellStyle name="Обычный 3 2 3 5 2" xfId="23652"/>
    <cellStyle name="Обычный 3 2 3 5 2 2" xfId="23653"/>
    <cellStyle name="Обычный 3 2 3 5 2 2 2" xfId="23654"/>
    <cellStyle name="Обычный 3 2 3 5 2 3" xfId="23655"/>
    <cellStyle name="Обычный 3 2 3 5 2 3 2" xfId="23656"/>
    <cellStyle name="Обычный 3 2 3 5 2 4" xfId="23657"/>
    <cellStyle name="Обычный 3 2 3 5 3" xfId="23658"/>
    <cellStyle name="Обычный 3 2 3 5 3 2" xfId="23659"/>
    <cellStyle name="Обычный 3 2 3 5 4" xfId="23660"/>
    <cellStyle name="Обычный 3 2 3 5 4 2" xfId="23661"/>
    <cellStyle name="Обычный 3 2 3 5 5" xfId="23662"/>
    <cellStyle name="Обычный 3 2 3 5 5 2" xfId="23663"/>
    <cellStyle name="Обычный 3 2 3 5 6" xfId="23664"/>
    <cellStyle name="Обычный 3 2 3 6" xfId="23665"/>
    <cellStyle name="Обычный 3 2 3 6 2" xfId="23666"/>
    <cellStyle name="Обычный 3 2 3 6 2 2" xfId="23667"/>
    <cellStyle name="Обычный 3 2 3 6 2 2 2" xfId="23668"/>
    <cellStyle name="Обычный 3 2 3 6 2 3" xfId="23669"/>
    <cellStyle name="Обычный 3 2 3 6 2 3 2" xfId="23670"/>
    <cellStyle name="Обычный 3 2 3 6 2 4" xfId="23671"/>
    <cellStyle name="Обычный 3 2 3 6 3" xfId="23672"/>
    <cellStyle name="Обычный 3 2 3 6 3 2" xfId="23673"/>
    <cellStyle name="Обычный 3 2 3 6 4" xfId="23674"/>
    <cellStyle name="Обычный 3 2 3 6 4 2" xfId="23675"/>
    <cellStyle name="Обычный 3 2 3 6 5" xfId="23676"/>
    <cellStyle name="Обычный 3 2 3 6 5 2" xfId="23677"/>
    <cellStyle name="Обычный 3 2 3 6 6" xfId="23678"/>
    <cellStyle name="Обычный 3 2 3 7" xfId="23679"/>
    <cellStyle name="Обычный 3 2 3 7 2" xfId="23680"/>
    <cellStyle name="Обычный 3 2 3 7 2 2" xfId="23681"/>
    <cellStyle name="Обычный 3 2 3 7 2 2 2" xfId="23682"/>
    <cellStyle name="Обычный 3 2 3 7 2 3" xfId="23683"/>
    <cellStyle name="Обычный 3 2 3 7 2 3 2" xfId="23684"/>
    <cellStyle name="Обычный 3 2 3 7 2 4" xfId="23685"/>
    <cellStyle name="Обычный 3 2 3 7 3" xfId="23686"/>
    <cellStyle name="Обычный 3 2 3 7 3 2" xfId="23687"/>
    <cellStyle name="Обычный 3 2 3 7 4" xfId="23688"/>
    <cellStyle name="Обычный 3 2 3 7 4 2" xfId="23689"/>
    <cellStyle name="Обычный 3 2 3 7 5" xfId="23690"/>
    <cellStyle name="Обычный 3 2 3 7 5 2" xfId="23691"/>
    <cellStyle name="Обычный 3 2 3 7 6" xfId="23692"/>
    <cellStyle name="Обычный 3 2 3 8" xfId="23693"/>
    <cellStyle name="Обычный 3 2 3 8 2" xfId="23694"/>
    <cellStyle name="Обычный 3 2 3 8 2 2" xfId="23695"/>
    <cellStyle name="Обычный 3 2 3 8 2 2 2" xfId="23696"/>
    <cellStyle name="Обычный 3 2 3 8 2 3" xfId="23697"/>
    <cellStyle name="Обычный 3 2 3 8 2 3 2" xfId="23698"/>
    <cellStyle name="Обычный 3 2 3 8 2 4" xfId="23699"/>
    <cellStyle name="Обычный 3 2 3 8 3" xfId="23700"/>
    <cellStyle name="Обычный 3 2 3 8 3 2" xfId="23701"/>
    <cellStyle name="Обычный 3 2 3 8 4" xfId="23702"/>
    <cellStyle name="Обычный 3 2 3 8 4 2" xfId="23703"/>
    <cellStyle name="Обычный 3 2 3 8 5" xfId="23704"/>
    <cellStyle name="Обычный 3 2 3 8 5 2" xfId="23705"/>
    <cellStyle name="Обычный 3 2 3 8 6" xfId="23706"/>
    <cellStyle name="Обычный 3 2 3 9" xfId="23707"/>
    <cellStyle name="Обычный 3 2 3 9 2" xfId="23708"/>
    <cellStyle name="Обычный 3 2 3 9 2 2" xfId="23709"/>
    <cellStyle name="Обычный 3 2 3 9 3" xfId="23710"/>
    <cellStyle name="Обычный 3 2 3 9 3 2" xfId="23711"/>
    <cellStyle name="Обычный 3 2 3 9 4" xfId="23712"/>
    <cellStyle name="Обычный 3 2 4" xfId="23713"/>
    <cellStyle name="Обычный 3 2 4 10" xfId="23714"/>
    <cellStyle name="Обычный 3 2 4 10 2" xfId="23715"/>
    <cellStyle name="Обычный 3 2 4 10 2 2" xfId="23716"/>
    <cellStyle name="Обычный 3 2 4 10 3" xfId="23717"/>
    <cellStyle name="Обычный 3 2 4 11" xfId="23718"/>
    <cellStyle name="Обычный 3 2 4 11 2" xfId="23719"/>
    <cellStyle name="Обычный 3 2 4 12" xfId="23720"/>
    <cellStyle name="Обычный 3 2 4 12 2" xfId="23721"/>
    <cellStyle name="Обычный 3 2 4 13" xfId="23722"/>
    <cellStyle name="Обычный 3 2 4 14" xfId="23723"/>
    <cellStyle name="Обычный 3 2 4 2" xfId="23724"/>
    <cellStyle name="Обычный 3 2 4 2 10" xfId="23725"/>
    <cellStyle name="Обычный 3 2 4 2 10 2" xfId="23726"/>
    <cellStyle name="Обычный 3 2 4 2 11" xfId="23727"/>
    <cellStyle name="Обычный 3 2 4 2 11 2" xfId="23728"/>
    <cellStyle name="Обычный 3 2 4 2 12" xfId="23729"/>
    <cellStyle name="Обычный 3 2 4 2 13" xfId="23730"/>
    <cellStyle name="Обычный 3 2 4 2 2" xfId="23731"/>
    <cellStyle name="Обычный 3 2 4 2 2 10" xfId="23732"/>
    <cellStyle name="Обычный 3 2 4 2 2 2" xfId="23733"/>
    <cellStyle name="Обычный 3 2 4 2 2 2 2" xfId="23734"/>
    <cellStyle name="Обычный 3 2 4 2 2 2 2 2" xfId="23735"/>
    <cellStyle name="Обычный 3 2 4 2 2 2 2 2 2" xfId="23736"/>
    <cellStyle name="Обычный 3 2 4 2 2 2 2 3" xfId="23737"/>
    <cellStyle name="Обычный 3 2 4 2 2 2 2 3 2" xfId="23738"/>
    <cellStyle name="Обычный 3 2 4 2 2 2 2 4" xfId="23739"/>
    <cellStyle name="Обычный 3 2 4 2 2 2 3" xfId="23740"/>
    <cellStyle name="Обычный 3 2 4 2 2 2 3 2" xfId="23741"/>
    <cellStyle name="Обычный 3 2 4 2 2 2 4" xfId="23742"/>
    <cellStyle name="Обычный 3 2 4 2 2 2 4 2" xfId="23743"/>
    <cellStyle name="Обычный 3 2 4 2 2 2 5" xfId="23744"/>
    <cellStyle name="Обычный 3 2 4 2 2 2 5 2" xfId="23745"/>
    <cellStyle name="Обычный 3 2 4 2 2 2 6" xfId="23746"/>
    <cellStyle name="Обычный 3 2 4 2 2 3" xfId="23747"/>
    <cellStyle name="Обычный 3 2 4 2 2 3 2" xfId="23748"/>
    <cellStyle name="Обычный 3 2 4 2 2 3 2 2" xfId="23749"/>
    <cellStyle name="Обычный 3 2 4 2 2 3 2 2 2" xfId="23750"/>
    <cellStyle name="Обычный 3 2 4 2 2 3 2 3" xfId="23751"/>
    <cellStyle name="Обычный 3 2 4 2 2 3 2 3 2" xfId="23752"/>
    <cellStyle name="Обычный 3 2 4 2 2 3 2 4" xfId="23753"/>
    <cellStyle name="Обычный 3 2 4 2 2 3 3" xfId="23754"/>
    <cellStyle name="Обычный 3 2 4 2 2 3 3 2" xfId="23755"/>
    <cellStyle name="Обычный 3 2 4 2 2 3 4" xfId="23756"/>
    <cellStyle name="Обычный 3 2 4 2 2 3 4 2" xfId="23757"/>
    <cellStyle name="Обычный 3 2 4 2 2 3 5" xfId="23758"/>
    <cellStyle name="Обычный 3 2 4 2 2 3 5 2" xfId="23759"/>
    <cellStyle name="Обычный 3 2 4 2 2 3 6" xfId="23760"/>
    <cellStyle name="Обычный 3 2 4 2 2 4" xfId="23761"/>
    <cellStyle name="Обычный 3 2 4 2 2 4 2" xfId="23762"/>
    <cellStyle name="Обычный 3 2 4 2 2 4 2 2" xfId="23763"/>
    <cellStyle name="Обычный 3 2 4 2 2 4 2 2 2" xfId="23764"/>
    <cellStyle name="Обычный 3 2 4 2 2 4 2 3" xfId="23765"/>
    <cellStyle name="Обычный 3 2 4 2 2 4 2 3 2" xfId="23766"/>
    <cellStyle name="Обычный 3 2 4 2 2 4 2 4" xfId="23767"/>
    <cellStyle name="Обычный 3 2 4 2 2 4 3" xfId="23768"/>
    <cellStyle name="Обычный 3 2 4 2 2 4 3 2" xfId="23769"/>
    <cellStyle name="Обычный 3 2 4 2 2 4 4" xfId="23770"/>
    <cellStyle name="Обычный 3 2 4 2 2 4 4 2" xfId="23771"/>
    <cellStyle name="Обычный 3 2 4 2 2 4 5" xfId="23772"/>
    <cellStyle name="Обычный 3 2 4 2 2 4 5 2" xfId="23773"/>
    <cellStyle name="Обычный 3 2 4 2 2 4 6" xfId="23774"/>
    <cellStyle name="Обычный 3 2 4 2 2 5" xfId="23775"/>
    <cellStyle name="Обычный 3 2 4 2 2 5 2" xfId="23776"/>
    <cellStyle name="Обычный 3 2 4 2 2 5 2 2" xfId="23777"/>
    <cellStyle name="Обычный 3 2 4 2 2 5 2 2 2" xfId="23778"/>
    <cellStyle name="Обычный 3 2 4 2 2 5 2 3" xfId="23779"/>
    <cellStyle name="Обычный 3 2 4 2 2 5 2 3 2" xfId="23780"/>
    <cellStyle name="Обычный 3 2 4 2 2 5 2 4" xfId="23781"/>
    <cellStyle name="Обычный 3 2 4 2 2 5 3" xfId="23782"/>
    <cellStyle name="Обычный 3 2 4 2 2 5 3 2" xfId="23783"/>
    <cellStyle name="Обычный 3 2 4 2 2 5 4" xfId="23784"/>
    <cellStyle name="Обычный 3 2 4 2 2 5 4 2" xfId="23785"/>
    <cellStyle name="Обычный 3 2 4 2 2 5 5" xfId="23786"/>
    <cellStyle name="Обычный 3 2 4 2 2 5 5 2" xfId="23787"/>
    <cellStyle name="Обычный 3 2 4 2 2 5 6" xfId="23788"/>
    <cellStyle name="Обычный 3 2 4 2 2 6" xfId="23789"/>
    <cellStyle name="Обычный 3 2 4 2 2 6 2" xfId="23790"/>
    <cellStyle name="Обычный 3 2 4 2 2 6 2 2" xfId="23791"/>
    <cellStyle name="Обычный 3 2 4 2 2 6 3" xfId="23792"/>
    <cellStyle name="Обычный 3 2 4 2 2 6 3 2" xfId="23793"/>
    <cellStyle name="Обычный 3 2 4 2 2 6 4" xfId="23794"/>
    <cellStyle name="Обычный 3 2 4 2 2 7" xfId="23795"/>
    <cellStyle name="Обычный 3 2 4 2 2 7 2" xfId="23796"/>
    <cellStyle name="Обычный 3 2 4 2 2 8" xfId="23797"/>
    <cellStyle name="Обычный 3 2 4 2 2 8 2" xfId="23798"/>
    <cellStyle name="Обычный 3 2 4 2 2 9" xfId="23799"/>
    <cellStyle name="Обычный 3 2 4 2 2 9 2" xfId="23800"/>
    <cellStyle name="Обычный 3 2 4 2 3" xfId="23801"/>
    <cellStyle name="Обычный 3 2 4 2 3 2" xfId="23802"/>
    <cellStyle name="Обычный 3 2 4 2 3 2 2" xfId="23803"/>
    <cellStyle name="Обычный 3 2 4 2 3 2 2 2" xfId="23804"/>
    <cellStyle name="Обычный 3 2 4 2 3 2 2 2 2" xfId="23805"/>
    <cellStyle name="Обычный 3 2 4 2 3 2 2 3" xfId="23806"/>
    <cellStyle name="Обычный 3 2 4 2 3 2 2 3 2" xfId="23807"/>
    <cellStyle name="Обычный 3 2 4 2 3 2 2 4" xfId="23808"/>
    <cellStyle name="Обычный 3 2 4 2 3 2 3" xfId="23809"/>
    <cellStyle name="Обычный 3 2 4 2 3 2 3 2" xfId="23810"/>
    <cellStyle name="Обычный 3 2 4 2 3 2 4" xfId="23811"/>
    <cellStyle name="Обычный 3 2 4 2 3 2 4 2" xfId="23812"/>
    <cellStyle name="Обычный 3 2 4 2 3 2 5" xfId="23813"/>
    <cellStyle name="Обычный 3 2 4 2 3 2 5 2" xfId="23814"/>
    <cellStyle name="Обычный 3 2 4 2 3 2 6" xfId="23815"/>
    <cellStyle name="Обычный 3 2 4 2 3 3" xfId="23816"/>
    <cellStyle name="Обычный 3 2 4 2 3 3 2" xfId="23817"/>
    <cellStyle name="Обычный 3 2 4 2 3 3 2 2" xfId="23818"/>
    <cellStyle name="Обычный 3 2 4 2 3 3 2 2 2" xfId="23819"/>
    <cellStyle name="Обычный 3 2 4 2 3 3 2 3" xfId="23820"/>
    <cellStyle name="Обычный 3 2 4 2 3 3 2 3 2" xfId="23821"/>
    <cellStyle name="Обычный 3 2 4 2 3 3 2 4" xfId="23822"/>
    <cellStyle name="Обычный 3 2 4 2 3 3 3" xfId="23823"/>
    <cellStyle name="Обычный 3 2 4 2 3 3 3 2" xfId="23824"/>
    <cellStyle name="Обычный 3 2 4 2 3 3 4" xfId="23825"/>
    <cellStyle name="Обычный 3 2 4 2 3 3 4 2" xfId="23826"/>
    <cellStyle name="Обычный 3 2 4 2 3 3 5" xfId="23827"/>
    <cellStyle name="Обычный 3 2 4 2 3 3 5 2" xfId="23828"/>
    <cellStyle name="Обычный 3 2 4 2 3 3 6" xfId="23829"/>
    <cellStyle name="Обычный 3 2 4 2 3 4" xfId="23830"/>
    <cellStyle name="Обычный 3 2 4 2 3 4 2" xfId="23831"/>
    <cellStyle name="Обычный 3 2 4 2 3 4 2 2" xfId="23832"/>
    <cellStyle name="Обычный 3 2 4 2 3 4 2 2 2" xfId="23833"/>
    <cellStyle name="Обычный 3 2 4 2 3 4 2 3" xfId="23834"/>
    <cellStyle name="Обычный 3 2 4 2 3 4 2 3 2" xfId="23835"/>
    <cellStyle name="Обычный 3 2 4 2 3 4 2 4" xfId="23836"/>
    <cellStyle name="Обычный 3 2 4 2 3 4 3" xfId="23837"/>
    <cellStyle name="Обычный 3 2 4 2 3 4 3 2" xfId="23838"/>
    <cellStyle name="Обычный 3 2 4 2 3 4 4" xfId="23839"/>
    <cellStyle name="Обычный 3 2 4 2 3 4 4 2" xfId="23840"/>
    <cellStyle name="Обычный 3 2 4 2 3 4 5" xfId="23841"/>
    <cellStyle name="Обычный 3 2 4 2 3 4 5 2" xfId="23842"/>
    <cellStyle name="Обычный 3 2 4 2 3 4 6" xfId="23843"/>
    <cellStyle name="Обычный 3 2 4 2 3 5" xfId="23844"/>
    <cellStyle name="Обычный 3 2 4 2 3 5 2" xfId="23845"/>
    <cellStyle name="Обычный 3 2 4 2 3 5 2 2" xfId="23846"/>
    <cellStyle name="Обычный 3 2 4 2 3 5 3" xfId="23847"/>
    <cellStyle name="Обычный 3 2 4 2 3 5 3 2" xfId="23848"/>
    <cellStyle name="Обычный 3 2 4 2 3 5 4" xfId="23849"/>
    <cellStyle name="Обычный 3 2 4 2 3 6" xfId="23850"/>
    <cellStyle name="Обычный 3 2 4 2 3 6 2" xfId="23851"/>
    <cellStyle name="Обычный 3 2 4 2 3 7" xfId="23852"/>
    <cellStyle name="Обычный 3 2 4 2 3 7 2" xfId="23853"/>
    <cellStyle name="Обычный 3 2 4 2 3 8" xfId="23854"/>
    <cellStyle name="Обычный 3 2 4 2 3 8 2" xfId="23855"/>
    <cellStyle name="Обычный 3 2 4 2 3 9" xfId="23856"/>
    <cellStyle name="Обычный 3 2 4 2 4" xfId="23857"/>
    <cellStyle name="Обычный 3 2 4 2 4 2" xfId="23858"/>
    <cellStyle name="Обычный 3 2 4 2 4 2 2" xfId="23859"/>
    <cellStyle name="Обычный 3 2 4 2 4 2 2 2" xfId="23860"/>
    <cellStyle name="Обычный 3 2 4 2 4 2 3" xfId="23861"/>
    <cellStyle name="Обычный 3 2 4 2 4 2 3 2" xfId="23862"/>
    <cellStyle name="Обычный 3 2 4 2 4 2 4" xfId="23863"/>
    <cellStyle name="Обычный 3 2 4 2 4 3" xfId="23864"/>
    <cellStyle name="Обычный 3 2 4 2 4 3 2" xfId="23865"/>
    <cellStyle name="Обычный 3 2 4 2 4 4" xfId="23866"/>
    <cellStyle name="Обычный 3 2 4 2 4 4 2" xfId="23867"/>
    <cellStyle name="Обычный 3 2 4 2 4 5" xfId="23868"/>
    <cellStyle name="Обычный 3 2 4 2 4 5 2" xfId="23869"/>
    <cellStyle name="Обычный 3 2 4 2 4 6" xfId="23870"/>
    <cellStyle name="Обычный 3 2 4 2 5" xfId="23871"/>
    <cellStyle name="Обычный 3 2 4 2 5 2" xfId="23872"/>
    <cellStyle name="Обычный 3 2 4 2 5 2 2" xfId="23873"/>
    <cellStyle name="Обычный 3 2 4 2 5 2 2 2" xfId="23874"/>
    <cellStyle name="Обычный 3 2 4 2 5 2 3" xfId="23875"/>
    <cellStyle name="Обычный 3 2 4 2 5 2 3 2" xfId="23876"/>
    <cellStyle name="Обычный 3 2 4 2 5 2 4" xfId="23877"/>
    <cellStyle name="Обычный 3 2 4 2 5 3" xfId="23878"/>
    <cellStyle name="Обычный 3 2 4 2 5 3 2" xfId="23879"/>
    <cellStyle name="Обычный 3 2 4 2 5 4" xfId="23880"/>
    <cellStyle name="Обычный 3 2 4 2 5 4 2" xfId="23881"/>
    <cellStyle name="Обычный 3 2 4 2 5 5" xfId="23882"/>
    <cellStyle name="Обычный 3 2 4 2 5 5 2" xfId="23883"/>
    <cellStyle name="Обычный 3 2 4 2 5 6" xfId="23884"/>
    <cellStyle name="Обычный 3 2 4 2 6" xfId="23885"/>
    <cellStyle name="Обычный 3 2 4 2 6 2" xfId="23886"/>
    <cellStyle name="Обычный 3 2 4 2 6 2 2" xfId="23887"/>
    <cellStyle name="Обычный 3 2 4 2 6 2 2 2" xfId="23888"/>
    <cellStyle name="Обычный 3 2 4 2 6 2 3" xfId="23889"/>
    <cellStyle name="Обычный 3 2 4 2 6 2 3 2" xfId="23890"/>
    <cellStyle name="Обычный 3 2 4 2 6 2 4" xfId="23891"/>
    <cellStyle name="Обычный 3 2 4 2 6 3" xfId="23892"/>
    <cellStyle name="Обычный 3 2 4 2 6 3 2" xfId="23893"/>
    <cellStyle name="Обычный 3 2 4 2 6 4" xfId="23894"/>
    <cellStyle name="Обычный 3 2 4 2 6 4 2" xfId="23895"/>
    <cellStyle name="Обычный 3 2 4 2 6 5" xfId="23896"/>
    <cellStyle name="Обычный 3 2 4 2 6 5 2" xfId="23897"/>
    <cellStyle name="Обычный 3 2 4 2 6 6" xfId="23898"/>
    <cellStyle name="Обычный 3 2 4 2 7" xfId="23899"/>
    <cellStyle name="Обычный 3 2 4 2 7 2" xfId="23900"/>
    <cellStyle name="Обычный 3 2 4 2 7 2 2" xfId="23901"/>
    <cellStyle name="Обычный 3 2 4 2 7 2 2 2" xfId="23902"/>
    <cellStyle name="Обычный 3 2 4 2 7 2 3" xfId="23903"/>
    <cellStyle name="Обычный 3 2 4 2 7 2 3 2" xfId="23904"/>
    <cellStyle name="Обычный 3 2 4 2 7 2 4" xfId="23905"/>
    <cellStyle name="Обычный 3 2 4 2 7 3" xfId="23906"/>
    <cellStyle name="Обычный 3 2 4 2 7 3 2" xfId="23907"/>
    <cellStyle name="Обычный 3 2 4 2 7 4" xfId="23908"/>
    <cellStyle name="Обычный 3 2 4 2 7 4 2" xfId="23909"/>
    <cellStyle name="Обычный 3 2 4 2 7 5" xfId="23910"/>
    <cellStyle name="Обычный 3 2 4 2 7 5 2" xfId="23911"/>
    <cellStyle name="Обычный 3 2 4 2 7 6" xfId="23912"/>
    <cellStyle name="Обычный 3 2 4 2 8" xfId="23913"/>
    <cellStyle name="Обычный 3 2 4 2 8 2" xfId="23914"/>
    <cellStyle name="Обычный 3 2 4 2 8 2 2" xfId="23915"/>
    <cellStyle name="Обычный 3 2 4 2 8 3" xfId="23916"/>
    <cellStyle name="Обычный 3 2 4 2 8 3 2" xfId="23917"/>
    <cellStyle name="Обычный 3 2 4 2 8 4" xfId="23918"/>
    <cellStyle name="Обычный 3 2 4 2 9" xfId="23919"/>
    <cellStyle name="Обычный 3 2 4 2 9 2" xfId="23920"/>
    <cellStyle name="Обычный 3 2 4 2 9 2 2" xfId="23921"/>
    <cellStyle name="Обычный 3 2 4 2 9 3" xfId="23922"/>
    <cellStyle name="Обычный 3 2 4 3" xfId="23923"/>
    <cellStyle name="Обычный 3 2 4 3 10" xfId="23924"/>
    <cellStyle name="Обычный 3 2 4 3 2" xfId="23925"/>
    <cellStyle name="Обычный 3 2 4 3 2 2" xfId="23926"/>
    <cellStyle name="Обычный 3 2 4 3 2 2 2" xfId="23927"/>
    <cellStyle name="Обычный 3 2 4 3 2 2 2 2" xfId="23928"/>
    <cellStyle name="Обычный 3 2 4 3 2 2 3" xfId="23929"/>
    <cellStyle name="Обычный 3 2 4 3 2 2 3 2" xfId="23930"/>
    <cellStyle name="Обычный 3 2 4 3 2 2 4" xfId="23931"/>
    <cellStyle name="Обычный 3 2 4 3 2 3" xfId="23932"/>
    <cellStyle name="Обычный 3 2 4 3 2 3 2" xfId="23933"/>
    <cellStyle name="Обычный 3 2 4 3 2 4" xfId="23934"/>
    <cellStyle name="Обычный 3 2 4 3 2 4 2" xfId="23935"/>
    <cellStyle name="Обычный 3 2 4 3 2 5" xfId="23936"/>
    <cellStyle name="Обычный 3 2 4 3 2 5 2" xfId="23937"/>
    <cellStyle name="Обычный 3 2 4 3 2 6" xfId="23938"/>
    <cellStyle name="Обычный 3 2 4 3 3" xfId="23939"/>
    <cellStyle name="Обычный 3 2 4 3 3 2" xfId="23940"/>
    <cellStyle name="Обычный 3 2 4 3 3 2 2" xfId="23941"/>
    <cellStyle name="Обычный 3 2 4 3 3 2 2 2" xfId="23942"/>
    <cellStyle name="Обычный 3 2 4 3 3 2 3" xfId="23943"/>
    <cellStyle name="Обычный 3 2 4 3 3 2 3 2" xfId="23944"/>
    <cellStyle name="Обычный 3 2 4 3 3 2 4" xfId="23945"/>
    <cellStyle name="Обычный 3 2 4 3 3 3" xfId="23946"/>
    <cellStyle name="Обычный 3 2 4 3 3 3 2" xfId="23947"/>
    <cellStyle name="Обычный 3 2 4 3 3 4" xfId="23948"/>
    <cellStyle name="Обычный 3 2 4 3 3 4 2" xfId="23949"/>
    <cellStyle name="Обычный 3 2 4 3 3 5" xfId="23950"/>
    <cellStyle name="Обычный 3 2 4 3 3 5 2" xfId="23951"/>
    <cellStyle name="Обычный 3 2 4 3 3 6" xfId="23952"/>
    <cellStyle name="Обычный 3 2 4 3 4" xfId="23953"/>
    <cellStyle name="Обычный 3 2 4 3 4 2" xfId="23954"/>
    <cellStyle name="Обычный 3 2 4 3 4 2 2" xfId="23955"/>
    <cellStyle name="Обычный 3 2 4 3 4 2 2 2" xfId="23956"/>
    <cellStyle name="Обычный 3 2 4 3 4 2 3" xfId="23957"/>
    <cellStyle name="Обычный 3 2 4 3 4 2 3 2" xfId="23958"/>
    <cellStyle name="Обычный 3 2 4 3 4 2 4" xfId="23959"/>
    <cellStyle name="Обычный 3 2 4 3 4 3" xfId="23960"/>
    <cellStyle name="Обычный 3 2 4 3 4 3 2" xfId="23961"/>
    <cellStyle name="Обычный 3 2 4 3 4 4" xfId="23962"/>
    <cellStyle name="Обычный 3 2 4 3 4 4 2" xfId="23963"/>
    <cellStyle name="Обычный 3 2 4 3 4 5" xfId="23964"/>
    <cellStyle name="Обычный 3 2 4 3 4 5 2" xfId="23965"/>
    <cellStyle name="Обычный 3 2 4 3 4 6" xfId="23966"/>
    <cellStyle name="Обычный 3 2 4 3 5" xfId="23967"/>
    <cellStyle name="Обычный 3 2 4 3 5 2" xfId="23968"/>
    <cellStyle name="Обычный 3 2 4 3 5 2 2" xfId="23969"/>
    <cellStyle name="Обычный 3 2 4 3 5 2 2 2" xfId="23970"/>
    <cellStyle name="Обычный 3 2 4 3 5 2 3" xfId="23971"/>
    <cellStyle name="Обычный 3 2 4 3 5 2 3 2" xfId="23972"/>
    <cellStyle name="Обычный 3 2 4 3 5 2 4" xfId="23973"/>
    <cellStyle name="Обычный 3 2 4 3 5 3" xfId="23974"/>
    <cellStyle name="Обычный 3 2 4 3 5 3 2" xfId="23975"/>
    <cellStyle name="Обычный 3 2 4 3 5 4" xfId="23976"/>
    <cellStyle name="Обычный 3 2 4 3 5 4 2" xfId="23977"/>
    <cellStyle name="Обычный 3 2 4 3 5 5" xfId="23978"/>
    <cellStyle name="Обычный 3 2 4 3 5 5 2" xfId="23979"/>
    <cellStyle name="Обычный 3 2 4 3 5 6" xfId="23980"/>
    <cellStyle name="Обычный 3 2 4 3 6" xfId="23981"/>
    <cellStyle name="Обычный 3 2 4 3 6 2" xfId="23982"/>
    <cellStyle name="Обычный 3 2 4 3 6 2 2" xfId="23983"/>
    <cellStyle name="Обычный 3 2 4 3 6 3" xfId="23984"/>
    <cellStyle name="Обычный 3 2 4 3 6 3 2" xfId="23985"/>
    <cellStyle name="Обычный 3 2 4 3 6 4" xfId="23986"/>
    <cellStyle name="Обычный 3 2 4 3 7" xfId="23987"/>
    <cellStyle name="Обычный 3 2 4 3 7 2" xfId="23988"/>
    <cellStyle name="Обычный 3 2 4 3 8" xfId="23989"/>
    <cellStyle name="Обычный 3 2 4 3 8 2" xfId="23990"/>
    <cellStyle name="Обычный 3 2 4 3 9" xfId="23991"/>
    <cellStyle name="Обычный 3 2 4 3 9 2" xfId="23992"/>
    <cellStyle name="Обычный 3 2 4 4" xfId="23993"/>
    <cellStyle name="Обычный 3 2 4 4 2" xfId="23994"/>
    <cellStyle name="Обычный 3 2 4 4 2 2" xfId="23995"/>
    <cellStyle name="Обычный 3 2 4 4 2 2 2" xfId="23996"/>
    <cellStyle name="Обычный 3 2 4 4 2 2 2 2" xfId="23997"/>
    <cellStyle name="Обычный 3 2 4 4 2 2 3" xfId="23998"/>
    <cellStyle name="Обычный 3 2 4 4 2 2 3 2" xfId="23999"/>
    <cellStyle name="Обычный 3 2 4 4 2 2 4" xfId="24000"/>
    <cellStyle name="Обычный 3 2 4 4 2 3" xfId="24001"/>
    <cellStyle name="Обычный 3 2 4 4 2 3 2" xfId="24002"/>
    <cellStyle name="Обычный 3 2 4 4 2 4" xfId="24003"/>
    <cellStyle name="Обычный 3 2 4 4 2 4 2" xfId="24004"/>
    <cellStyle name="Обычный 3 2 4 4 2 5" xfId="24005"/>
    <cellStyle name="Обычный 3 2 4 4 2 5 2" xfId="24006"/>
    <cellStyle name="Обычный 3 2 4 4 2 6" xfId="24007"/>
    <cellStyle name="Обычный 3 2 4 4 3" xfId="24008"/>
    <cellStyle name="Обычный 3 2 4 4 3 2" xfId="24009"/>
    <cellStyle name="Обычный 3 2 4 4 3 2 2" xfId="24010"/>
    <cellStyle name="Обычный 3 2 4 4 3 2 2 2" xfId="24011"/>
    <cellStyle name="Обычный 3 2 4 4 3 2 3" xfId="24012"/>
    <cellStyle name="Обычный 3 2 4 4 3 2 3 2" xfId="24013"/>
    <cellStyle name="Обычный 3 2 4 4 3 2 4" xfId="24014"/>
    <cellStyle name="Обычный 3 2 4 4 3 3" xfId="24015"/>
    <cellStyle name="Обычный 3 2 4 4 3 3 2" xfId="24016"/>
    <cellStyle name="Обычный 3 2 4 4 3 4" xfId="24017"/>
    <cellStyle name="Обычный 3 2 4 4 3 4 2" xfId="24018"/>
    <cellStyle name="Обычный 3 2 4 4 3 5" xfId="24019"/>
    <cellStyle name="Обычный 3 2 4 4 3 5 2" xfId="24020"/>
    <cellStyle name="Обычный 3 2 4 4 3 6" xfId="24021"/>
    <cellStyle name="Обычный 3 2 4 4 4" xfId="24022"/>
    <cellStyle name="Обычный 3 2 4 4 4 2" xfId="24023"/>
    <cellStyle name="Обычный 3 2 4 4 4 2 2" xfId="24024"/>
    <cellStyle name="Обычный 3 2 4 4 4 2 2 2" xfId="24025"/>
    <cellStyle name="Обычный 3 2 4 4 4 2 3" xfId="24026"/>
    <cellStyle name="Обычный 3 2 4 4 4 2 3 2" xfId="24027"/>
    <cellStyle name="Обычный 3 2 4 4 4 2 4" xfId="24028"/>
    <cellStyle name="Обычный 3 2 4 4 4 3" xfId="24029"/>
    <cellStyle name="Обычный 3 2 4 4 4 3 2" xfId="24030"/>
    <cellStyle name="Обычный 3 2 4 4 4 4" xfId="24031"/>
    <cellStyle name="Обычный 3 2 4 4 4 4 2" xfId="24032"/>
    <cellStyle name="Обычный 3 2 4 4 4 5" xfId="24033"/>
    <cellStyle name="Обычный 3 2 4 4 4 5 2" xfId="24034"/>
    <cellStyle name="Обычный 3 2 4 4 4 6" xfId="24035"/>
    <cellStyle name="Обычный 3 2 4 4 5" xfId="24036"/>
    <cellStyle name="Обычный 3 2 4 4 5 2" xfId="24037"/>
    <cellStyle name="Обычный 3 2 4 4 5 2 2" xfId="24038"/>
    <cellStyle name="Обычный 3 2 4 4 5 3" xfId="24039"/>
    <cellStyle name="Обычный 3 2 4 4 5 3 2" xfId="24040"/>
    <cellStyle name="Обычный 3 2 4 4 5 4" xfId="24041"/>
    <cellStyle name="Обычный 3 2 4 4 6" xfId="24042"/>
    <cellStyle name="Обычный 3 2 4 4 6 2" xfId="24043"/>
    <cellStyle name="Обычный 3 2 4 4 7" xfId="24044"/>
    <cellStyle name="Обычный 3 2 4 4 7 2" xfId="24045"/>
    <cellStyle name="Обычный 3 2 4 4 8" xfId="24046"/>
    <cellStyle name="Обычный 3 2 4 4 8 2" xfId="24047"/>
    <cellStyle name="Обычный 3 2 4 4 9" xfId="24048"/>
    <cellStyle name="Обычный 3 2 4 5" xfId="24049"/>
    <cellStyle name="Обычный 3 2 4 5 2" xfId="24050"/>
    <cellStyle name="Обычный 3 2 4 5 2 2" xfId="24051"/>
    <cellStyle name="Обычный 3 2 4 5 2 2 2" xfId="24052"/>
    <cellStyle name="Обычный 3 2 4 5 2 3" xfId="24053"/>
    <cellStyle name="Обычный 3 2 4 5 2 3 2" xfId="24054"/>
    <cellStyle name="Обычный 3 2 4 5 2 4" xfId="24055"/>
    <cellStyle name="Обычный 3 2 4 5 3" xfId="24056"/>
    <cellStyle name="Обычный 3 2 4 5 3 2" xfId="24057"/>
    <cellStyle name="Обычный 3 2 4 5 4" xfId="24058"/>
    <cellStyle name="Обычный 3 2 4 5 4 2" xfId="24059"/>
    <cellStyle name="Обычный 3 2 4 5 5" xfId="24060"/>
    <cellStyle name="Обычный 3 2 4 5 5 2" xfId="24061"/>
    <cellStyle name="Обычный 3 2 4 5 6" xfId="24062"/>
    <cellStyle name="Обычный 3 2 4 6" xfId="24063"/>
    <cellStyle name="Обычный 3 2 4 6 2" xfId="24064"/>
    <cellStyle name="Обычный 3 2 4 6 2 2" xfId="24065"/>
    <cellStyle name="Обычный 3 2 4 6 2 2 2" xfId="24066"/>
    <cellStyle name="Обычный 3 2 4 6 2 3" xfId="24067"/>
    <cellStyle name="Обычный 3 2 4 6 2 3 2" xfId="24068"/>
    <cellStyle name="Обычный 3 2 4 6 2 4" xfId="24069"/>
    <cellStyle name="Обычный 3 2 4 6 3" xfId="24070"/>
    <cellStyle name="Обычный 3 2 4 6 3 2" xfId="24071"/>
    <cellStyle name="Обычный 3 2 4 6 4" xfId="24072"/>
    <cellStyle name="Обычный 3 2 4 6 4 2" xfId="24073"/>
    <cellStyle name="Обычный 3 2 4 6 5" xfId="24074"/>
    <cellStyle name="Обычный 3 2 4 6 5 2" xfId="24075"/>
    <cellStyle name="Обычный 3 2 4 6 6" xfId="24076"/>
    <cellStyle name="Обычный 3 2 4 7" xfId="24077"/>
    <cellStyle name="Обычный 3 2 4 7 2" xfId="24078"/>
    <cellStyle name="Обычный 3 2 4 7 2 2" xfId="24079"/>
    <cellStyle name="Обычный 3 2 4 7 2 2 2" xfId="24080"/>
    <cellStyle name="Обычный 3 2 4 7 2 3" xfId="24081"/>
    <cellStyle name="Обычный 3 2 4 7 2 3 2" xfId="24082"/>
    <cellStyle name="Обычный 3 2 4 7 2 4" xfId="24083"/>
    <cellStyle name="Обычный 3 2 4 7 3" xfId="24084"/>
    <cellStyle name="Обычный 3 2 4 7 3 2" xfId="24085"/>
    <cellStyle name="Обычный 3 2 4 7 4" xfId="24086"/>
    <cellStyle name="Обычный 3 2 4 7 4 2" xfId="24087"/>
    <cellStyle name="Обычный 3 2 4 7 5" xfId="24088"/>
    <cellStyle name="Обычный 3 2 4 7 5 2" xfId="24089"/>
    <cellStyle name="Обычный 3 2 4 7 6" xfId="24090"/>
    <cellStyle name="Обычный 3 2 4 8" xfId="24091"/>
    <cellStyle name="Обычный 3 2 4 8 2" xfId="24092"/>
    <cellStyle name="Обычный 3 2 4 8 2 2" xfId="24093"/>
    <cellStyle name="Обычный 3 2 4 8 2 2 2" xfId="24094"/>
    <cellStyle name="Обычный 3 2 4 8 2 3" xfId="24095"/>
    <cellStyle name="Обычный 3 2 4 8 2 3 2" xfId="24096"/>
    <cellStyle name="Обычный 3 2 4 8 2 4" xfId="24097"/>
    <cellStyle name="Обычный 3 2 4 8 3" xfId="24098"/>
    <cellStyle name="Обычный 3 2 4 8 3 2" xfId="24099"/>
    <cellStyle name="Обычный 3 2 4 8 4" xfId="24100"/>
    <cellStyle name="Обычный 3 2 4 8 4 2" xfId="24101"/>
    <cellStyle name="Обычный 3 2 4 8 5" xfId="24102"/>
    <cellStyle name="Обычный 3 2 4 8 5 2" xfId="24103"/>
    <cellStyle name="Обычный 3 2 4 8 6" xfId="24104"/>
    <cellStyle name="Обычный 3 2 4 9" xfId="24105"/>
    <cellStyle name="Обычный 3 2 4 9 2" xfId="24106"/>
    <cellStyle name="Обычный 3 2 4 9 2 2" xfId="24107"/>
    <cellStyle name="Обычный 3 2 4 9 3" xfId="24108"/>
    <cellStyle name="Обычный 3 2 4 9 3 2" xfId="24109"/>
    <cellStyle name="Обычный 3 2 4 9 4" xfId="24110"/>
    <cellStyle name="Обычный 3 2 5" xfId="24111"/>
    <cellStyle name="Обычный 3 2 5 10" xfId="24112"/>
    <cellStyle name="Обычный 3 2 5 10 2" xfId="24113"/>
    <cellStyle name="Обычный 3 2 5 10 2 2" xfId="24114"/>
    <cellStyle name="Обычный 3 2 5 10 3" xfId="24115"/>
    <cellStyle name="Обычный 3 2 5 11" xfId="24116"/>
    <cellStyle name="Обычный 3 2 5 11 2" xfId="24117"/>
    <cellStyle name="Обычный 3 2 5 12" xfId="24118"/>
    <cellStyle name="Обычный 3 2 5 12 2" xfId="24119"/>
    <cellStyle name="Обычный 3 2 5 13" xfId="24120"/>
    <cellStyle name="Обычный 3 2 5 14" xfId="24121"/>
    <cellStyle name="Обычный 3 2 5 2" xfId="24122"/>
    <cellStyle name="Обычный 3 2 5 2 10" xfId="24123"/>
    <cellStyle name="Обычный 3 2 5 2 10 2" xfId="24124"/>
    <cellStyle name="Обычный 3 2 5 2 11" xfId="24125"/>
    <cellStyle name="Обычный 3 2 5 2 11 2" xfId="24126"/>
    <cellStyle name="Обычный 3 2 5 2 12" xfId="24127"/>
    <cellStyle name="Обычный 3 2 5 2 13" xfId="24128"/>
    <cellStyle name="Обычный 3 2 5 2 2" xfId="24129"/>
    <cellStyle name="Обычный 3 2 5 2 2 10" xfId="24130"/>
    <cellStyle name="Обычный 3 2 5 2 2 2" xfId="24131"/>
    <cellStyle name="Обычный 3 2 5 2 2 2 2" xfId="24132"/>
    <cellStyle name="Обычный 3 2 5 2 2 2 2 2" xfId="24133"/>
    <cellStyle name="Обычный 3 2 5 2 2 2 2 2 2" xfId="24134"/>
    <cellStyle name="Обычный 3 2 5 2 2 2 2 3" xfId="24135"/>
    <cellStyle name="Обычный 3 2 5 2 2 2 2 3 2" xfId="24136"/>
    <cellStyle name="Обычный 3 2 5 2 2 2 2 4" xfId="24137"/>
    <cellStyle name="Обычный 3 2 5 2 2 2 3" xfId="24138"/>
    <cellStyle name="Обычный 3 2 5 2 2 2 3 2" xfId="24139"/>
    <cellStyle name="Обычный 3 2 5 2 2 2 4" xfId="24140"/>
    <cellStyle name="Обычный 3 2 5 2 2 2 4 2" xfId="24141"/>
    <cellStyle name="Обычный 3 2 5 2 2 2 5" xfId="24142"/>
    <cellStyle name="Обычный 3 2 5 2 2 2 5 2" xfId="24143"/>
    <cellStyle name="Обычный 3 2 5 2 2 2 6" xfId="24144"/>
    <cellStyle name="Обычный 3 2 5 2 2 3" xfId="24145"/>
    <cellStyle name="Обычный 3 2 5 2 2 3 2" xfId="24146"/>
    <cellStyle name="Обычный 3 2 5 2 2 3 2 2" xfId="24147"/>
    <cellStyle name="Обычный 3 2 5 2 2 3 2 2 2" xfId="24148"/>
    <cellStyle name="Обычный 3 2 5 2 2 3 2 3" xfId="24149"/>
    <cellStyle name="Обычный 3 2 5 2 2 3 2 3 2" xfId="24150"/>
    <cellStyle name="Обычный 3 2 5 2 2 3 2 4" xfId="24151"/>
    <cellStyle name="Обычный 3 2 5 2 2 3 3" xfId="24152"/>
    <cellStyle name="Обычный 3 2 5 2 2 3 3 2" xfId="24153"/>
    <cellStyle name="Обычный 3 2 5 2 2 3 4" xfId="24154"/>
    <cellStyle name="Обычный 3 2 5 2 2 3 4 2" xfId="24155"/>
    <cellStyle name="Обычный 3 2 5 2 2 3 5" xfId="24156"/>
    <cellStyle name="Обычный 3 2 5 2 2 3 5 2" xfId="24157"/>
    <cellStyle name="Обычный 3 2 5 2 2 3 6" xfId="24158"/>
    <cellStyle name="Обычный 3 2 5 2 2 4" xfId="24159"/>
    <cellStyle name="Обычный 3 2 5 2 2 4 2" xfId="24160"/>
    <cellStyle name="Обычный 3 2 5 2 2 4 2 2" xfId="24161"/>
    <cellStyle name="Обычный 3 2 5 2 2 4 2 2 2" xfId="24162"/>
    <cellStyle name="Обычный 3 2 5 2 2 4 2 3" xfId="24163"/>
    <cellStyle name="Обычный 3 2 5 2 2 4 2 3 2" xfId="24164"/>
    <cellStyle name="Обычный 3 2 5 2 2 4 2 4" xfId="24165"/>
    <cellStyle name="Обычный 3 2 5 2 2 4 3" xfId="24166"/>
    <cellStyle name="Обычный 3 2 5 2 2 4 3 2" xfId="24167"/>
    <cellStyle name="Обычный 3 2 5 2 2 4 4" xfId="24168"/>
    <cellStyle name="Обычный 3 2 5 2 2 4 4 2" xfId="24169"/>
    <cellStyle name="Обычный 3 2 5 2 2 4 5" xfId="24170"/>
    <cellStyle name="Обычный 3 2 5 2 2 4 5 2" xfId="24171"/>
    <cellStyle name="Обычный 3 2 5 2 2 4 6" xfId="24172"/>
    <cellStyle name="Обычный 3 2 5 2 2 5" xfId="24173"/>
    <cellStyle name="Обычный 3 2 5 2 2 5 2" xfId="24174"/>
    <cellStyle name="Обычный 3 2 5 2 2 5 2 2" xfId="24175"/>
    <cellStyle name="Обычный 3 2 5 2 2 5 2 2 2" xfId="24176"/>
    <cellStyle name="Обычный 3 2 5 2 2 5 2 3" xfId="24177"/>
    <cellStyle name="Обычный 3 2 5 2 2 5 2 3 2" xfId="24178"/>
    <cellStyle name="Обычный 3 2 5 2 2 5 2 4" xfId="24179"/>
    <cellStyle name="Обычный 3 2 5 2 2 5 3" xfId="24180"/>
    <cellStyle name="Обычный 3 2 5 2 2 5 3 2" xfId="24181"/>
    <cellStyle name="Обычный 3 2 5 2 2 5 4" xfId="24182"/>
    <cellStyle name="Обычный 3 2 5 2 2 5 4 2" xfId="24183"/>
    <cellStyle name="Обычный 3 2 5 2 2 5 5" xfId="24184"/>
    <cellStyle name="Обычный 3 2 5 2 2 5 5 2" xfId="24185"/>
    <cellStyle name="Обычный 3 2 5 2 2 5 6" xfId="24186"/>
    <cellStyle name="Обычный 3 2 5 2 2 6" xfId="24187"/>
    <cellStyle name="Обычный 3 2 5 2 2 6 2" xfId="24188"/>
    <cellStyle name="Обычный 3 2 5 2 2 6 2 2" xfId="24189"/>
    <cellStyle name="Обычный 3 2 5 2 2 6 3" xfId="24190"/>
    <cellStyle name="Обычный 3 2 5 2 2 6 3 2" xfId="24191"/>
    <cellStyle name="Обычный 3 2 5 2 2 6 4" xfId="24192"/>
    <cellStyle name="Обычный 3 2 5 2 2 7" xfId="24193"/>
    <cellStyle name="Обычный 3 2 5 2 2 7 2" xfId="24194"/>
    <cellStyle name="Обычный 3 2 5 2 2 8" xfId="24195"/>
    <cellStyle name="Обычный 3 2 5 2 2 8 2" xfId="24196"/>
    <cellStyle name="Обычный 3 2 5 2 2 9" xfId="24197"/>
    <cellStyle name="Обычный 3 2 5 2 2 9 2" xfId="24198"/>
    <cellStyle name="Обычный 3 2 5 2 3" xfId="24199"/>
    <cellStyle name="Обычный 3 2 5 2 3 2" xfId="24200"/>
    <cellStyle name="Обычный 3 2 5 2 3 2 2" xfId="24201"/>
    <cellStyle name="Обычный 3 2 5 2 3 2 2 2" xfId="24202"/>
    <cellStyle name="Обычный 3 2 5 2 3 2 2 2 2" xfId="24203"/>
    <cellStyle name="Обычный 3 2 5 2 3 2 2 3" xfId="24204"/>
    <cellStyle name="Обычный 3 2 5 2 3 2 2 3 2" xfId="24205"/>
    <cellStyle name="Обычный 3 2 5 2 3 2 2 4" xfId="24206"/>
    <cellStyle name="Обычный 3 2 5 2 3 2 3" xfId="24207"/>
    <cellStyle name="Обычный 3 2 5 2 3 2 3 2" xfId="24208"/>
    <cellStyle name="Обычный 3 2 5 2 3 2 4" xfId="24209"/>
    <cellStyle name="Обычный 3 2 5 2 3 2 4 2" xfId="24210"/>
    <cellStyle name="Обычный 3 2 5 2 3 2 5" xfId="24211"/>
    <cellStyle name="Обычный 3 2 5 2 3 2 5 2" xfId="24212"/>
    <cellStyle name="Обычный 3 2 5 2 3 2 6" xfId="24213"/>
    <cellStyle name="Обычный 3 2 5 2 3 3" xfId="24214"/>
    <cellStyle name="Обычный 3 2 5 2 3 3 2" xfId="24215"/>
    <cellStyle name="Обычный 3 2 5 2 3 3 2 2" xfId="24216"/>
    <cellStyle name="Обычный 3 2 5 2 3 3 2 2 2" xfId="24217"/>
    <cellStyle name="Обычный 3 2 5 2 3 3 2 3" xfId="24218"/>
    <cellStyle name="Обычный 3 2 5 2 3 3 2 3 2" xfId="24219"/>
    <cellStyle name="Обычный 3 2 5 2 3 3 2 4" xfId="24220"/>
    <cellStyle name="Обычный 3 2 5 2 3 3 3" xfId="24221"/>
    <cellStyle name="Обычный 3 2 5 2 3 3 3 2" xfId="24222"/>
    <cellStyle name="Обычный 3 2 5 2 3 3 4" xfId="24223"/>
    <cellStyle name="Обычный 3 2 5 2 3 3 4 2" xfId="24224"/>
    <cellStyle name="Обычный 3 2 5 2 3 3 5" xfId="24225"/>
    <cellStyle name="Обычный 3 2 5 2 3 3 5 2" xfId="24226"/>
    <cellStyle name="Обычный 3 2 5 2 3 3 6" xfId="24227"/>
    <cellStyle name="Обычный 3 2 5 2 3 4" xfId="24228"/>
    <cellStyle name="Обычный 3 2 5 2 3 4 2" xfId="24229"/>
    <cellStyle name="Обычный 3 2 5 2 3 4 2 2" xfId="24230"/>
    <cellStyle name="Обычный 3 2 5 2 3 4 2 2 2" xfId="24231"/>
    <cellStyle name="Обычный 3 2 5 2 3 4 2 3" xfId="24232"/>
    <cellStyle name="Обычный 3 2 5 2 3 4 2 3 2" xfId="24233"/>
    <cellStyle name="Обычный 3 2 5 2 3 4 2 4" xfId="24234"/>
    <cellStyle name="Обычный 3 2 5 2 3 4 3" xfId="24235"/>
    <cellStyle name="Обычный 3 2 5 2 3 4 3 2" xfId="24236"/>
    <cellStyle name="Обычный 3 2 5 2 3 4 4" xfId="24237"/>
    <cellStyle name="Обычный 3 2 5 2 3 4 4 2" xfId="24238"/>
    <cellStyle name="Обычный 3 2 5 2 3 4 5" xfId="24239"/>
    <cellStyle name="Обычный 3 2 5 2 3 4 5 2" xfId="24240"/>
    <cellStyle name="Обычный 3 2 5 2 3 4 6" xfId="24241"/>
    <cellStyle name="Обычный 3 2 5 2 3 5" xfId="24242"/>
    <cellStyle name="Обычный 3 2 5 2 3 5 2" xfId="24243"/>
    <cellStyle name="Обычный 3 2 5 2 3 5 2 2" xfId="24244"/>
    <cellStyle name="Обычный 3 2 5 2 3 5 3" xfId="24245"/>
    <cellStyle name="Обычный 3 2 5 2 3 5 3 2" xfId="24246"/>
    <cellStyle name="Обычный 3 2 5 2 3 5 4" xfId="24247"/>
    <cellStyle name="Обычный 3 2 5 2 3 6" xfId="24248"/>
    <cellStyle name="Обычный 3 2 5 2 3 6 2" xfId="24249"/>
    <cellStyle name="Обычный 3 2 5 2 3 7" xfId="24250"/>
    <cellStyle name="Обычный 3 2 5 2 3 7 2" xfId="24251"/>
    <cellStyle name="Обычный 3 2 5 2 3 8" xfId="24252"/>
    <cellStyle name="Обычный 3 2 5 2 3 8 2" xfId="24253"/>
    <cellStyle name="Обычный 3 2 5 2 3 9" xfId="24254"/>
    <cellStyle name="Обычный 3 2 5 2 4" xfId="24255"/>
    <cellStyle name="Обычный 3 2 5 2 4 2" xfId="24256"/>
    <cellStyle name="Обычный 3 2 5 2 4 2 2" xfId="24257"/>
    <cellStyle name="Обычный 3 2 5 2 4 2 2 2" xfId="24258"/>
    <cellStyle name="Обычный 3 2 5 2 4 2 3" xfId="24259"/>
    <cellStyle name="Обычный 3 2 5 2 4 2 3 2" xfId="24260"/>
    <cellStyle name="Обычный 3 2 5 2 4 2 4" xfId="24261"/>
    <cellStyle name="Обычный 3 2 5 2 4 3" xfId="24262"/>
    <cellStyle name="Обычный 3 2 5 2 4 3 2" xfId="24263"/>
    <cellStyle name="Обычный 3 2 5 2 4 4" xfId="24264"/>
    <cellStyle name="Обычный 3 2 5 2 4 4 2" xfId="24265"/>
    <cellStyle name="Обычный 3 2 5 2 4 5" xfId="24266"/>
    <cellStyle name="Обычный 3 2 5 2 4 5 2" xfId="24267"/>
    <cellStyle name="Обычный 3 2 5 2 4 6" xfId="24268"/>
    <cellStyle name="Обычный 3 2 5 2 5" xfId="24269"/>
    <cellStyle name="Обычный 3 2 5 2 5 2" xfId="24270"/>
    <cellStyle name="Обычный 3 2 5 2 5 2 2" xfId="24271"/>
    <cellStyle name="Обычный 3 2 5 2 5 2 2 2" xfId="24272"/>
    <cellStyle name="Обычный 3 2 5 2 5 2 3" xfId="24273"/>
    <cellStyle name="Обычный 3 2 5 2 5 2 3 2" xfId="24274"/>
    <cellStyle name="Обычный 3 2 5 2 5 2 4" xfId="24275"/>
    <cellStyle name="Обычный 3 2 5 2 5 3" xfId="24276"/>
    <cellStyle name="Обычный 3 2 5 2 5 3 2" xfId="24277"/>
    <cellStyle name="Обычный 3 2 5 2 5 4" xfId="24278"/>
    <cellStyle name="Обычный 3 2 5 2 5 4 2" xfId="24279"/>
    <cellStyle name="Обычный 3 2 5 2 5 5" xfId="24280"/>
    <cellStyle name="Обычный 3 2 5 2 5 5 2" xfId="24281"/>
    <cellStyle name="Обычный 3 2 5 2 5 6" xfId="24282"/>
    <cellStyle name="Обычный 3 2 5 2 6" xfId="24283"/>
    <cellStyle name="Обычный 3 2 5 2 6 2" xfId="24284"/>
    <cellStyle name="Обычный 3 2 5 2 6 2 2" xfId="24285"/>
    <cellStyle name="Обычный 3 2 5 2 6 2 2 2" xfId="24286"/>
    <cellStyle name="Обычный 3 2 5 2 6 2 3" xfId="24287"/>
    <cellStyle name="Обычный 3 2 5 2 6 2 3 2" xfId="24288"/>
    <cellStyle name="Обычный 3 2 5 2 6 2 4" xfId="24289"/>
    <cellStyle name="Обычный 3 2 5 2 6 3" xfId="24290"/>
    <cellStyle name="Обычный 3 2 5 2 6 3 2" xfId="24291"/>
    <cellStyle name="Обычный 3 2 5 2 6 4" xfId="24292"/>
    <cellStyle name="Обычный 3 2 5 2 6 4 2" xfId="24293"/>
    <cellStyle name="Обычный 3 2 5 2 6 5" xfId="24294"/>
    <cellStyle name="Обычный 3 2 5 2 6 5 2" xfId="24295"/>
    <cellStyle name="Обычный 3 2 5 2 6 6" xfId="24296"/>
    <cellStyle name="Обычный 3 2 5 2 7" xfId="24297"/>
    <cellStyle name="Обычный 3 2 5 2 7 2" xfId="24298"/>
    <cellStyle name="Обычный 3 2 5 2 7 2 2" xfId="24299"/>
    <cellStyle name="Обычный 3 2 5 2 7 2 2 2" xfId="24300"/>
    <cellStyle name="Обычный 3 2 5 2 7 2 3" xfId="24301"/>
    <cellStyle name="Обычный 3 2 5 2 7 2 3 2" xfId="24302"/>
    <cellStyle name="Обычный 3 2 5 2 7 2 4" xfId="24303"/>
    <cellStyle name="Обычный 3 2 5 2 7 3" xfId="24304"/>
    <cellStyle name="Обычный 3 2 5 2 7 3 2" xfId="24305"/>
    <cellStyle name="Обычный 3 2 5 2 7 4" xfId="24306"/>
    <cellStyle name="Обычный 3 2 5 2 7 4 2" xfId="24307"/>
    <cellStyle name="Обычный 3 2 5 2 7 5" xfId="24308"/>
    <cellStyle name="Обычный 3 2 5 2 7 5 2" xfId="24309"/>
    <cellStyle name="Обычный 3 2 5 2 7 6" xfId="24310"/>
    <cellStyle name="Обычный 3 2 5 2 8" xfId="24311"/>
    <cellStyle name="Обычный 3 2 5 2 8 2" xfId="24312"/>
    <cellStyle name="Обычный 3 2 5 2 8 2 2" xfId="24313"/>
    <cellStyle name="Обычный 3 2 5 2 8 3" xfId="24314"/>
    <cellStyle name="Обычный 3 2 5 2 8 3 2" xfId="24315"/>
    <cellStyle name="Обычный 3 2 5 2 8 4" xfId="24316"/>
    <cellStyle name="Обычный 3 2 5 2 9" xfId="24317"/>
    <cellStyle name="Обычный 3 2 5 2 9 2" xfId="24318"/>
    <cellStyle name="Обычный 3 2 5 2 9 2 2" xfId="24319"/>
    <cellStyle name="Обычный 3 2 5 2 9 3" xfId="24320"/>
    <cellStyle name="Обычный 3 2 5 3" xfId="24321"/>
    <cellStyle name="Обычный 3 2 5 3 10" xfId="24322"/>
    <cellStyle name="Обычный 3 2 5 3 2" xfId="24323"/>
    <cellStyle name="Обычный 3 2 5 3 2 2" xfId="24324"/>
    <cellStyle name="Обычный 3 2 5 3 2 2 2" xfId="24325"/>
    <cellStyle name="Обычный 3 2 5 3 2 2 2 2" xfId="24326"/>
    <cellStyle name="Обычный 3 2 5 3 2 2 3" xfId="24327"/>
    <cellStyle name="Обычный 3 2 5 3 2 2 3 2" xfId="24328"/>
    <cellStyle name="Обычный 3 2 5 3 2 2 4" xfId="24329"/>
    <cellStyle name="Обычный 3 2 5 3 2 3" xfId="24330"/>
    <cellStyle name="Обычный 3 2 5 3 2 3 2" xfId="24331"/>
    <cellStyle name="Обычный 3 2 5 3 2 4" xfId="24332"/>
    <cellStyle name="Обычный 3 2 5 3 2 4 2" xfId="24333"/>
    <cellStyle name="Обычный 3 2 5 3 2 5" xfId="24334"/>
    <cellStyle name="Обычный 3 2 5 3 2 5 2" xfId="24335"/>
    <cellStyle name="Обычный 3 2 5 3 2 6" xfId="24336"/>
    <cellStyle name="Обычный 3 2 5 3 3" xfId="24337"/>
    <cellStyle name="Обычный 3 2 5 3 3 2" xfId="24338"/>
    <cellStyle name="Обычный 3 2 5 3 3 2 2" xfId="24339"/>
    <cellStyle name="Обычный 3 2 5 3 3 2 2 2" xfId="24340"/>
    <cellStyle name="Обычный 3 2 5 3 3 2 3" xfId="24341"/>
    <cellStyle name="Обычный 3 2 5 3 3 2 3 2" xfId="24342"/>
    <cellStyle name="Обычный 3 2 5 3 3 2 4" xfId="24343"/>
    <cellStyle name="Обычный 3 2 5 3 3 3" xfId="24344"/>
    <cellStyle name="Обычный 3 2 5 3 3 3 2" xfId="24345"/>
    <cellStyle name="Обычный 3 2 5 3 3 4" xfId="24346"/>
    <cellStyle name="Обычный 3 2 5 3 3 4 2" xfId="24347"/>
    <cellStyle name="Обычный 3 2 5 3 3 5" xfId="24348"/>
    <cellStyle name="Обычный 3 2 5 3 3 5 2" xfId="24349"/>
    <cellStyle name="Обычный 3 2 5 3 3 6" xfId="24350"/>
    <cellStyle name="Обычный 3 2 5 3 4" xfId="24351"/>
    <cellStyle name="Обычный 3 2 5 3 4 2" xfId="24352"/>
    <cellStyle name="Обычный 3 2 5 3 4 2 2" xfId="24353"/>
    <cellStyle name="Обычный 3 2 5 3 4 2 2 2" xfId="24354"/>
    <cellStyle name="Обычный 3 2 5 3 4 2 3" xfId="24355"/>
    <cellStyle name="Обычный 3 2 5 3 4 2 3 2" xfId="24356"/>
    <cellStyle name="Обычный 3 2 5 3 4 2 4" xfId="24357"/>
    <cellStyle name="Обычный 3 2 5 3 4 3" xfId="24358"/>
    <cellStyle name="Обычный 3 2 5 3 4 3 2" xfId="24359"/>
    <cellStyle name="Обычный 3 2 5 3 4 4" xfId="24360"/>
    <cellStyle name="Обычный 3 2 5 3 4 4 2" xfId="24361"/>
    <cellStyle name="Обычный 3 2 5 3 4 5" xfId="24362"/>
    <cellStyle name="Обычный 3 2 5 3 4 5 2" xfId="24363"/>
    <cellStyle name="Обычный 3 2 5 3 4 6" xfId="24364"/>
    <cellStyle name="Обычный 3 2 5 3 5" xfId="24365"/>
    <cellStyle name="Обычный 3 2 5 3 5 2" xfId="24366"/>
    <cellStyle name="Обычный 3 2 5 3 5 2 2" xfId="24367"/>
    <cellStyle name="Обычный 3 2 5 3 5 2 2 2" xfId="24368"/>
    <cellStyle name="Обычный 3 2 5 3 5 2 3" xfId="24369"/>
    <cellStyle name="Обычный 3 2 5 3 5 2 3 2" xfId="24370"/>
    <cellStyle name="Обычный 3 2 5 3 5 2 4" xfId="24371"/>
    <cellStyle name="Обычный 3 2 5 3 5 3" xfId="24372"/>
    <cellStyle name="Обычный 3 2 5 3 5 3 2" xfId="24373"/>
    <cellStyle name="Обычный 3 2 5 3 5 4" xfId="24374"/>
    <cellStyle name="Обычный 3 2 5 3 5 4 2" xfId="24375"/>
    <cellStyle name="Обычный 3 2 5 3 5 5" xfId="24376"/>
    <cellStyle name="Обычный 3 2 5 3 5 5 2" xfId="24377"/>
    <cellStyle name="Обычный 3 2 5 3 5 6" xfId="24378"/>
    <cellStyle name="Обычный 3 2 5 3 6" xfId="24379"/>
    <cellStyle name="Обычный 3 2 5 3 6 2" xfId="24380"/>
    <cellStyle name="Обычный 3 2 5 3 6 2 2" xfId="24381"/>
    <cellStyle name="Обычный 3 2 5 3 6 3" xfId="24382"/>
    <cellStyle name="Обычный 3 2 5 3 6 3 2" xfId="24383"/>
    <cellStyle name="Обычный 3 2 5 3 6 4" xfId="24384"/>
    <cellStyle name="Обычный 3 2 5 3 7" xfId="24385"/>
    <cellStyle name="Обычный 3 2 5 3 7 2" xfId="24386"/>
    <cellStyle name="Обычный 3 2 5 3 8" xfId="24387"/>
    <cellStyle name="Обычный 3 2 5 3 8 2" xfId="24388"/>
    <cellStyle name="Обычный 3 2 5 3 9" xfId="24389"/>
    <cellStyle name="Обычный 3 2 5 3 9 2" xfId="24390"/>
    <cellStyle name="Обычный 3 2 5 4" xfId="24391"/>
    <cellStyle name="Обычный 3 2 5 4 2" xfId="24392"/>
    <cellStyle name="Обычный 3 2 5 4 2 2" xfId="24393"/>
    <cellStyle name="Обычный 3 2 5 4 2 2 2" xfId="24394"/>
    <cellStyle name="Обычный 3 2 5 4 2 2 2 2" xfId="24395"/>
    <cellStyle name="Обычный 3 2 5 4 2 2 3" xfId="24396"/>
    <cellStyle name="Обычный 3 2 5 4 2 2 3 2" xfId="24397"/>
    <cellStyle name="Обычный 3 2 5 4 2 2 4" xfId="24398"/>
    <cellStyle name="Обычный 3 2 5 4 2 3" xfId="24399"/>
    <cellStyle name="Обычный 3 2 5 4 2 3 2" xfId="24400"/>
    <cellStyle name="Обычный 3 2 5 4 2 4" xfId="24401"/>
    <cellStyle name="Обычный 3 2 5 4 2 4 2" xfId="24402"/>
    <cellStyle name="Обычный 3 2 5 4 2 5" xfId="24403"/>
    <cellStyle name="Обычный 3 2 5 4 2 5 2" xfId="24404"/>
    <cellStyle name="Обычный 3 2 5 4 2 6" xfId="24405"/>
    <cellStyle name="Обычный 3 2 5 4 3" xfId="24406"/>
    <cellStyle name="Обычный 3 2 5 4 3 2" xfId="24407"/>
    <cellStyle name="Обычный 3 2 5 4 3 2 2" xfId="24408"/>
    <cellStyle name="Обычный 3 2 5 4 3 2 2 2" xfId="24409"/>
    <cellStyle name="Обычный 3 2 5 4 3 2 3" xfId="24410"/>
    <cellStyle name="Обычный 3 2 5 4 3 2 3 2" xfId="24411"/>
    <cellStyle name="Обычный 3 2 5 4 3 2 4" xfId="24412"/>
    <cellStyle name="Обычный 3 2 5 4 3 3" xfId="24413"/>
    <cellStyle name="Обычный 3 2 5 4 3 3 2" xfId="24414"/>
    <cellStyle name="Обычный 3 2 5 4 3 4" xfId="24415"/>
    <cellStyle name="Обычный 3 2 5 4 3 4 2" xfId="24416"/>
    <cellStyle name="Обычный 3 2 5 4 3 5" xfId="24417"/>
    <cellStyle name="Обычный 3 2 5 4 3 5 2" xfId="24418"/>
    <cellStyle name="Обычный 3 2 5 4 3 6" xfId="24419"/>
    <cellStyle name="Обычный 3 2 5 4 4" xfId="24420"/>
    <cellStyle name="Обычный 3 2 5 4 4 2" xfId="24421"/>
    <cellStyle name="Обычный 3 2 5 4 4 2 2" xfId="24422"/>
    <cellStyle name="Обычный 3 2 5 4 4 2 2 2" xfId="24423"/>
    <cellStyle name="Обычный 3 2 5 4 4 2 3" xfId="24424"/>
    <cellStyle name="Обычный 3 2 5 4 4 2 3 2" xfId="24425"/>
    <cellStyle name="Обычный 3 2 5 4 4 2 4" xfId="24426"/>
    <cellStyle name="Обычный 3 2 5 4 4 3" xfId="24427"/>
    <cellStyle name="Обычный 3 2 5 4 4 3 2" xfId="24428"/>
    <cellStyle name="Обычный 3 2 5 4 4 4" xfId="24429"/>
    <cellStyle name="Обычный 3 2 5 4 4 4 2" xfId="24430"/>
    <cellStyle name="Обычный 3 2 5 4 4 5" xfId="24431"/>
    <cellStyle name="Обычный 3 2 5 4 4 5 2" xfId="24432"/>
    <cellStyle name="Обычный 3 2 5 4 4 6" xfId="24433"/>
    <cellStyle name="Обычный 3 2 5 4 5" xfId="24434"/>
    <cellStyle name="Обычный 3 2 5 4 5 2" xfId="24435"/>
    <cellStyle name="Обычный 3 2 5 4 5 2 2" xfId="24436"/>
    <cellStyle name="Обычный 3 2 5 4 5 3" xfId="24437"/>
    <cellStyle name="Обычный 3 2 5 4 5 3 2" xfId="24438"/>
    <cellStyle name="Обычный 3 2 5 4 5 4" xfId="24439"/>
    <cellStyle name="Обычный 3 2 5 4 6" xfId="24440"/>
    <cellStyle name="Обычный 3 2 5 4 6 2" xfId="24441"/>
    <cellStyle name="Обычный 3 2 5 4 7" xfId="24442"/>
    <cellStyle name="Обычный 3 2 5 4 7 2" xfId="24443"/>
    <cellStyle name="Обычный 3 2 5 4 8" xfId="24444"/>
    <cellStyle name="Обычный 3 2 5 4 8 2" xfId="24445"/>
    <cellStyle name="Обычный 3 2 5 4 9" xfId="24446"/>
    <cellStyle name="Обычный 3 2 5 5" xfId="24447"/>
    <cellStyle name="Обычный 3 2 5 5 2" xfId="24448"/>
    <cellStyle name="Обычный 3 2 5 5 2 2" xfId="24449"/>
    <cellStyle name="Обычный 3 2 5 5 2 2 2" xfId="24450"/>
    <cellStyle name="Обычный 3 2 5 5 2 3" xfId="24451"/>
    <cellStyle name="Обычный 3 2 5 5 2 3 2" xfId="24452"/>
    <cellStyle name="Обычный 3 2 5 5 2 4" xfId="24453"/>
    <cellStyle name="Обычный 3 2 5 5 3" xfId="24454"/>
    <cellStyle name="Обычный 3 2 5 5 3 2" xfId="24455"/>
    <cellStyle name="Обычный 3 2 5 5 4" xfId="24456"/>
    <cellStyle name="Обычный 3 2 5 5 4 2" xfId="24457"/>
    <cellStyle name="Обычный 3 2 5 5 5" xfId="24458"/>
    <cellStyle name="Обычный 3 2 5 5 5 2" xfId="24459"/>
    <cellStyle name="Обычный 3 2 5 5 6" xfId="24460"/>
    <cellStyle name="Обычный 3 2 5 6" xfId="24461"/>
    <cellStyle name="Обычный 3 2 5 6 2" xfId="24462"/>
    <cellStyle name="Обычный 3 2 5 6 2 2" xfId="24463"/>
    <cellStyle name="Обычный 3 2 5 6 2 2 2" xfId="24464"/>
    <cellStyle name="Обычный 3 2 5 6 2 3" xfId="24465"/>
    <cellStyle name="Обычный 3 2 5 6 2 3 2" xfId="24466"/>
    <cellStyle name="Обычный 3 2 5 6 2 4" xfId="24467"/>
    <cellStyle name="Обычный 3 2 5 6 3" xfId="24468"/>
    <cellStyle name="Обычный 3 2 5 6 3 2" xfId="24469"/>
    <cellStyle name="Обычный 3 2 5 6 4" xfId="24470"/>
    <cellStyle name="Обычный 3 2 5 6 4 2" xfId="24471"/>
    <cellStyle name="Обычный 3 2 5 6 5" xfId="24472"/>
    <cellStyle name="Обычный 3 2 5 6 5 2" xfId="24473"/>
    <cellStyle name="Обычный 3 2 5 6 6" xfId="24474"/>
    <cellStyle name="Обычный 3 2 5 7" xfId="24475"/>
    <cellStyle name="Обычный 3 2 5 7 2" xfId="24476"/>
    <cellStyle name="Обычный 3 2 5 7 2 2" xfId="24477"/>
    <cellStyle name="Обычный 3 2 5 7 2 2 2" xfId="24478"/>
    <cellStyle name="Обычный 3 2 5 7 2 3" xfId="24479"/>
    <cellStyle name="Обычный 3 2 5 7 2 3 2" xfId="24480"/>
    <cellStyle name="Обычный 3 2 5 7 2 4" xfId="24481"/>
    <cellStyle name="Обычный 3 2 5 7 3" xfId="24482"/>
    <cellStyle name="Обычный 3 2 5 7 3 2" xfId="24483"/>
    <cellStyle name="Обычный 3 2 5 7 4" xfId="24484"/>
    <cellStyle name="Обычный 3 2 5 7 4 2" xfId="24485"/>
    <cellStyle name="Обычный 3 2 5 7 5" xfId="24486"/>
    <cellStyle name="Обычный 3 2 5 7 5 2" xfId="24487"/>
    <cellStyle name="Обычный 3 2 5 7 6" xfId="24488"/>
    <cellStyle name="Обычный 3 2 5 8" xfId="24489"/>
    <cellStyle name="Обычный 3 2 5 8 2" xfId="24490"/>
    <cellStyle name="Обычный 3 2 5 8 2 2" xfId="24491"/>
    <cellStyle name="Обычный 3 2 5 8 2 2 2" xfId="24492"/>
    <cellStyle name="Обычный 3 2 5 8 2 3" xfId="24493"/>
    <cellStyle name="Обычный 3 2 5 8 2 3 2" xfId="24494"/>
    <cellStyle name="Обычный 3 2 5 8 2 4" xfId="24495"/>
    <cellStyle name="Обычный 3 2 5 8 3" xfId="24496"/>
    <cellStyle name="Обычный 3 2 5 8 3 2" xfId="24497"/>
    <cellStyle name="Обычный 3 2 5 8 4" xfId="24498"/>
    <cellStyle name="Обычный 3 2 5 8 4 2" xfId="24499"/>
    <cellStyle name="Обычный 3 2 5 8 5" xfId="24500"/>
    <cellStyle name="Обычный 3 2 5 8 5 2" xfId="24501"/>
    <cellStyle name="Обычный 3 2 5 8 6" xfId="24502"/>
    <cellStyle name="Обычный 3 2 5 9" xfId="24503"/>
    <cellStyle name="Обычный 3 2 5 9 2" xfId="24504"/>
    <cellStyle name="Обычный 3 2 5 9 2 2" xfId="24505"/>
    <cellStyle name="Обычный 3 2 5 9 3" xfId="24506"/>
    <cellStyle name="Обычный 3 2 5 9 3 2" xfId="24507"/>
    <cellStyle name="Обычный 3 2 5 9 4" xfId="24508"/>
    <cellStyle name="Обычный 3 2 6" xfId="24509"/>
    <cellStyle name="Обычный 3 2 6 10" xfId="24510"/>
    <cellStyle name="Обычный 3 2 6 10 2" xfId="24511"/>
    <cellStyle name="Обычный 3 2 6 10 2 2" xfId="24512"/>
    <cellStyle name="Обычный 3 2 6 10 3" xfId="24513"/>
    <cellStyle name="Обычный 3 2 6 11" xfId="24514"/>
    <cellStyle name="Обычный 3 2 6 11 2" xfId="24515"/>
    <cellStyle name="Обычный 3 2 6 12" xfId="24516"/>
    <cellStyle name="Обычный 3 2 6 12 2" xfId="24517"/>
    <cellStyle name="Обычный 3 2 6 13" xfId="24518"/>
    <cellStyle name="Обычный 3 2 6 14" xfId="24519"/>
    <cellStyle name="Обычный 3 2 6 2" xfId="24520"/>
    <cellStyle name="Обычный 3 2 6 2 10" xfId="24521"/>
    <cellStyle name="Обычный 3 2 6 2 10 2" xfId="24522"/>
    <cellStyle name="Обычный 3 2 6 2 11" xfId="24523"/>
    <cellStyle name="Обычный 3 2 6 2 11 2" xfId="24524"/>
    <cellStyle name="Обычный 3 2 6 2 12" xfId="24525"/>
    <cellStyle name="Обычный 3 2 6 2 13" xfId="24526"/>
    <cellStyle name="Обычный 3 2 6 2 2" xfId="24527"/>
    <cellStyle name="Обычный 3 2 6 2 2 10" xfId="24528"/>
    <cellStyle name="Обычный 3 2 6 2 2 2" xfId="24529"/>
    <cellStyle name="Обычный 3 2 6 2 2 2 2" xfId="24530"/>
    <cellStyle name="Обычный 3 2 6 2 2 2 2 2" xfId="24531"/>
    <cellStyle name="Обычный 3 2 6 2 2 2 2 2 2" xfId="24532"/>
    <cellStyle name="Обычный 3 2 6 2 2 2 2 3" xfId="24533"/>
    <cellStyle name="Обычный 3 2 6 2 2 2 2 3 2" xfId="24534"/>
    <cellStyle name="Обычный 3 2 6 2 2 2 2 4" xfId="24535"/>
    <cellStyle name="Обычный 3 2 6 2 2 2 3" xfId="24536"/>
    <cellStyle name="Обычный 3 2 6 2 2 2 3 2" xfId="24537"/>
    <cellStyle name="Обычный 3 2 6 2 2 2 4" xfId="24538"/>
    <cellStyle name="Обычный 3 2 6 2 2 2 4 2" xfId="24539"/>
    <cellStyle name="Обычный 3 2 6 2 2 2 5" xfId="24540"/>
    <cellStyle name="Обычный 3 2 6 2 2 2 5 2" xfId="24541"/>
    <cellStyle name="Обычный 3 2 6 2 2 2 6" xfId="24542"/>
    <cellStyle name="Обычный 3 2 6 2 2 3" xfId="24543"/>
    <cellStyle name="Обычный 3 2 6 2 2 3 2" xfId="24544"/>
    <cellStyle name="Обычный 3 2 6 2 2 3 2 2" xfId="24545"/>
    <cellStyle name="Обычный 3 2 6 2 2 3 2 2 2" xfId="24546"/>
    <cellStyle name="Обычный 3 2 6 2 2 3 2 3" xfId="24547"/>
    <cellStyle name="Обычный 3 2 6 2 2 3 2 3 2" xfId="24548"/>
    <cellStyle name="Обычный 3 2 6 2 2 3 2 4" xfId="24549"/>
    <cellStyle name="Обычный 3 2 6 2 2 3 3" xfId="24550"/>
    <cellStyle name="Обычный 3 2 6 2 2 3 3 2" xfId="24551"/>
    <cellStyle name="Обычный 3 2 6 2 2 3 4" xfId="24552"/>
    <cellStyle name="Обычный 3 2 6 2 2 3 4 2" xfId="24553"/>
    <cellStyle name="Обычный 3 2 6 2 2 3 5" xfId="24554"/>
    <cellStyle name="Обычный 3 2 6 2 2 3 5 2" xfId="24555"/>
    <cellStyle name="Обычный 3 2 6 2 2 3 6" xfId="24556"/>
    <cellStyle name="Обычный 3 2 6 2 2 4" xfId="24557"/>
    <cellStyle name="Обычный 3 2 6 2 2 4 2" xfId="24558"/>
    <cellStyle name="Обычный 3 2 6 2 2 4 2 2" xfId="24559"/>
    <cellStyle name="Обычный 3 2 6 2 2 4 2 2 2" xfId="24560"/>
    <cellStyle name="Обычный 3 2 6 2 2 4 2 3" xfId="24561"/>
    <cellStyle name="Обычный 3 2 6 2 2 4 2 3 2" xfId="24562"/>
    <cellStyle name="Обычный 3 2 6 2 2 4 2 4" xfId="24563"/>
    <cellStyle name="Обычный 3 2 6 2 2 4 3" xfId="24564"/>
    <cellStyle name="Обычный 3 2 6 2 2 4 3 2" xfId="24565"/>
    <cellStyle name="Обычный 3 2 6 2 2 4 4" xfId="24566"/>
    <cellStyle name="Обычный 3 2 6 2 2 4 4 2" xfId="24567"/>
    <cellStyle name="Обычный 3 2 6 2 2 4 5" xfId="24568"/>
    <cellStyle name="Обычный 3 2 6 2 2 4 5 2" xfId="24569"/>
    <cellStyle name="Обычный 3 2 6 2 2 4 6" xfId="24570"/>
    <cellStyle name="Обычный 3 2 6 2 2 5" xfId="24571"/>
    <cellStyle name="Обычный 3 2 6 2 2 5 2" xfId="24572"/>
    <cellStyle name="Обычный 3 2 6 2 2 5 2 2" xfId="24573"/>
    <cellStyle name="Обычный 3 2 6 2 2 5 2 2 2" xfId="24574"/>
    <cellStyle name="Обычный 3 2 6 2 2 5 2 3" xfId="24575"/>
    <cellStyle name="Обычный 3 2 6 2 2 5 2 3 2" xfId="24576"/>
    <cellStyle name="Обычный 3 2 6 2 2 5 2 4" xfId="24577"/>
    <cellStyle name="Обычный 3 2 6 2 2 5 3" xfId="24578"/>
    <cellStyle name="Обычный 3 2 6 2 2 5 3 2" xfId="24579"/>
    <cellStyle name="Обычный 3 2 6 2 2 5 4" xfId="24580"/>
    <cellStyle name="Обычный 3 2 6 2 2 5 4 2" xfId="24581"/>
    <cellStyle name="Обычный 3 2 6 2 2 5 5" xfId="24582"/>
    <cellStyle name="Обычный 3 2 6 2 2 5 5 2" xfId="24583"/>
    <cellStyle name="Обычный 3 2 6 2 2 5 6" xfId="24584"/>
    <cellStyle name="Обычный 3 2 6 2 2 6" xfId="24585"/>
    <cellStyle name="Обычный 3 2 6 2 2 6 2" xfId="24586"/>
    <cellStyle name="Обычный 3 2 6 2 2 6 2 2" xfId="24587"/>
    <cellStyle name="Обычный 3 2 6 2 2 6 3" xfId="24588"/>
    <cellStyle name="Обычный 3 2 6 2 2 6 3 2" xfId="24589"/>
    <cellStyle name="Обычный 3 2 6 2 2 6 4" xfId="24590"/>
    <cellStyle name="Обычный 3 2 6 2 2 7" xfId="24591"/>
    <cellStyle name="Обычный 3 2 6 2 2 7 2" xfId="24592"/>
    <cellStyle name="Обычный 3 2 6 2 2 8" xfId="24593"/>
    <cellStyle name="Обычный 3 2 6 2 2 8 2" xfId="24594"/>
    <cellStyle name="Обычный 3 2 6 2 2 9" xfId="24595"/>
    <cellStyle name="Обычный 3 2 6 2 2 9 2" xfId="24596"/>
    <cellStyle name="Обычный 3 2 6 2 3" xfId="24597"/>
    <cellStyle name="Обычный 3 2 6 2 3 2" xfId="24598"/>
    <cellStyle name="Обычный 3 2 6 2 3 2 2" xfId="24599"/>
    <cellStyle name="Обычный 3 2 6 2 3 2 2 2" xfId="24600"/>
    <cellStyle name="Обычный 3 2 6 2 3 2 2 2 2" xfId="24601"/>
    <cellStyle name="Обычный 3 2 6 2 3 2 2 3" xfId="24602"/>
    <cellStyle name="Обычный 3 2 6 2 3 2 2 3 2" xfId="24603"/>
    <cellStyle name="Обычный 3 2 6 2 3 2 2 4" xfId="24604"/>
    <cellStyle name="Обычный 3 2 6 2 3 2 3" xfId="24605"/>
    <cellStyle name="Обычный 3 2 6 2 3 2 3 2" xfId="24606"/>
    <cellStyle name="Обычный 3 2 6 2 3 2 4" xfId="24607"/>
    <cellStyle name="Обычный 3 2 6 2 3 2 4 2" xfId="24608"/>
    <cellStyle name="Обычный 3 2 6 2 3 2 5" xfId="24609"/>
    <cellStyle name="Обычный 3 2 6 2 3 2 5 2" xfId="24610"/>
    <cellStyle name="Обычный 3 2 6 2 3 2 6" xfId="24611"/>
    <cellStyle name="Обычный 3 2 6 2 3 3" xfId="24612"/>
    <cellStyle name="Обычный 3 2 6 2 3 3 2" xfId="24613"/>
    <cellStyle name="Обычный 3 2 6 2 3 3 2 2" xfId="24614"/>
    <cellStyle name="Обычный 3 2 6 2 3 3 2 2 2" xfId="24615"/>
    <cellStyle name="Обычный 3 2 6 2 3 3 2 3" xfId="24616"/>
    <cellStyle name="Обычный 3 2 6 2 3 3 2 3 2" xfId="24617"/>
    <cellStyle name="Обычный 3 2 6 2 3 3 2 4" xfId="24618"/>
    <cellStyle name="Обычный 3 2 6 2 3 3 3" xfId="24619"/>
    <cellStyle name="Обычный 3 2 6 2 3 3 3 2" xfId="24620"/>
    <cellStyle name="Обычный 3 2 6 2 3 3 4" xfId="24621"/>
    <cellStyle name="Обычный 3 2 6 2 3 3 4 2" xfId="24622"/>
    <cellStyle name="Обычный 3 2 6 2 3 3 5" xfId="24623"/>
    <cellStyle name="Обычный 3 2 6 2 3 3 5 2" xfId="24624"/>
    <cellStyle name="Обычный 3 2 6 2 3 3 6" xfId="24625"/>
    <cellStyle name="Обычный 3 2 6 2 3 4" xfId="24626"/>
    <cellStyle name="Обычный 3 2 6 2 3 4 2" xfId="24627"/>
    <cellStyle name="Обычный 3 2 6 2 3 4 2 2" xfId="24628"/>
    <cellStyle name="Обычный 3 2 6 2 3 4 2 2 2" xfId="24629"/>
    <cellStyle name="Обычный 3 2 6 2 3 4 2 3" xfId="24630"/>
    <cellStyle name="Обычный 3 2 6 2 3 4 2 3 2" xfId="24631"/>
    <cellStyle name="Обычный 3 2 6 2 3 4 2 4" xfId="24632"/>
    <cellStyle name="Обычный 3 2 6 2 3 4 3" xfId="24633"/>
    <cellStyle name="Обычный 3 2 6 2 3 4 3 2" xfId="24634"/>
    <cellStyle name="Обычный 3 2 6 2 3 4 4" xfId="24635"/>
    <cellStyle name="Обычный 3 2 6 2 3 4 4 2" xfId="24636"/>
    <cellStyle name="Обычный 3 2 6 2 3 4 5" xfId="24637"/>
    <cellStyle name="Обычный 3 2 6 2 3 4 5 2" xfId="24638"/>
    <cellStyle name="Обычный 3 2 6 2 3 4 6" xfId="24639"/>
    <cellStyle name="Обычный 3 2 6 2 3 5" xfId="24640"/>
    <cellStyle name="Обычный 3 2 6 2 3 5 2" xfId="24641"/>
    <cellStyle name="Обычный 3 2 6 2 3 5 2 2" xfId="24642"/>
    <cellStyle name="Обычный 3 2 6 2 3 5 3" xfId="24643"/>
    <cellStyle name="Обычный 3 2 6 2 3 5 3 2" xfId="24644"/>
    <cellStyle name="Обычный 3 2 6 2 3 5 4" xfId="24645"/>
    <cellStyle name="Обычный 3 2 6 2 3 6" xfId="24646"/>
    <cellStyle name="Обычный 3 2 6 2 3 6 2" xfId="24647"/>
    <cellStyle name="Обычный 3 2 6 2 3 7" xfId="24648"/>
    <cellStyle name="Обычный 3 2 6 2 3 7 2" xfId="24649"/>
    <cellStyle name="Обычный 3 2 6 2 3 8" xfId="24650"/>
    <cellStyle name="Обычный 3 2 6 2 3 8 2" xfId="24651"/>
    <cellStyle name="Обычный 3 2 6 2 3 9" xfId="24652"/>
    <cellStyle name="Обычный 3 2 6 2 4" xfId="24653"/>
    <cellStyle name="Обычный 3 2 6 2 4 2" xfId="24654"/>
    <cellStyle name="Обычный 3 2 6 2 4 2 2" xfId="24655"/>
    <cellStyle name="Обычный 3 2 6 2 4 2 2 2" xfId="24656"/>
    <cellStyle name="Обычный 3 2 6 2 4 2 3" xfId="24657"/>
    <cellStyle name="Обычный 3 2 6 2 4 2 3 2" xfId="24658"/>
    <cellStyle name="Обычный 3 2 6 2 4 2 4" xfId="24659"/>
    <cellStyle name="Обычный 3 2 6 2 4 3" xfId="24660"/>
    <cellStyle name="Обычный 3 2 6 2 4 3 2" xfId="24661"/>
    <cellStyle name="Обычный 3 2 6 2 4 4" xfId="24662"/>
    <cellStyle name="Обычный 3 2 6 2 4 4 2" xfId="24663"/>
    <cellStyle name="Обычный 3 2 6 2 4 5" xfId="24664"/>
    <cellStyle name="Обычный 3 2 6 2 4 5 2" xfId="24665"/>
    <cellStyle name="Обычный 3 2 6 2 4 6" xfId="24666"/>
    <cellStyle name="Обычный 3 2 6 2 5" xfId="24667"/>
    <cellStyle name="Обычный 3 2 6 2 5 2" xfId="24668"/>
    <cellStyle name="Обычный 3 2 6 2 5 2 2" xfId="24669"/>
    <cellStyle name="Обычный 3 2 6 2 5 2 2 2" xfId="24670"/>
    <cellStyle name="Обычный 3 2 6 2 5 2 3" xfId="24671"/>
    <cellStyle name="Обычный 3 2 6 2 5 2 3 2" xfId="24672"/>
    <cellStyle name="Обычный 3 2 6 2 5 2 4" xfId="24673"/>
    <cellStyle name="Обычный 3 2 6 2 5 3" xfId="24674"/>
    <cellStyle name="Обычный 3 2 6 2 5 3 2" xfId="24675"/>
    <cellStyle name="Обычный 3 2 6 2 5 4" xfId="24676"/>
    <cellStyle name="Обычный 3 2 6 2 5 4 2" xfId="24677"/>
    <cellStyle name="Обычный 3 2 6 2 5 5" xfId="24678"/>
    <cellStyle name="Обычный 3 2 6 2 5 5 2" xfId="24679"/>
    <cellStyle name="Обычный 3 2 6 2 5 6" xfId="24680"/>
    <cellStyle name="Обычный 3 2 6 2 6" xfId="24681"/>
    <cellStyle name="Обычный 3 2 6 2 6 2" xfId="24682"/>
    <cellStyle name="Обычный 3 2 6 2 6 2 2" xfId="24683"/>
    <cellStyle name="Обычный 3 2 6 2 6 2 2 2" xfId="24684"/>
    <cellStyle name="Обычный 3 2 6 2 6 2 3" xfId="24685"/>
    <cellStyle name="Обычный 3 2 6 2 6 2 3 2" xfId="24686"/>
    <cellStyle name="Обычный 3 2 6 2 6 2 4" xfId="24687"/>
    <cellStyle name="Обычный 3 2 6 2 6 3" xfId="24688"/>
    <cellStyle name="Обычный 3 2 6 2 6 3 2" xfId="24689"/>
    <cellStyle name="Обычный 3 2 6 2 6 4" xfId="24690"/>
    <cellStyle name="Обычный 3 2 6 2 6 4 2" xfId="24691"/>
    <cellStyle name="Обычный 3 2 6 2 6 5" xfId="24692"/>
    <cellStyle name="Обычный 3 2 6 2 6 5 2" xfId="24693"/>
    <cellStyle name="Обычный 3 2 6 2 6 6" xfId="24694"/>
    <cellStyle name="Обычный 3 2 6 2 7" xfId="24695"/>
    <cellStyle name="Обычный 3 2 6 2 7 2" xfId="24696"/>
    <cellStyle name="Обычный 3 2 6 2 7 2 2" xfId="24697"/>
    <cellStyle name="Обычный 3 2 6 2 7 2 2 2" xfId="24698"/>
    <cellStyle name="Обычный 3 2 6 2 7 2 3" xfId="24699"/>
    <cellStyle name="Обычный 3 2 6 2 7 2 3 2" xfId="24700"/>
    <cellStyle name="Обычный 3 2 6 2 7 2 4" xfId="24701"/>
    <cellStyle name="Обычный 3 2 6 2 7 3" xfId="24702"/>
    <cellStyle name="Обычный 3 2 6 2 7 3 2" xfId="24703"/>
    <cellStyle name="Обычный 3 2 6 2 7 4" xfId="24704"/>
    <cellStyle name="Обычный 3 2 6 2 7 4 2" xfId="24705"/>
    <cellStyle name="Обычный 3 2 6 2 7 5" xfId="24706"/>
    <cellStyle name="Обычный 3 2 6 2 7 5 2" xfId="24707"/>
    <cellStyle name="Обычный 3 2 6 2 7 6" xfId="24708"/>
    <cellStyle name="Обычный 3 2 6 2 8" xfId="24709"/>
    <cellStyle name="Обычный 3 2 6 2 8 2" xfId="24710"/>
    <cellStyle name="Обычный 3 2 6 2 8 2 2" xfId="24711"/>
    <cellStyle name="Обычный 3 2 6 2 8 3" xfId="24712"/>
    <cellStyle name="Обычный 3 2 6 2 8 3 2" xfId="24713"/>
    <cellStyle name="Обычный 3 2 6 2 8 4" xfId="24714"/>
    <cellStyle name="Обычный 3 2 6 2 9" xfId="24715"/>
    <cellStyle name="Обычный 3 2 6 2 9 2" xfId="24716"/>
    <cellStyle name="Обычный 3 2 6 2 9 2 2" xfId="24717"/>
    <cellStyle name="Обычный 3 2 6 2 9 3" xfId="24718"/>
    <cellStyle name="Обычный 3 2 6 3" xfId="24719"/>
    <cellStyle name="Обычный 3 2 6 3 10" xfId="24720"/>
    <cellStyle name="Обычный 3 2 6 3 2" xfId="24721"/>
    <cellStyle name="Обычный 3 2 6 3 2 2" xfId="24722"/>
    <cellStyle name="Обычный 3 2 6 3 2 2 2" xfId="24723"/>
    <cellStyle name="Обычный 3 2 6 3 2 2 2 2" xfId="24724"/>
    <cellStyle name="Обычный 3 2 6 3 2 2 3" xfId="24725"/>
    <cellStyle name="Обычный 3 2 6 3 2 2 3 2" xfId="24726"/>
    <cellStyle name="Обычный 3 2 6 3 2 2 4" xfId="24727"/>
    <cellStyle name="Обычный 3 2 6 3 2 3" xfId="24728"/>
    <cellStyle name="Обычный 3 2 6 3 2 3 2" xfId="24729"/>
    <cellStyle name="Обычный 3 2 6 3 2 4" xfId="24730"/>
    <cellStyle name="Обычный 3 2 6 3 2 4 2" xfId="24731"/>
    <cellStyle name="Обычный 3 2 6 3 2 5" xfId="24732"/>
    <cellStyle name="Обычный 3 2 6 3 2 5 2" xfId="24733"/>
    <cellStyle name="Обычный 3 2 6 3 2 6" xfId="24734"/>
    <cellStyle name="Обычный 3 2 6 3 3" xfId="24735"/>
    <cellStyle name="Обычный 3 2 6 3 3 2" xfId="24736"/>
    <cellStyle name="Обычный 3 2 6 3 3 2 2" xfId="24737"/>
    <cellStyle name="Обычный 3 2 6 3 3 2 2 2" xfId="24738"/>
    <cellStyle name="Обычный 3 2 6 3 3 2 3" xfId="24739"/>
    <cellStyle name="Обычный 3 2 6 3 3 2 3 2" xfId="24740"/>
    <cellStyle name="Обычный 3 2 6 3 3 2 4" xfId="24741"/>
    <cellStyle name="Обычный 3 2 6 3 3 3" xfId="24742"/>
    <cellStyle name="Обычный 3 2 6 3 3 3 2" xfId="24743"/>
    <cellStyle name="Обычный 3 2 6 3 3 4" xfId="24744"/>
    <cellStyle name="Обычный 3 2 6 3 3 4 2" xfId="24745"/>
    <cellStyle name="Обычный 3 2 6 3 3 5" xfId="24746"/>
    <cellStyle name="Обычный 3 2 6 3 3 5 2" xfId="24747"/>
    <cellStyle name="Обычный 3 2 6 3 3 6" xfId="24748"/>
    <cellStyle name="Обычный 3 2 6 3 4" xfId="24749"/>
    <cellStyle name="Обычный 3 2 6 3 4 2" xfId="24750"/>
    <cellStyle name="Обычный 3 2 6 3 4 2 2" xfId="24751"/>
    <cellStyle name="Обычный 3 2 6 3 4 2 2 2" xfId="24752"/>
    <cellStyle name="Обычный 3 2 6 3 4 2 3" xfId="24753"/>
    <cellStyle name="Обычный 3 2 6 3 4 2 3 2" xfId="24754"/>
    <cellStyle name="Обычный 3 2 6 3 4 2 4" xfId="24755"/>
    <cellStyle name="Обычный 3 2 6 3 4 3" xfId="24756"/>
    <cellStyle name="Обычный 3 2 6 3 4 3 2" xfId="24757"/>
    <cellStyle name="Обычный 3 2 6 3 4 4" xfId="24758"/>
    <cellStyle name="Обычный 3 2 6 3 4 4 2" xfId="24759"/>
    <cellStyle name="Обычный 3 2 6 3 4 5" xfId="24760"/>
    <cellStyle name="Обычный 3 2 6 3 4 5 2" xfId="24761"/>
    <cellStyle name="Обычный 3 2 6 3 4 6" xfId="24762"/>
    <cellStyle name="Обычный 3 2 6 3 5" xfId="24763"/>
    <cellStyle name="Обычный 3 2 6 3 5 2" xfId="24764"/>
    <cellStyle name="Обычный 3 2 6 3 5 2 2" xfId="24765"/>
    <cellStyle name="Обычный 3 2 6 3 5 2 2 2" xfId="24766"/>
    <cellStyle name="Обычный 3 2 6 3 5 2 3" xfId="24767"/>
    <cellStyle name="Обычный 3 2 6 3 5 2 3 2" xfId="24768"/>
    <cellStyle name="Обычный 3 2 6 3 5 2 4" xfId="24769"/>
    <cellStyle name="Обычный 3 2 6 3 5 3" xfId="24770"/>
    <cellStyle name="Обычный 3 2 6 3 5 3 2" xfId="24771"/>
    <cellStyle name="Обычный 3 2 6 3 5 4" xfId="24772"/>
    <cellStyle name="Обычный 3 2 6 3 5 4 2" xfId="24773"/>
    <cellStyle name="Обычный 3 2 6 3 5 5" xfId="24774"/>
    <cellStyle name="Обычный 3 2 6 3 5 5 2" xfId="24775"/>
    <cellStyle name="Обычный 3 2 6 3 5 6" xfId="24776"/>
    <cellStyle name="Обычный 3 2 6 3 6" xfId="24777"/>
    <cellStyle name="Обычный 3 2 6 3 6 2" xfId="24778"/>
    <cellStyle name="Обычный 3 2 6 3 6 2 2" xfId="24779"/>
    <cellStyle name="Обычный 3 2 6 3 6 3" xfId="24780"/>
    <cellStyle name="Обычный 3 2 6 3 6 3 2" xfId="24781"/>
    <cellStyle name="Обычный 3 2 6 3 6 4" xfId="24782"/>
    <cellStyle name="Обычный 3 2 6 3 7" xfId="24783"/>
    <cellStyle name="Обычный 3 2 6 3 7 2" xfId="24784"/>
    <cellStyle name="Обычный 3 2 6 3 8" xfId="24785"/>
    <cellStyle name="Обычный 3 2 6 3 8 2" xfId="24786"/>
    <cellStyle name="Обычный 3 2 6 3 9" xfId="24787"/>
    <cellStyle name="Обычный 3 2 6 3 9 2" xfId="24788"/>
    <cellStyle name="Обычный 3 2 6 4" xfId="24789"/>
    <cellStyle name="Обычный 3 2 6 4 2" xfId="24790"/>
    <cellStyle name="Обычный 3 2 6 4 2 2" xfId="24791"/>
    <cellStyle name="Обычный 3 2 6 4 2 2 2" xfId="24792"/>
    <cellStyle name="Обычный 3 2 6 4 2 2 2 2" xfId="24793"/>
    <cellStyle name="Обычный 3 2 6 4 2 2 3" xfId="24794"/>
    <cellStyle name="Обычный 3 2 6 4 2 2 3 2" xfId="24795"/>
    <cellStyle name="Обычный 3 2 6 4 2 2 4" xfId="24796"/>
    <cellStyle name="Обычный 3 2 6 4 2 3" xfId="24797"/>
    <cellStyle name="Обычный 3 2 6 4 2 3 2" xfId="24798"/>
    <cellStyle name="Обычный 3 2 6 4 2 4" xfId="24799"/>
    <cellStyle name="Обычный 3 2 6 4 2 4 2" xfId="24800"/>
    <cellStyle name="Обычный 3 2 6 4 2 5" xfId="24801"/>
    <cellStyle name="Обычный 3 2 6 4 2 5 2" xfId="24802"/>
    <cellStyle name="Обычный 3 2 6 4 2 6" xfId="24803"/>
    <cellStyle name="Обычный 3 2 6 4 3" xfId="24804"/>
    <cellStyle name="Обычный 3 2 6 4 3 2" xfId="24805"/>
    <cellStyle name="Обычный 3 2 6 4 3 2 2" xfId="24806"/>
    <cellStyle name="Обычный 3 2 6 4 3 2 2 2" xfId="24807"/>
    <cellStyle name="Обычный 3 2 6 4 3 2 3" xfId="24808"/>
    <cellStyle name="Обычный 3 2 6 4 3 2 3 2" xfId="24809"/>
    <cellStyle name="Обычный 3 2 6 4 3 2 4" xfId="24810"/>
    <cellStyle name="Обычный 3 2 6 4 3 3" xfId="24811"/>
    <cellStyle name="Обычный 3 2 6 4 3 3 2" xfId="24812"/>
    <cellStyle name="Обычный 3 2 6 4 3 4" xfId="24813"/>
    <cellStyle name="Обычный 3 2 6 4 3 4 2" xfId="24814"/>
    <cellStyle name="Обычный 3 2 6 4 3 5" xfId="24815"/>
    <cellStyle name="Обычный 3 2 6 4 3 5 2" xfId="24816"/>
    <cellStyle name="Обычный 3 2 6 4 3 6" xfId="24817"/>
    <cellStyle name="Обычный 3 2 6 4 4" xfId="24818"/>
    <cellStyle name="Обычный 3 2 6 4 4 2" xfId="24819"/>
    <cellStyle name="Обычный 3 2 6 4 4 2 2" xfId="24820"/>
    <cellStyle name="Обычный 3 2 6 4 4 2 2 2" xfId="24821"/>
    <cellStyle name="Обычный 3 2 6 4 4 2 3" xfId="24822"/>
    <cellStyle name="Обычный 3 2 6 4 4 2 3 2" xfId="24823"/>
    <cellStyle name="Обычный 3 2 6 4 4 2 4" xfId="24824"/>
    <cellStyle name="Обычный 3 2 6 4 4 3" xfId="24825"/>
    <cellStyle name="Обычный 3 2 6 4 4 3 2" xfId="24826"/>
    <cellStyle name="Обычный 3 2 6 4 4 4" xfId="24827"/>
    <cellStyle name="Обычный 3 2 6 4 4 4 2" xfId="24828"/>
    <cellStyle name="Обычный 3 2 6 4 4 5" xfId="24829"/>
    <cellStyle name="Обычный 3 2 6 4 4 5 2" xfId="24830"/>
    <cellStyle name="Обычный 3 2 6 4 4 6" xfId="24831"/>
    <cellStyle name="Обычный 3 2 6 4 5" xfId="24832"/>
    <cellStyle name="Обычный 3 2 6 4 5 2" xfId="24833"/>
    <cellStyle name="Обычный 3 2 6 4 5 2 2" xfId="24834"/>
    <cellStyle name="Обычный 3 2 6 4 5 3" xfId="24835"/>
    <cellStyle name="Обычный 3 2 6 4 5 3 2" xfId="24836"/>
    <cellStyle name="Обычный 3 2 6 4 5 4" xfId="24837"/>
    <cellStyle name="Обычный 3 2 6 4 6" xfId="24838"/>
    <cellStyle name="Обычный 3 2 6 4 6 2" xfId="24839"/>
    <cellStyle name="Обычный 3 2 6 4 7" xfId="24840"/>
    <cellStyle name="Обычный 3 2 6 4 7 2" xfId="24841"/>
    <cellStyle name="Обычный 3 2 6 4 8" xfId="24842"/>
    <cellStyle name="Обычный 3 2 6 4 8 2" xfId="24843"/>
    <cellStyle name="Обычный 3 2 6 4 9" xfId="24844"/>
    <cellStyle name="Обычный 3 2 6 5" xfId="24845"/>
    <cellStyle name="Обычный 3 2 6 5 2" xfId="24846"/>
    <cellStyle name="Обычный 3 2 6 5 2 2" xfId="24847"/>
    <cellStyle name="Обычный 3 2 6 5 2 2 2" xfId="24848"/>
    <cellStyle name="Обычный 3 2 6 5 2 3" xfId="24849"/>
    <cellStyle name="Обычный 3 2 6 5 2 3 2" xfId="24850"/>
    <cellStyle name="Обычный 3 2 6 5 2 4" xfId="24851"/>
    <cellStyle name="Обычный 3 2 6 5 3" xfId="24852"/>
    <cellStyle name="Обычный 3 2 6 5 3 2" xfId="24853"/>
    <cellStyle name="Обычный 3 2 6 5 4" xfId="24854"/>
    <cellStyle name="Обычный 3 2 6 5 4 2" xfId="24855"/>
    <cellStyle name="Обычный 3 2 6 5 5" xfId="24856"/>
    <cellStyle name="Обычный 3 2 6 5 5 2" xfId="24857"/>
    <cellStyle name="Обычный 3 2 6 5 6" xfId="24858"/>
    <cellStyle name="Обычный 3 2 6 6" xfId="24859"/>
    <cellStyle name="Обычный 3 2 6 6 2" xfId="24860"/>
    <cellStyle name="Обычный 3 2 6 6 2 2" xfId="24861"/>
    <cellStyle name="Обычный 3 2 6 6 2 2 2" xfId="24862"/>
    <cellStyle name="Обычный 3 2 6 6 2 3" xfId="24863"/>
    <cellStyle name="Обычный 3 2 6 6 2 3 2" xfId="24864"/>
    <cellStyle name="Обычный 3 2 6 6 2 4" xfId="24865"/>
    <cellStyle name="Обычный 3 2 6 6 3" xfId="24866"/>
    <cellStyle name="Обычный 3 2 6 6 3 2" xfId="24867"/>
    <cellStyle name="Обычный 3 2 6 6 4" xfId="24868"/>
    <cellStyle name="Обычный 3 2 6 6 4 2" xfId="24869"/>
    <cellStyle name="Обычный 3 2 6 6 5" xfId="24870"/>
    <cellStyle name="Обычный 3 2 6 6 5 2" xfId="24871"/>
    <cellStyle name="Обычный 3 2 6 6 6" xfId="24872"/>
    <cellStyle name="Обычный 3 2 6 7" xfId="24873"/>
    <cellStyle name="Обычный 3 2 6 7 2" xfId="24874"/>
    <cellStyle name="Обычный 3 2 6 7 2 2" xfId="24875"/>
    <cellStyle name="Обычный 3 2 6 7 2 2 2" xfId="24876"/>
    <cellStyle name="Обычный 3 2 6 7 2 3" xfId="24877"/>
    <cellStyle name="Обычный 3 2 6 7 2 3 2" xfId="24878"/>
    <cellStyle name="Обычный 3 2 6 7 2 4" xfId="24879"/>
    <cellStyle name="Обычный 3 2 6 7 3" xfId="24880"/>
    <cellStyle name="Обычный 3 2 6 7 3 2" xfId="24881"/>
    <cellStyle name="Обычный 3 2 6 7 4" xfId="24882"/>
    <cellStyle name="Обычный 3 2 6 7 4 2" xfId="24883"/>
    <cellStyle name="Обычный 3 2 6 7 5" xfId="24884"/>
    <cellStyle name="Обычный 3 2 6 7 5 2" xfId="24885"/>
    <cellStyle name="Обычный 3 2 6 7 6" xfId="24886"/>
    <cellStyle name="Обычный 3 2 6 8" xfId="24887"/>
    <cellStyle name="Обычный 3 2 6 8 2" xfId="24888"/>
    <cellStyle name="Обычный 3 2 6 8 2 2" xfId="24889"/>
    <cellStyle name="Обычный 3 2 6 8 2 2 2" xfId="24890"/>
    <cellStyle name="Обычный 3 2 6 8 2 3" xfId="24891"/>
    <cellStyle name="Обычный 3 2 6 8 2 3 2" xfId="24892"/>
    <cellStyle name="Обычный 3 2 6 8 2 4" xfId="24893"/>
    <cellStyle name="Обычный 3 2 6 8 3" xfId="24894"/>
    <cellStyle name="Обычный 3 2 6 8 3 2" xfId="24895"/>
    <cellStyle name="Обычный 3 2 6 8 4" xfId="24896"/>
    <cellStyle name="Обычный 3 2 6 8 4 2" xfId="24897"/>
    <cellStyle name="Обычный 3 2 6 8 5" xfId="24898"/>
    <cellStyle name="Обычный 3 2 6 8 5 2" xfId="24899"/>
    <cellStyle name="Обычный 3 2 6 8 6" xfId="24900"/>
    <cellStyle name="Обычный 3 2 6 9" xfId="24901"/>
    <cellStyle name="Обычный 3 2 6 9 2" xfId="24902"/>
    <cellStyle name="Обычный 3 2 6 9 2 2" xfId="24903"/>
    <cellStyle name="Обычный 3 2 6 9 3" xfId="24904"/>
    <cellStyle name="Обычный 3 2 6 9 3 2" xfId="24905"/>
    <cellStyle name="Обычный 3 2 6 9 4" xfId="24906"/>
    <cellStyle name="Обычный 3 2 7" xfId="24907"/>
    <cellStyle name="Обычный 3 2 7 10" xfId="24908"/>
    <cellStyle name="Обычный 3 2 7 10 2" xfId="24909"/>
    <cellStyle name="Обычный 3 2 7 10 2 2" xfId="24910"/>
    <cellStyle name="Обычный 3 2 7 10 3" xfId="24911"/>
    <cellStyle name="Обычный 3 2 7 11" xfId="24912"/>
    <cellStyle name="Обычный 3 2 7 11 2" xfId="24913"/>
    <cellStyle name="Обычный 3 2 7 12" xfId="24914"/>
    <cellStyle name="Обычный 3 2 7 12 2" xfId="24915"/>
    <cellStyle name="Обычный 3 2 7 13" xfId="24916"/>
    <cellStyle name="Обычный 3 2 7 14" xfId="24917"/>
    <cellStyle name="Обычный 3 2 7 2" xfId="24918"/>
    <cellStyle name="Обычный 3 2 7 2 10" xfId="24919"/>
    <cellStyle name="Обычный 3 2 7 2 10 2" xfId="24920"/>
    <cellStyle name="Обычный 3 2 7 2 11" xfId="24921"/>
    <cellStyle name="Обычный 3 2 7 2 11 2" xfId="24922"/>
    <cellStyle name="Обычный 3 2 7 2 12" xfId="24923"/>
    <cellStyle name="Обычный 3 2 7 2 13" xfId="24924"/>
    <cellStyle name="Обычный 3 2 7 2 2" xfId="24925"/>
    <cellStyle name="Обычный 3 2 7 2 2 10" xfId="24926"/>
    <cellStyle name="Обычный 3 2 7 2 2 2" xfId="24927"/>
    <cellStyle name="Обычный 3 2 7 2 2 2 2" xfId="24928"/>
    <cellStyle name="Обычный 3 2 7 2 2 2 2 2" xfId="24929"/>
    <cellStyle name="Обычный 3 2 7 2 2 2 2 2 2" xfId="24930"/>
    <cellStyle name="Обычный 3 2 7 2 2 2 2 3" xfId="24931"/>
    <cellStyle name="Обычный 3 2 7 2 2 2 2 3 2" xfId="24932"/>
    <cellStyle name="Обычный 3 2 7 2 2 2 2 4" xfId="24933"/>
    <cellStyle name="Обычный 3 2 7 2 2 2 3" xfId="24934"/>
    <cellStyle name="Обычный 3 2 7 2 2 2 3 2" xfId="24935"/>
    <cellStyle name="Обычный 3 2 7 2 2 2 4" xfId="24936"/>
    <cellStyle name="Обычный 3 2 7 2 2 2 4 2" xfId="24937"/>
    <cellStyle name="Обычный 3 2 7 2 2 2 5" xfId="24938"/>
    <cellStyle name="Обычный 3 2 7 2 2 2 5 2" xfId="24939"/>
    <cellStyle name="Обычный 3 2 7 2 2 2 6" xfId="24940"/>
    <cellStyle name="Обычный 3 2 7 2 2 3" xfId="24941"/>
    <cellStyle name="Обычный 3 2 7 2 2 3 2" xfId="24942"/>
    <cellStyle name="Обычный 3 2 7 2 2 3 2 2" xfId="24943"/>
    <cellStyle name="Обычный 3 2 7 2 2 3 2 2 2" xfId="24944"/>
    <cellStyle name="Обычный 3 2 7 2 2 3 2 3" xfId="24945"/>
    <cellStyle name="Обычный 3 2 7 2 2 3 2 3 2" xfId="24946"/>
    <cellStyle name="Обычный 3 2 7 2 2 3 2 4" xfId="24947"/>
    <cellStyle name="Обычный 3 2 7 2 2 3 3" xfId="24948"/>
    <cellStyle name="Обычный 3 2 7 2 2 3 3 2" xfId="24949"/>
    <cellStyle name="Обычный 3 2 7 2 2 3 4" xfId="24950"/>
    <cellStyle name="Обычный 3 2 7 2 2 3 4 2" xfId="24951"/>
    <cellStyle name="Обычный 3 2 7 2 2 3 5" xfId="24952"/>
    <cellStyle name="Обычный 3 2 7 2 2 3 5 2" xfId="24953"/>
    <cellStyle name="Обычный 3 2 7 2 2 3 6" xfId="24954"/>
    <cellStyle name="Обычный 3 2 7 2 2 4" xfId="24955"/>
    <cellStyle name="Обычный 3 2 7 2 2 4 2" xfId="24956"/>
    <cellStyle name="Обычный 3 2 7 2 2 4 2 2" xfId="24957"/>
    <cellStyle name="Обычный 3 2 7 2 2 4 2 2 2" xfId="24958"/>
    <cellStyle name="Обычный 3 2 7 2 2 4 2 3" xfId="24959"/>
    <cellStyle name="Обычный 3 2 7 2 2 4 2 3 2" xfId="24960"/>
    <cellStyle name="Обычный 3 2 7 2 2 4 2 4" xfId="24961"/>
    <cellStyle name="Обычный 3 2 7 2 2 4 3" xfId="24962"/>
    <cellStyle name="Обычный 3 2 7 2 2 4 3 2" xfId="24963"/>
    <cellStyle name="Обычный 3 2 7 2 2 4 4" xfId="24964"/>
    <cellStyle name="Обычный 3 2 7 2 2 4 4 2" xfId="24965"/>
    <cellStyle name="Обычный 3 2 7 2 2 4 5" xfId="24966"/>
    <cellStyle name="Обычный 3 2 7 2 2 4 5 2" xfId="24967"/>
    <cellStyle name="Обычный 3 2 7 2 2 4 6" xfId="24968"/>
    <cellStyle name="Обычный 3 2 7 2 2 5" xfId="24969"/>
    <cellStyle name="Обычный 3 2 7 2 2 5 2" xfId="24970"/>
    <cellStyle name="Обычный 3 2 7 2 2 5 2 2" xfId="24971"/>
    <cellStyle name="Обычный 3 2 7 2 2 5 2 2 2" xfId="24972"/>
    <cellStyle name="Обычный 3 2 7 2 2 5 2 3" xfId="24973"/>
    <cellStyle name="Обычный 3 2 7 2 2 5 2 3 2" xfId="24974"/>
    <cellStyle name="Обычный 3 2 7 2 2 5 2 4" xfId="24975"/>
    <cellStyle name="Обычный 3 2 7 2 2 5 3" xfId="24976"/>
    <cellStyle name="Обычный 3 2 7 2 2 5 3 2" xfId="24977"/>
    <cellStyle name="Обычный 3 2 7 2 2 5 4" xfId="24978"/>
    <cellStyle name="Обычный 3 2 7 2 2 5 4 2" xfId="24979"/>
    <cellStyle name="Обычный 3 2 7 2 2 5 5" xfId="24980"/>
    <cellStyle name="Обычный 3 2 7 2 2 5 5 2" xfId="24981"/>
    <cellStyle name="Обычный 3 2 7 2 2 5 6" xfId="24982"/>
    <cellStyle name="Обычный 3 2 7 2 2 6" xfId="24983"/>
    <cellStyle name="Обычный 3 2 7 2 2 6 2" xfId="24984"/>
    <cellStyle name="Обычный 3 2 7 2 2 6 2 2" xfId="24985"/>
    <cellStyle name="Обычный 3 2 7 2 2 6 3" xfId="24986"/>
    <cellStyle name="Обычный 3 2 7 2 2 6 3 2" xfId="24987"/>
    <cellStyle name="Обычный 3 2 7 2 2 6 4" xfId="24988"/>
    <cellStyle name="Обычный 3 2 7 2 2 7" xfId="24989"/>
    <cellStyle name="Обычный 3 2 7 2 2 7 2" xfId="24990"/>
    <cellStyle name="Обычный 3 2 7 2 2 8" xfId="24991"/>
    <cellStyle name="Обычный 3 2 7 2 2 8 2" xfId="24992"/>
    <cellStyle name="Обычный 3 2 7 2 2 9" xfId="24993"/>
    <cellStyle name="Обычный 3 2 7 2 2 9 2" xfId="24994"/>
    <cellStyle name="Обычный 3 2 7 2 3" xfId="24995"/>
    <cellStyle name="Обычный 3 2 7 2 3 2" xfId="24996"/>
    <cellStyle name="Обычный 3 2 7 2 3 2 2" xfId="24997"/>
    <cellStyle name="Обычный 3 2 7 2 3 2 2 2" xfId="24998"/>
    <cellStyle name="Обычный 3 2 7 2 3 2 2 2 2" xfId="24999"/>
    <cellStyle name="Обычный 3 2 7 2 3 2 2 3" xfId="25000"/>
    <cellStyle name="Обычный 3 2 7 2 3 2 2 3 2" xfId="25001"/>
    <cellStyle name="Обычный 3 2 7 2 3 2 2 4" xfId="25002"/>
    <cellStyle name="Обычный 3 2 7 2 3 2 3" xfId="25003"/>
    <cellStyle name="Обычный 3 2 7 2 3 2 3 2" xfId="25004"/>
    <cellStyle name="Обычный 3 2 7 2 3 2 4" xfId="25005"/>
    <cellStyle name="Обычный 3 2 7 2 3 2 4 2" xfId="25006"/>
    <cellStyle name="Обычный 3 2 7 2 3 2 5" xfId="25007"/>
    <cellStyle name="Обычный 3 2 7 2 3 2 5 2" xfId="25008"/>
    <cellStyle name="Обычный 3 2 7 2 3 2 6" xfId="25009"/>
    <cellStyle name="Обычный 3 2 7 2 3 3" xfId="25010"/>
    <cellStyle name="Обычный 3 2 7 2 3 3 2" xfId="25011"/>
    <cellStyle name="Обычный 3 2 7 2 3 3 2 2" xfId="25012"/>
    <cellStyle name="Обычный 3 2 7 2 3 3 2 2 2" xfId="25013"/>
    <cellStyle name="Обычный 3 2 7 2 3 3 2 3" xfId="25014"/>
    <cellStyle name="Обычный 3 2 7 2 3 3 2 3 2" xfId="25015"/>
    <cellStyle name="Обычный 3 2 7 2 3 3 2 4" xfId="25016"/>
    <cellStyle name="Обычный 3 2 7 2 3 3 3" xfId="25017"/>
    <cellStyle name="Обычный 3 2 7 2 3 3 3 2" xfId="25018"/>
    <cellStyle name="Обычный 3 2 7 2 3 3 4" xfId="25019"/>
    <cellStyle name="Обычный 3 2 7 2 3 3 4 2" xfId="25020"/>
    <cellStyle name="Обычный 3 2 7 2 3 3 5" xfId="25021"/>
    <cellStyle name="Обычный 3 2 7 2 3 3 5 2" xfId="25022"/>
    <cellStyle name="Обычный 3 2 7 2 3 3 6" xfId="25023"/>
    <cellStyle name="Обычный 3 2 7 2 3 4" xfId="25024"/>
    <cellStyle name="Обычный 3 2 7 2 3 4 2" xfId="25025"/>
    <cellStyle name="Обычный 3 2 7 2 3 4 2 2" xfId="25026"/>
    <cellStyle name="Обычный 3 2 7 2 3 4 2 2 2" xfId="25027"/>
    <cellStyle name="Обычный 3 2 7 2 3 4 2 3" xfId="25028"/>
    <cellStyle name="Обычный 3 2 7 2 3 4 2 3 2" xfId="25029"/>
    <cellStyle name="Обычный 3 2 7 2 3 4 2 4" xfId="25030"/>
    <cellStyle name="Обычный 3 2 7 2 3 4 3" xfId="25031"/>
    <cellStyle name="Обычный 3 2 7 2 3 4 3 2" xfId="25032"/>
    <cellStyle name="Обычный 3 2 7 2 3 4 4" xfId="25033"/>
    <cellStyle name="Обычный 3 2 7 2 3 4 4 2" xfId="25034"/>
    <cellStyle name="Обычный 3 2 7 2 3 4 5" xfId="25035"/>
    <cellStyle name="Обычный 3 2 7 2 3 4 5 2" xfId="25036"/>
    <cellStyle name="Обычный 3 2 7 2 3 4 6" xfId="25037"/>
    <cellStyle name="Обычный 3 2 7 2 3 5" xfId="25038"/>
    <cellStyle name="Обычный 3 2 7 2 3 5 2" xfId="25039"/>
    <cellStyle name="Обычный 3 2 7 2 3 5 2 2" xfId="25040"/>
    <cellStyle name="Обычный 3 2 7 2 3 5 3" xfId="25041"/>
    <cellStyle name="Обычный 3 2 7 2 3 5 3 2" xfId="25042"/>
    <cellStyle name="Обычный 3 2 7 2 3 5 4" xfId="25043"/>
    <cellStyle name="Обычный 3 2 7 2 3 6" xfId="25044"/>
    <cellStyle name="Обычный 3 2 7 2 3 6 2" xfId="25045"/>
    <cellStyle name="Обычный 3 2 7 2 3 7" xfId="25046"/>
    <cellStyle name="Обычный 3 2 7 2 3 7 2" xfId="25047"/>
    <cellStyle name="Обычный 3 2 7 2 3 8" xfId="25048"/>
    <cellStyle name="Обычный 3 2 7 2 3 8 2" xfId="25049"/>
    <cellStyle name="Обычный 3 2 7 2 3 9" xfId="25050"/>
    <cellStyle name="Обычный 3 2 7 2 4" xfId="25051"/>
    <cellStyle name="Обычный 3 2 7 2 4 2" xfId="25052"/>
    <cellStyle name="Обычный 3 2 7 2 4 2 2" xfId="25053"/>
    <cellStyle name="Обычный 3 2 7 2 4 2 2 2" xfId="25054"/>
    <cellStyle name="Обычный 3 2 7 2 4 2 3" xfId="25055"/>
    <cellStyle name="Обычный 3 2 7 2 4 2 3 2" xfId="25056"/>
    <cellStyle name="Обычный 3 2 7 2 4 2 4" xfId="25057"/>
    <cellStyle name="Обычный 3 2 7 2 4 3" xfId="25058"/>
    <cellStyle name="Обычный 3 2 7 2 4 3 2" xfId="25059"/>
    <cellStyle name="Обычный 3 2 7 2 4 4" xfId="25060"/>
    <cellStyle name="Обычный 3 2 7 2 4 4 2" xfId="25061"/>
    <cellStyle name="Обычный 3 2 7 2 4 5" xfId="25062"/>
    <cellStyle name="Обычный 3 2 7 2 4 5 2" xfId="25063"/>
    <cellStyle name="Обычный 3 2 7 2 4 6" xfId="25064"/>
    <cellStyle name="Обычный 3 2 7 2 5" xfId="25065"/>
    <cellStyle name="Обычный 3 2 7 2 5 2" xfId="25066"/>
    <cellStyle name="Обычный 3 2 7 2 5 2 2" xfId="25067"/>
    <cellStyle name="Обычный 3 2 7 2 5 2 2 2" xfId="25068"/>
    <cellStyle name="Обычный 3 2 7 2 5 2 3" xfId="25069"/>
    <cellStyle name="Обычный 3 2 7 2 5 2 3 2" xfId="25070"/>
    <cellStyle name="Обычный 3 2 7 2 5 2 4" xfId="25071"/>
    <cellStyle name="Обычный 3 2 7 2 5 3" xfId="25072"/>
    <cellStyle name="Обычный 3 2 7 2 5 3 2" xfId="25073"/>
    <cellStyle name="Обычный 3 2 7 2 5 4" xfId="25074"/>
    <cellStyle name="Обычный 3 2 7 2 5 4 2" xfId="25075"/>
    <cellStyle name="Обычный 3 2 7 2 5 5" xfId="25076"/>
    <cellStyle name="Обычный 3 2 7 2 5 5 2" xfId="25077"/>
    <cellStyle name="Обычный 3 2 7 2 5 6" xfId="25078"/>
    <cellStyle name="Обычный 3 2 7 2 6" xfId="25079"/>
    <cellStyle name="Обычный 3 2 7 2 6 2" xfId="25080"/>
    <cellStyle name="Обычный 3 2 7 2 6 2 2" xfId="25081"/>
    <cellStyle name="Обычный 3 2 7 2 6 2 2 2" xfId="25082"/>
    <cellStyle name="Обычный 3 2 7 2 6 2 3" xfId="25083"/>
    <cellStyle name="Обычный 3 2 7 2 6 2 3 2" xfId="25084"/>
    <cellStyle name="Обычный 3 2 7 2 6 2 4" xfId="25085"/>
    <cellStyle name="Обычный 3 2 7 2 6 3" xfId="25086"/>
    <cellStyle name="Обычный 3 2 7 2 6 3 2" xfId="25087"/>
    <cellStyle name="Обычный 3 2 7 2 6 4" xfId="25088"/>
    <cellStyle name="Обычный 3 2 7 2 6 4 2" xfId="25089"/>
    <cellStyle name="Обычный 3 2 7 2 6 5" xfId="25090"/>
    <cellStyle name="Обычный 3 2 7 2 6 5 2" xfId="25091"/>
    <cellStyle name="Обычный 3 2 7 2 6 6" xfId="25092"/>
    <cellStyle name="Обычный 3 2 7 2 7" xfId="25093"/>
    <cellStyle name="Обычный 3 2 7 2 7 2" xfId="25094"/>
    <cellStyle name="Обычный 3 2 7 2 7 2 2" xfId="25095"/>
    <cellStyle name="Обычный 3 2 7 2 7 2 2 2" xfId="25096"/>
    <cellStyle name="Обычный 3 2 7 2 7 2 3" xfId="25097"/>
    <cellStyle name="Обычный 3 2 7 2 7 2 3 2" xfId="25098"/>
    <cellStyle name="Обычный 3 2 7 2 7 2 4" xfId="25099"/>
    <cellStyle name="Обычный 3 2 7 2 7 3" xfId="25100"/>
    <cellStyle name="Обычный 3 2 7 2 7 3 2" xfId="25101"/>
    <cellStyle name="Обычный 3 2 7 2 7 4" xfId="25102"/>
    <cellStyle name="Обычный 3 2 7 2 7 4 2" xfId="25103"/>
    <cellStyle name="Обычный 3 2 7 2 7 5" xfId="25104"/>
    <cellStyle name="Обычный 3 2 7 2 7 5 2" xfId="25105"/>
    <cellStyle name="Обычный 3 2 7 2 7 6" xfId="25106"/>
    <cellStyle name="Обычный 3 2 7 2 8" xfId="25107"/>
    <cellStyle name="Обычный 3 2 7 2 8 2" xfId="25108"/>
    <cellStyle name="Обычный 3 2 7 2 8 2 2" xfId="25109"/>
    <cellStyle name="Обычный 3 2 7 2 8 3" xfId="25110"/>
    <cellStyle name="Обычный 3 2 7 2 8 3 2" xfId="25111"/>
    <cellStyle name="Обычный 3 2 7 2 8 4" xfId="25112"/>
    <cellStyle name="Обычный 3 2 7 2 9" xfId="25113"/>
    <cellStyle name="Обычный 3 2 7 2 9 2" xfId="25114"/>
    <cellStyle name="Обычный 3 2 7 2 9 2 2" xfId="25115"/>
    <cellStyle name="Обычный 3 2 7 2 9 3" xfId="25116"/>
    <cellStyle name="Обычный 3 2 7 3" xfId="25117"/>
    <cellStyle name="Обычный 3 2 7 3 10" xfId="25118"/>
    <cellStyle name="Обычный 3 2 7 3 2" xfId="25119"/>
    <cellStyle name="Обычный 3 2 7 3 2 2" xfId="25120"/>
    <cellStyle name="Обычный 3 2 7 3 2 2 2" xfId="25121"/>
    <cellStyle name="Обычный 3 2 7 3 2 2 2 2" xfId="25122"/>
    <cellStyle name="Обычный 3 2 7 3 2 2 3" xfId="25123"/>
    <cellStyle name="Обычный 3 2 7 3 2 2 3 2" xfId="25124"/>
    <cellStyle name="Обычный 3 2 7 3 2 2 4" xfId="25125"/>
    <cellStyle name="Обычный 3 2 7 3 2 3" xfId="25126"/>
    <cellStyle name="Обычный 3 2 7 3 2 3 2" xfId="25127"/>
    <cellStyle name="Обычный 3 2 7 3 2 4" xfId="25128"/>
    <cellStyle name="Обычный 3 2 7 3 2 4 2" xfId="25129"/>
    <cellStyle name="Обычный 3 2 7 3 2 5" xfId="25130"/>
    <cellStyle name="Обычный 3 2 7 3 2 5 2" xfId="25131"/>
    <cellStyle name="Обычный 3 2 7 3 2 6" xfId="25132"/>
    <cellStyle name="Обычный 3 2 7 3 3" xfId="25133"/>
    <cellStyle name="Обычный 3 2 7 3 3 2" xfId="25134"/>
    <cellStyle name="Обычный 3 2 7 3 3 2 2" xfId="25135"/>
    <cellStyle name="Обычный 3 2 7 3 3 2 2 2" xfId="25136"/>
    <cellStyle name="Обычный 3 2 7 3 3 2 3" xfId="25137"/>
    <cellStyle name="Обычный 3 2 7 3 3 2 3 2" xfId="25138"/>
    <cellStyle name="Обычный 3 2 7 3 3 2 4" xfId="25139"/>
    <cellStyle name="Обычный 3 2 7 3 3 3" xfId="25140"/>
    <cellStyle name="Обычный 3 2 7 3 3 3 2" xfId="25141"/>
    <cellStyle name="Обычный 3 2 7 3 3 4" xfId="25142"/>
    <cellStyle name="Обычный 3 2 7 3 3 4 2" xfId="25143"/>
    <cellStyle name="Обычный 3 2 7 3 3 5" xfId="25144"/>
    <cellStyle name="Обычный 3 2 7 3 3 5 2" xfId="25145"/>
    <cellStyle name="Обычный 3 2 7 3 3 6" xfId="25146"/>
    <cellStyle name="Обычный 3 2 7 3 4" xfId="25147"/>
    <cellStyle name="Обычный 3 2 7 3 4 2" xfId="25148"/>
    <cellStyle name="Обычный 3 2 7 3 4 2 2" xfId="25149"/>
    <cellStyle name="Обычный 3 2 7 3 4 2 2 2" xfId="25150"/>
    <cellStyle name="Обычный 3 2 7 3 4 2 3" xfId="25151"/>
    <cellStyle name="Обычный 3 2 7 3 4 2 3 2" xfId="25152"/>
    <cellStyle name="Обычный 3 2 7 3 4 2 4" xfId="25153"/>
    <cellStyle name="Обычный 3 2 7 3 4 3" xfId="25154"/>
    <cellStyle name="Обычный 3 2 7 3 4 3 2" xfId="25155"/>
    <cellStyle name="Обычный 3 2 7 3 4 4" xfId="25156"/>
    <cellStyle name="Обычный 3 2 7 3 4 4 2" xfId="25157"/>
    <cellStyle name="Обычный 3 2 7 3 4 5" xfId="25158"/>
    <cellStyle name="Обычный 3 2 7 3 4 5 2" xfId="25159"/>
    <cellStyle name="Обычный 3 2 7 3 4 6" xfId="25160"/>
    <cellStyle name="Обычный 3 2 7 3 5" xfId="25161"/>
    <cellStyle name="Обычный 3 2 7 3 5 2" xfId="25162"/>
    <cellStyle name="Обычный 3 2 7 3 5 2 2" xfId="25163"/>
    <cellStyle name="Обычный 3 2 7 3 5 2 2 2" xfId="25164"/>
    <cellStyle name="Обычный 3 2 7 3 5 2 3" xfId="25165"/>
    <cellStyle name="Обычный 3 2 7 3 5 2 3 2" xfId="25166"/>
    <cellStyle name="Обычный 3 2 7 3 5 2 4" xfId="25167"/>
    <cellStyle name="Обычный 3 2 7 3 5 3" xfId="25168"/>
    <cellStyle name="Обычный 3 2 7 3 5 3 2" xfId="25169"/>
    <cellStyle name="Обычный 3 2 7 3 5 4" xfId="25170"/>
    <cellStyle name="Обычный 3 2 7 3 5 4 2" xfId="25171"/>
    <cellStyle name="Обычный 3 2 7 3 5 5" xfId="25172"/>
    <cellStyle name="Обычный 3 2 7 3 5 5 2" xfId="25173"/>
    <cellStyle name="Обычный 3 2 7 3 5 6" xfId="25174"/>
    <cellStyle name="Обычный 3 2 7 3 6" xfId="25175"/>
    <cellStyle name="Обычный 3 2 7 3 6 2" xfId="25176"/>
    <cellStyle name="Обычный 3 2 7 3 6 2 2" xfId="25177"/>
    <cellStyle name="Обычный 3 2 7 3 6 3" xfId="25178"/>
    <cellStyle name="Обычный 3 2 7 3 6 3 2" xfId="25179"/>
    <cellStyle name="Обычный 3 2 7 3 6 4" xfId="25180"/>
    <cellStyle name="Обычный 3 2 7 3 7" xfId="25181"/>
    <cellStyle name="Обычный 3 2 7 3 7 2" xfId="25182"/>
    <cellStyle name="Обычный 3 2 7 3 8" xfId="25183"/>
    <cellStyle name="Обычный 3 2 7 3 8 2" xfId="25184"/>
    <cellStyle name="Обычный 3 2 7 3 9" xfId="25185"/>
    <cellStyle name="Обычный 3 2 7 3 9 2" xfId="25186"/>
    <cellStyle name="Обычный 3 2 7 4" xfId="25187"/>
    <cellStyle name="Обычный 3 2 7 4 2" xfId="25188"/>
    <cellStyle name="Обычный 3 2 7 4 2 2" xfId="25189"/>
    <cellStyle name="Обычный 3 2 7 4 2 2 2" xfId="25190"/>
    <cellStyle name="Обычный 3 2 7 4 2 2 2 2" xfId="25191"/>
    <cellStyle name="Обычный 3 2 7 4 2 2 3" xfId="25192"/>
    <cellStyle name="Обычный 3 2 7 4 2 2 3 2" xfId="25193"/>
    <cellStyle name="Обычный 3 2 7 4 2 2 4" xfId="25194"/>
    <cellStyle name="Обычный 3 2 7 4 2 3" xfId="25195"/>
    <cellStyle name="Обычный 3 2 7 4 2 3 2" xfId="25196"/>
    <cellStyle name="Обычный 3 2 7 4 2 4" xfId="25197"/>
    <cellStyle name="Обычный 3 2 7 4 2 4 2" xfId="25198"/>
    <cellStyle name="Обычный 3 2 7 4 2 5" xfId="25199"/>
    <cellStyle name="Обычный 3 2 7 4 2 5 2" xfId="25200"/>
    <cellStyle name="Обычный 3 2 7 4 2 6" xfId="25201"/>
    <cellStyle name="Обычный 3 2 7 4 3" xfId="25202"/>
    <cellStyle name="Обычный 3 2 7 4 3 2" xfId="25203"/>
    <cellStyle name="Обычный 3 2 7 4 3 2 2" xfId="25204"/>
    <cellStyle name="Обычный 3 2 7 4 3 2 2 2" xfId="25205"/>
    <cellStyle name="Обычный 3 2 7 4 3 2 3" xfId="25206"/>
    <cellStyle name="Обычный 3 2 7 4 3 2 3 2" xfId="25207"/>
    <cellStyle name="Обычный 3 2 7 4 3 2 4" xfId="25208"/>
    <cellStyle name="Обычный 3 2 7 4 3 3" xfId="25209"/>
    <cellStyle name="Обычный 3 2 7 4 3 3 2" xfId="25210"/>
    <cellStyle name="Обычный 3 2 7 4 3 4" xfId="25211"/>
    <cellStyle name="Обычный 3 2 7 4 3 4 2" xfId="25212"/>
    <cellStyle name="Обычный 3 2 7 4 3 5" xfId="25213"/>
    <cellStyle name="Обычный 3 2 7 4 3 5 2" xfId="25214"/>
    <cellStyle name="Обычный 3 2 7 4 3 6" xfId="25215"/>
    <cellStyle name="Обычный 3 2 7 4 4" xfId="25216"/>
    <cellStyle name="Обычный 3 2 7 4 4 2" xfId="25217"/>
    <cellStyle name="Обычный 3 2 7 4 4 2 2" xfId="25218"/>
    <cellStyle name="Обычный 3 2 7 4 4 2 2 2" xfId="25219"/>
    <cellStyle name="Обычный 3 2 7 4 4 2 3" xfId="25220"/>
    <cellStyle name="Обычный 3 2 7 4 4 2 3 2" xfId="25221"/>
    <cellStyle name="Обычный 3 2 7 4 4 2 4" xfId="25222"/>
    <cellStyle name="Обычный 3 2 7 4 4 3" xfId="25223"/>
    <cellStyle name="Обычный 3 2 7 4 4 3 2" xfId="25224"/>
    <cellStyle name="Обычный 3 2 7 4 4 4" xfId="25225"/>
    <cellStyle name="Обычный 3 2 7 4 4 4 2" xfId="25226"/>
    <cellStyle name="Обычный 3 2 7 4 4 5" xfId="25227"/>
    <cellStyle name="Обычный 3 2 7 4 4 5 2" xfId="25228"/>
    <cellStyle name="Обычный 3 2 7 4 4 6" xfId="25229"/>
    <cellStyle name="Обычный 3 2 7 4 5" xfId="25230"/>
    <cellStyle name="Обычный 3 2 7 4 5 2" xfId="25231"/>
    <cellStyle name="Обычный 3 2 7 4 5 2 2" xfId="25232"/>
    <cellStyle name="Обычный 3 2 7 4 5 3" xfId="25233"/>
    <cellStyle name="Обычный 3 2 7 4 5 3 2" xfId="25234"/>
    <cellStyle name="Обычный 3 2 7 4 5 4" xfId="25235"/>
    <cellStyle name="Обычный 3 2 7 4 6" xfId="25236"/>
    <cellStyle name="Обычный 3 2 7 4 6 2" xfId="25237"/>
    <cellStyle name="Обычный 3 2 7 4 7" xfId="25238"/>
    <cellStyle name="Обычный 3 2 7 4 7 2" xfId="25239"/>
    <cellStyle name="Обычный 3 2 7 4 8" xfId="25240"/>
    <cellStyle name="Обычный 3 2 7 4 8 2" xfId="25241"/>
    <cellStyle name="Обычный 3 2 7 4 9" xfId="25242"/>
    <cellStyle name="Обычный 3 2 7 5" xfId="25243"/>
    <cellStyle name="Обычный 3 2 7 5 2" xfId="25244"/>
    <cellStyle name="Обычный 3 2 7 5 2 2" xfId="25245"/>
    <cellStyle name="Обычный 3 2 7 5 2 2 2" xfId="25246"/>
    <cellStyle name="Обычный 3 2 7 5 2 3" xfId="25247"/>
    <cellStyle name="Обычный 3 2 7 5 2 3 2" xfId="25248"/>
    <cellStyle name="Обычный 3 2 7 5 2 4" xfId="25249"/>
    <cellStyle name="Обычный 3 2 7 5 3" xfId="25250"/>
    <cellStyle name="Обычный 3 2 7 5 3 2" xfId="25251"/>
    <cellStyle name="Обычный 3 2 7 5 4" xfId="25252"/>
    <cellStyle name="Обычный 3 2 7 5 4 2" xfId="25253"/>
    <cellStyle name="Обычный 3 2 7 5 5" xfId="25254"/>
    <cellStyle name="Обычный 3 2 7 5 5 2" xfId="25255"/>
    <cellStyle name="Обычный 3 2 7 5 6" xfId="25256"/>
    <cellStyle name="Обычный 3 2 7 6" xfId="25257"/>
    <cellStyle name="Обычный 3 2 7 6 2" xfId="25258"/>
    <cellStyle name="Обычный 3 2 7 6 2 2" xfId="25259"/>
    <cellStyle name="Обычный 3 2 7 6 2 2 2" xfId="25260"/>
    <cellStyle name="Обычный 3 2 7 6 2 3" xfId="25261"/>
    <cellStyle name="Обычный 3 2 7 6 2 3 2" xfId="25262"/>
    <cellStyle name="Обычный 3 2 7 6 2 4" xfId="25263"/>
    <cellStyle name="Обычный 3 2 7 6 3" xfId="25264"/>
    <cellStyle name="Обычный 3 2 7 6 3 2" xfId="25265"/>
    <cellStyle name="Обычный 3 2 7 6 4" xfId="25266"/>
    <cellStyle name="Обычный 3 2 7 6 4 2" xfId="25267"/>
    <cellStyle name="Обычный 3 2 7 6 5" xfId="25268"/>
    <cellStyle name="Обычный 3 2 7 6 5 2" xfId="25269"/>
    <cellStyle name="Обычный 3 2 7 6 6" xfId="25270"/>
    <cellStyle name="Обычный 3 2 7 7" xfId="25271"/>
    <cellStyle name="Обычный 3 2 7 7 2" xfId="25272"/>
    <cellStyle name="Обычный 3 2 7 7 2 2" xfId="25273"/>
    <cellStyle name="Обычный 3 2 7 7 2 2 2" xfId="25274"/>
    <cellStyle name="Обычный 3 2 7 7 2 3" xfId="25275"/>
    <cellStyle name="Обычный 3 2 7 7 2 3 2" xfId="25276"/>
    <cellStyle name="Обычный 3 2 7 7 2 4" xfId="25277"/>
    <cellStyle name="Обычный 3 2 7 7 3" xfId="25278"/>
    <cellStyle name="Обычный 3 2 7 7 3 2" xfId="25279"/>
    <cellStyle name="Обычный 3 2 7 7 4" xfId="25280"/>
    <cellStyle name="Обычный 3 2 7 7 4 2" xfId="25281"/>
    <cellStyle name="Обычный 3 2 7 7 5" xfId="25282"/>
    <cellStyle name="Обычный 3 2 7 7 5 2" xfId="25283"/>
    <cellStyle name="Обычный 3 2 7 7 6" xfId="25284"/>
    <cellStyle name="Обычный 3 2 7 8" xfId="25285"/>
    <cellStyle name="Обычный 3 2 7 8 2" xfId="25286"/>
    <cellStyle name="Обычный 3 2 7 8 2 2" xfId="25287"/>
    <cellStyle name="Обычный 3 2 7 8 2 2 2" xfId="25288"/>
    <cellStyle name="Обычный 3 2 7 8 2 3" xfId="25289"/>
    <cellStyle name="Обычный 3 2 7 8 2 3 2" xfId="25290"/>
    <cellStyle name="Обычный 3 2 7 8 2 4" xfId="25291"/>
    <cellStyle name="Обычный 3 2 7 8 3" xfId="25292"/>
    <cellStyle name="Обычный 3 2 7 8 3 2" xfId="25293"/>
    <cellStyle name="Обычный 3 2 7 8 4" xfId="25294"/>
    <cellStyle name="Обычный 3 2 7 8 4 2" xfId="25295"/>
    <cellStyle name="Обычный 3 2 7 8 5" xfId="25296"/>
    <cellStyle name="Обычный 3 2 7 8 5 2" xfId="25297"/>
    <cellStyle name="Обычный 3 2 7 8 6" xfId="25298"/>
    <cellStyle name="Обычный 3 2 7 9" xfId="25299"/>
    <cellStyle name="Обычный 3 2 7 9 2" xfId="25300"/>
    <cellStyle name="Обычный 3 2 7 9 2 2" xfId="25301"/>
    <cellStyle name="Обычный 3 2 7 9 3" xfId="25302"/>
    <cellStyle name="Обычный 3 2 7 9 3 2" xfId="25303"/>
    <cellStyle name="Обычный 3 2 7 9 4" xfId="25304"/>
    <cellStyle name="Обычный 3 2 8" xfId="25305"/>
    <cellStyle name="Обычный 3 2 8 10" xfId="25306"/>
    <cellStyle name="Обычный 3 2 8 10 2" xfId="25307"/>
    <cellStyle name="Обычный 3 2 8 10 2 2" xfId="25308"/>
    <cellStyle name="Обычный 3 2 8 10 3" xfId="25309"/>
    <cellStyle name="Обычный 3 2 8 11" xfId="25310"/>
    <cellStyle name="Обычный 3 2 8 11 2" xfId="25311"/>
    <cellStyle name="Обычный 3 2 8 12" xfId="25312"/>
    <cellStyle name="Обычный 3 2 8 12 2" xfId="25313"/>
    <cellStyle name="Обычный 3 2 8 13" xfId="25314"/>
    <cellStyle name="Обычный 3 2 8 14" xfId="25315"/>
    <cellStyle name="Обычный 3 2 8 2" xfId="25316"/>
    <cellStyle name="Обычный 3 2 8 2 10" xfId="25317"/>
    <cellStyle name="Обычный 3 2 8 2 10 2" xfId="25318"/>
    <cellStyle name="Обычный 3 2 8 2 11" xfId="25319"/>
    <cellStyle name="Обычный 3 2 8 2 11 2" xfId="25320"/>
    <cellStyle name="Обычный 3 2 8 2 12" xfId="25321"/>
    <cellStyle name="Обычный 3 2 8 2 13" xfId="25322"/>
    <cellStyle name="Обычный 3 2 8 2 2" xfId="25323"/>
    <cellStyle name="Обычный 3 2 8 2 2 10" xfId="25324"/>
    <cellStyle name="Обычный 3 2 8 2 2 2" xfId="25325"/>
    <cellStyle name="Обычный 3 2 8 2 2 2 2" xfId="25326"/>
    <cellStyle name="Обычный 3 2 8 2 2 2 2 2" xfId="25327"/>
    <cellStyle name="Обычный 3 2 8 2 2 2 2 2 2" xfId="25328"/>
    <cellStyle name="Обычный 3 2 8 2 2 2 2 3" xfId="25329"/>
    <cellStyle name="Обычный 3 2 8 2 2 2 2 3 2" xfId="25330"/>
    <cellStyle name="Обычный 3 2 8 2 2 2 2 4" xfId="25331"/>
    <cellStyle name="Обычный 3 2 8 2 2 2 3" xfId="25332"/>
    <cellStyle name="Обычный 3 2 8 2 2 2 3 2" xfId="25333"/>
    <cellStyle name="Обычный 3 2 8 2 2 2 4" xfId="25334"/>
    <cellStyle name="Обычный 3 2 8 2 2 2 4 2" xfId="25335"/>
    <cellStyle name="Обычный 3 2 8 2 2 2 5" xfId="25336"/>
    <cellStyle name="Обычный 3 2 8 2 2 2 5 2" xfId="25337"/>
    <cellStyle name="Обычный 3 2 8 2 2 2 6" xfId="25338"/>
    <cellStyle name="Обычный 3 2 8 2 2 3" xfId="25339"/>
    <cellStyle name="Обычный 3 2 8 2 2 3 2" xfId="25340"/>
    <cellStyle name="Обычный 3 2 8 2 2 3 2 2" xfId="25341"/>
    <cellStyle name="Обычный 3 2 8 2 2 3 2 2 2" xfId="25342"/>
    <cellStyle name="Обычный 3 2 8 2 2 3 2 3" xfId="25343"/>
    <cellStyle name="Обычный 3 2 8 2 2 3 2 3 2" xfId="25344"/>
    <cellStyle name="Обычный 3 2 8 2 2 3 2 4" xfId="25345"/>
    <cellStyle name="Обычный 3 2 8 2 2 3 3" xfId="25346"/>
    <cellStyle name="Обычный 3 2 8 2 2 3 3 2" xfId="25347"/>
    <cellStyle name="Обычный 3 2 8 2 2 3 4" xfId="25348"/>
    <cellStyle name="Обычный 3 2 8 2 2 3 4 2" xfId="25349"/>
    <cellStyle name="Обычный 3 2 8 2 2 3 5" xfId="25350"/>
    <cellStyle name="Обычный 3 2 8 2 2 3 5 2" xfId="25351"/>
    <cellStyle name="Обычный 3 2 8 2 2 3 6" xfId="25352"/>
    <cellStyle name="Обычный 3 2 8 2 2 4" xfId="25353"/>
    <cellStyle name="Обычный 3 2 8 2 2 4 2" xfId="25354"/>
    <cellStyle name="Обычный 3 2 8 2 2 4 2 2" xfId="25355"/>
    <cellStyle name="Обычный 3 2 8 2 2 4 2 2 2" xfId="25356"/>
    <cellStyle name="Обычный 3 2 8 2 2 4 2 3" xfId="25357"/>
    <cellStyle name="Обычный 3 2 8 2 2 4 2 3 2" xfId="25358"/>
    <cellStyle name="Обычный 3 2 8 2 2 4 2 4" xfId="25359"/>
    <cellStyle name="Обычный 3 2 8 2 2 4 3" xfId="25360"/>
    <cellStyle name="Обычный 3 2 8 2 2 4 3 2" xfId="25361"/>
    <cellStyle name="Обычный 3 2 8 2 2 4 4" xfId="25362"/>
    <cellStyle name="Обычный 3 2 8 2 2 4 4 2" xfId="25363"/>
    <cellStyle name="Обычный 3 2 8 2 2 4 5" xfId="25364"/>
    <cellStyle name="Обычный 3 2 8 2 2 4 5 2" xfId="25365"/>
    <cellStyle name="Обычный 3 2 8 2 2 4 6" xfId="25366"/>
    <cellStyle name="Обычный 3 2 8 2 2 5" xfId="25367"/>
    <cellStyle name="Обычный 3 2 8 2 2 5 2" xfId="25368"/>
    <cellStyle name="Обычный 3 2 8 2 2 5 2 2" xfId="25369"/>
    <cellStyle name="Обычный 3 2 8 2 2 5 2 2 2" xfId="25370"/>
    <cellStyle name="Обычный 3 2 8 2 2 5 2 3" xfId="25371"/>
    <cellStyle name="Обычный 3 2 8 2 2 5 2 3 2" xfId="25372"/>
    <cellStyle name="Обычный 3 2 8 2 2 5 2 4" xfId="25373"/>
    <cellStyle name="Обычный 3 2 8 2 2 5 3" xfId="25374"/>
    <cellStyle name="Обычный 3 2 8 2 2 5 3 2" xfId="25375"/>
    <cellStyle name="Обычный 3 2 8 2 2 5 4" xfId="25376"/>
    <cellStyle name="Обычный 3 2 8 2 2 5 4 2" xfId="25377"/>
    <cellStyle name="Обычный 3 2 8 2 2 5 5" xfId="25378"/>
    <cellStyle name="Обычный 3 2 8 2 2 5 5 2" xfId="25379"/>
    <cellStyle name="Обычный 3 2 8 2 2 5 6" xfId="25380"/>
    <cellStyle name="Обычный 3 2 8 2 2 6" xfId="25381"/>
    <cellStyle name="Обычный 3 2 8 2 2 6 2" xfId="25382"/>
    <cellStyle name="Обычный 3 2 8 2 2 6 2 2" xfId="25383"/>
    <cellStyle name="Обычный 3 2 8 2 2 6 3" xfId="25384"/>
    <cellStyle name="Обычный 3 2 8 2 2 6 3 2" xfId="25385"/>
    <cellStyle name="Обычный 3 2 8 2 2 6 4" xfId="25386"/>
    <cellStyle name="Обычный 3 2 8 2 2 7" xfId="25387"/>
    <cellStyle name="Обычный 3 2 8 2 2 7 2" xfId="25388"/>
    <cellStyle name="Обычный 3 2 8 2 2 8" xfId="25389"/>
    <cellStyle name="Обычный 3 2 8 2 2 8 2" xfId="25390"/>
    <cellStyle name="Обычный 3 2 8 2 2 9" xfId="25391"/>
    <cellStyle name="Обычный 3 2 8 2 2 9 2" xfId="25392"/>
    <cellStyle name="Обычный 3 2 8 2 3" xfId="25393"/>
    <cellStyle name="Обычный 3 2 8 2 3 2" xfId="25394"/>
    <cellStyle name="Обычный 3 2 8 2 3 2 2" xfId="25395"/>
    <cellStyle name="Обычный 3 2 8 2 3 2 2 2" xfId="25396"/>
    <cellStyle name="Обычный 3 2 8 2 3 2 2 2 2" xfId="25397"/>
    <cellStyle name="Обычный 3 2 8 2 3 2 2 3" xfId="25398"/>
    <cellStyle name="Обычный 3 2 8 2 3 2 2 3 2" xfId="25399"/>
    <cellStyle name="Обычный 3 2 8 2 3 2 2 4" xfId="25400"/>
    <cellStyle name="Обычный 3 2 8 2 3 2 3" xfId="25401"/>
    <cellStyle name="Обычный 3 2 8 2 3 2 3 2" xfId="25402"/>
    <cellStyle name="Обычный 3 2 8 2 3 2 4" xfId="25403"/>
    <cellStyle name="Обычный 3 2 8 2 3 2 4 2" xfId="25404"/>
    <cellStyle name="Обычный 3 2 8 2 3 2 5" xfId="25405"/>
    <cellStyle name="Обычный 3 2 8 2 3 2 5 2" xfId="25406"/>
    <cellStyle name="Обычный 3 2 8 2 3 2 6" xfId="25407"/>
    <cellStyle name="Обычный 3 2 8 2 3 3" xfId="25408"/>
    <cellStyle name="Обычный 3 2 8 2 3 3 2" xfId="25409"/>
    <cellStyle name="Обычный 3 2 8 2 3 3 2 2" xfId="25410"/>
    <cellStyle name="Обычный 3 2 8 2 3 3 2 2 2" xfId="25411"/>
    <cellStyle name="Обычный 3 2 8 2 3 3 2 3" xfId="25412"/>
    <cellStyle name="Обычный 3 2 8 2 3 3 2 3 2" xfId="25413"/>
    <cellStyle name="Обычный 3 2 8 2 3 3 2 4" xfId="25414"/>
    <cellStyle name="Обычный 3 2 8 2 3 3 3" xfId="25415"/>
    <cellStyle name="Обычный 3 2 8 2 3 3 3 2" xfId="25416"/>
    <cellStyle name="Обычный 3 2 8 2 3 3 4" xfId="25417"/>
    <cellStyle name="Обычный 3 2 8 2 3 3 4 2" xfId="25418"/>
    <cellStyle name="Обычный 3 2 8 2 3 3 5" xfId="25419"/>
    <cellStyle name="Обычный 3 2 8 2 3 3 5 2" xfId="25420"/>
    <cellStyle name="Обычный 3 2 8 2 3 3 6" xfId="25421"/>
    <cellStyle name="Обычный 3 2 8 2 3 4" xfId="25422"/>
    <cellStyle name="Обычный 3 2 8 2 3 4 2" xfId="25423"/>
    <cellStyle name="Обычный 3 2 8 2 3 4 2 2" xfId="25424"/>
    <cellStyle name="Обычный 3 2 8 2 3 4 2 2 2" xfId="25425"/>
    <cellStyle name="Обычный 3 2 8 2 3 4 2 3" xfId="25426"/>
    <cellStyle name="Обычный 3 2 8 2 3 4 2 3 2" xfId="25427"/>
    <cellStyle name="Обычный 3 2 8 2 3 4 2 4" xfId="25428"/>
    <cellStyle name="Обычный 3 2 8 2 3 4 3" xfId="25429"/>
    <cellStyle name="Обычный 3 2 8 2 3 4 3 2" xfId="25430"/>
    <cellStyle name="Обычный 3 2 8 2 3 4 4" xfId="25431"/>
    <cellStyle name="Обычный 3 2 8 2 3 4 4 2" xfId="25432"/>
    <cellStyle name="Обычный 3 2 8 2 3 4 5" xfId="25433"/>
    <cellStyle name="Обычный 3 2 8 2 3 4 5 2" xfId="25434"/>
    <cellStyle name="Обычный 3 2 8 2 3 4 6" xfId="25435"/>
    <cellStyle name="Обычный 3 2 8 2 3 5" xfId="25436"/>
    <cellStyle name="Обычный 3 2 8 2 3 5 2" xfId="25437"/>
    <cellStyle name="Обычный 3 2 8 2 3 5 2 2" xfId="25438"/>
    <cellStyle name="Обычный 3 2 8 2 3 5 3" xfId="25439"/>
    <cellStyle name="Обычный 3 2 8 2 3 5 3 2" xfId="25440"/>
    <cellStyle name="Обычный 3 2 8 2 3 5 4" xfId="25441"/>
    <cellStyle name="Обычный 3 2 8 2 3 6" xfId="25442"/>
    <cellStyle name="Обычный 3 2 8 2 3 6 2" xfId="25443"/>
    <cellStyle name="Обычный 3 2 8 2 3 7" xfId="25444"/>
    <cellStyle name="Обычный 3 2 8 2 3 7 2" xfId="25445"/>
    <cellStyle name="Обычный 3 2 8 2 3 8" xfId="25446"/>
    <cellStyle name="Обычный 3 2 8 2 3 8 2" xfId="25447"/>
    <cellStyle name="Обычный 3 2 8 2 3 9" xfId="25448"/>
    <cellStyle name="Обычный 3 2 8 2 4" xfId="25449"/>
    <cellStyle name="Обычный 3 2 8 2 4 2" xfId="25450"/>
    <cellStyle name="Обычный 3 2 8 2 4 2 2" xfId="25451"/>
    <cellStyle name="Обычный 3 2 8 2 4 2 2 2" xfId="25452"/>
    <cellStyle name="Обычный 3 2 8 2 4 2 3" xfId="25453"/>
    <cellStyle name="Обычный 3 2 8 2 4 2 3 2" xfId="25454"/>
    <cellStyle name="Обычный 3 2 8 2 4 2 4" xfId="25455"/>
    <cellStyle name="Обычный 3 2 8 2 4 3" xfId="25456"/>
    <cellStyle name="Обычный 3 2 8 2 4 3 2" xfId="25457"/>
    <cellStyle name="Обычный 3 2 8 2 4 4" xfId="25458"/>
    <cellStyle name="Обычный 3 2 8 2 4 4 2" xfId="25459"/>
    <cellStyle name="Обычный 3 2 8 2 4 5" xfId="25460"/>
    <cellStyle name="Обычный 3 2 8 2 4 5 2" xfId="25461"/>
    <cellStyle name="Обычный 3 2 8 2 4 6" xfId="25462"/>
    <cellStyle name="Обычный 3 2 8 2 5" xfId="25463"/>
    <cellStyle name="Обычный 3 2 8 2 5 2" xfId="25464"/>
    <cellStyle name="Обычный 3 2 8 2 5 2 2" xfId="25465"/>
    <cellStyle name="Обычный 3 2 8 2 5 2 2 2" xfId="25466"/>
    <cellStyle name="Обычный 3 2 8 2 5 2 3" xfId="25467"/>
    <cellStyle name="Обычный 3 2 8 2 5 2 3 2" xfId="25468"/>
    <cellStyle name="Обычный 3 2 8 2 5 2 4" xfId="25469"/>
    <cellStyle name="Обычный 3 2 8 2 5 3" xfId="25470"/>
    <cellStyle name="Обычный 3 2 8 2 5 3 2" xfId="25471"/>
    <cellStyle name="Обычный 3 2 8 2 5 4" xfId="25472"/>
    <cellStyle name="Обычный 3 2 8 2 5 4 2" xfId="25473"/>
    <cellStyle name="Обычный 3 2 8 2 5 5" xfId="25474"/>
    <cellStyle name="Обычный 3 2 8 2 5 5 2" xfId="25475"/>
    <cellStyle name="Обычный 3 2 8 2 5 6" xfId="25476"/>
    <cellStyle name="Обычный 3 2 8 2 6" xfId="25477"/>
    <cellStyle name="Обычный 3 2 8 2 6 2" xfId="25478"/>
    <cellStyle name="Обычный 3 2 8 2 6 2 2" xfId="25479"/>
    <cellStyle name="Обычный 3 2 8 2 6 2 2 2" xfId="25480"/>
    <cellStyle name="Обычный 3 2 8 2 6 2 3" xfId="25481"/>
    <cellStyle name="Обычный 3 2 8 2 6 2 3 2" xfId="25482"/>
    <cellStyle name="Обычный 3 2 8 2 6 2 4" xfId="25483"/>
    <cellStyle name="Обычный 3 2 8 2 6 3" xfId="25484"/>
    <cellStyle name="Обычный 3 2 8 2 6 3 2" xfId="25485"/>
    <cellStyle name="Обычный 3 2 8 2 6 4" xfId="25486"/>
    <cellStyle name="Обычный 3 2 8 2 6 4 2" xfId="25487"/>
    <cellStyle name="Обычный 3 2 8 2 6 5" xfId="25488"/>
    <cellStyle name="Обычный 3 2 8 2 6 5 2" xfId="25489"/>
    <cellStyle name="Обычный 3 2 8 2 6 6" xfId="25490"/>
    <cellStyle name="Обычный 3 2 8 2 7" xfId="25491"/>
    <cellStyle name="Обычный 3 2 8 2 7 2" xfId="25492"/>
    <cellStyle name="Обычный 3 2 8 2 7 2 2" xfId="25493"/>
    <cellStyle name="Обычный 3 2 8 2 7 2 2 2" xfId="25494"/>
    <cellStyle name="Обычный 3 2 8 2 7 2 3" xfId="25495"/>
    <cellStyle name="Обычный 3 2 8 2 7 2 3 2" xfId="25496"/>
    <cellStyle name="Обычный 3 2 8 2 7 2 4" xfId="25497"/>
    <cellStyle name="Обычный 3 2 8 2 7 3" xfId="25498"/>
    <cellStyle name="Обычный 3 2 8 2 7 3 2" xfId="25499"/>
    <cellStyle name="Обычный 3 2 8 2 7 4" xfId="25500"/>
    <cellStyle name="Обычный 3 2 8 2 7 4 2" xfId="25501"/>
    <cellStyle name="Обычный 3 2 8 2 7 5" xfId="25502"/>
    <cellStyle name="Обычный 3 2 8 2 7 5 2" xfId="25503"/>
    <cellStyle name="Обычный 3 2 8 2 7 6" xfId="25504"/>
    <cellStyle name="Обычный 3 2 8 2 8" xfId="25505"/>
    <cellStyle name="Обычный 3 2 8 2 8 2" xfId="25506"/>
    <cellStyle name="Обычный 3 2 8 2 8 2 2" xfId="25507"/>
    <cellStyle name="Обычный 3 2 8 2 8 3" xfId="25508"/>
    <cellStyle name="Обычный 3 2 8 2 8 3 2" xfId="25509"/>
    <cellStyle name="Обычный 3 2 8 2 8 4" xfId="25510"/>
    <cellStyle name="Обычный 3 2 8 2 9" xfId="25511"/>
    <cellStyle name="Обычный 3 2 8 2 9 2" xfId="25512"/>
    <cellStyle name="Обычный 3 2 8 2 9 2 2" xfId="25513"/>
    <cellStyle name="Обычный 3 2 8 2 9 3" xfId="25514"/>
    <cellStyle name="Обычный 3 2 8 3" xfId="25515"/>
    <cellStyle name="Обычный 3 2 8 3 10" xfId="25516"/>
    <cellStyle name="Обычный 3 2 8 3 2" xfId="25517"/>
    <cellStyle name="Обычный 3 2 8 3 2 2" xfId="25518"/>
    <cellStyle name="Обычный 3 2 8 3 2 2 2" xfId="25519"/>
    <cellStyle name="Обычный 3 2 8 3 2 2 2 2" xfId="25520"/>
    <cellStyle name="Обычный 3 2 8 3 2 2 3" xfId="25521"/>
    <cellStyle name="Обычный 3 2 8 3 2 2 3 2" xfId="25522"/>
    <cellStyle name="Обычный 3 2 8 3 2 2 4" xfId="25523"/>
    <cellStyle name="Обычный 3 2 8 3 2 3" xfId="25524"/>
    <cellStyle name="Обычный 3 2 8 3 2 3 2" xfId="25525"/>
    <cellStyle name="Обычный 3 2 8 3 2 4" xfId="25526"/>
    <cellStyle name="Обычный 3 2 8 3 2 4 2" xfId="25527"/>
    <cellStyle name="Обычный 3 2 8 3 2 5" xfId="25528"/>
    <cellStyle name="Обычный 3 2 8 3 2 5 2" xfId="25529"/>
    <cellStyle name="Обычный 3 2 8 3 2 6" xfId="25530"/>
    <cellStyle name="Обычный 3 2 8 3 3" xfId="25531"/>
    <cellStyle name="Обычный 3 2 8 3 3 2" xfId="25532"/>
    <cellStyle name="Обычный 3 2 8 3 3 2 2" xfId="25533"/>
    <cellStyle name="Обычный 3 2 8 3 3 2 2 2" xfId="25534"/>
    <cellStyle name="Обычный 3 2 8 3 3 2 3" xfId="25535"/>
    <cellStyle name="Обычный 3 2 8 3 3 2 3 2" xfId="25536"/>
    <cellStyle name="Обычный 3 2 8 3 3 2 4" xfId="25537"/>
    <cellStyle name="Обычный 3 2 8 3 3 3" xfId="25538"/>
    <cellStyle name="Обычный 3 2 8 3 3 3 2" xfId="25539"/>
    <cellStyle name="Обычный 3 2 8 3 3 4" xfId="25540"/>
    <cellStyle name="Обычный 3 2 8 3 3 4 2" xfId="25541"/>
    <cellStyle name="Обычный 3 2 8 3 3 5" xfId="25542"/>
    <cellStyle name="Обычный 3 2 8 3 3 5 2" xfId="25543"/>
    <cellStyle name="Обычный 3 2 8 3 3 6" xfId="25544"/>
    <cellStyle name="Обычный 3 2 8 3 4" xfId="25545"/>
    <cellStyle name="Обычный 3 2 8 3 4 2" xfId="25546"/>
    <cellStyle name="Обычный 3 2 8 3 4 2 2" xfId="25547"/>
    <cellStyle name="Обычный 3 2 8 3 4 2 2 2" xfId="25548"/>
    <cellStyle name="Обычный 3 2 8 3 4 2 3" xfId="25549"/>
    <cellStyle name="Обычный 3 2 8 3 4 2 3 2" xfId="25550"/>
    <cellStyle name="Обычный 3 2 8 3 4 2 4" xfId="25551"/>
    <cellStyle name="Обычный 3 2 8 3 4 3" xfId="25552"/>
    <cellStyle name="Обычный 3 2 8 3 4 3 2" xfId="25553"/>
    <cellStyle name="Обычный 3 2 8 3 4 4" xfId="25554"/>
    <cellStyle name="Обычный 3 2 8 3 4 4 2" xfId="25555"/>
    <cellStyle name="Обычный 3 2 8 3 4 5" xfId="25556"/>
    <cellStyle name="Обычный 3 2 8 3 4 5 2" xfId="25557"/>
    <cellStyle name="Обычный 3 2 8 3 4 6" xfId="25558"/>
    <cellStyle name="Обычный 3 2 8 3 5" xfId="25559"/>
    <cellStyle name="Обычный 3 2 8 3 5 2" xfId="25560"/>
    <cellStyle name="Обычный 3 2 8 3 5 2 2" xfId="25561"/>
    <cellStyle name="Обычный 3 2 8 3 5 2 2 2" xfId="25562"/>
    <cellStyle name="Обычный 3 2 8 3 5 2 3" xfId="25563"/>
    <cellStyle name="Обычный 3 2 8 3 5 2 3 2" xfId="25564"/>
    <cellStyle name="Обычный 3 2 8 3 5 2 4" xfId="25565"/>
    <cellStyle name="Обычный 3 2 8 3 5 3" xfId="25566"/>
    <cellStyle name="Обычный 3 2 8 3 5 3 2" xfId="25567"/>
    <cellStyle name="Обычный 3 2 8 3 5 4" xfId="25568"/>
    <cellStyle name="Обычный 3 2 8 3 5 4 2" xfId="25569"/>
    <cellStyle name="Обычный 3 2 8 3 5 5" xfId="25570"/>
    <cellStyle name="Обычный 3 2 8 3 5 5 2" xfId="25571"/>
    <cellStyle name="Обычный 3 2 8 3 5 6" xfId="25572"/>
    <cellStyle name="Обычный 3 2 8 3 6" xfId="25573"/>
    <cellStyle name="Обычный 3 2 8 3 6 2" xfId="25574"/>
    <cellStyle name="Обычный 3 2 8 3 6 2 2" xfId="25575"/>
    <cellStyle name="Обычный 3 2 8 3 6 3" xfId="25576"/>
    <cellStyle name="Обычный 3 2 8 3 6 3 2" xfId="25577"/>
    <cellStyle name="Обычный 3 2 8 3 6 4" xfId="25578"/>
    <cellStyle name="Обычный 3 2 8 3 7" xfId="25579"/>
    <cellStyle name="Обычный 3 2 8 3 7 2" xfId="25580"/>
    <cellStyle name="Обычный 3 2 8 3 8" xfId="25581"/>
    <cellStyle name="Обычный 3 2 8 3 8 2" xfId="25582"/>
    <cellStyle name="Обычный 3 2 8 3 9" xfId="25583"/>
    <cellStyle name="Обычный 3 2 8 3 9 2" xfId="25584"/>
    <cellStyle name="Обычный 3 2 8 4" xfId="25585"/>
    <cellStyle name="Обычный 3 2 8 4 2" xfId="25586"/>
    <cellStyle name="Обычный 3 2 8 4 2 2" xfId="25587"/>
    <cellStyle name="Обычный 3 2 8 4 2 2 2" xfId="25588"/>
    <cellStyle name="Обычный 3 2 8 4 2 2 2 2" xfId="25589"/>
    <cellStyle name="Обычный 3 2 8 4 2 2 3" xfId="25590"/>
    <cellStyle name="Обычный 3 2 8 4 2 2 3 2" xfId="25591"/>
    <cellStyle name="Обычный 3 2 8 4 2 2 4" xfId="25592"/>
    <cellStyle name="Обычный 3 2 8 4 2 3" xfId="25593"/>
    <cellStyle name="Обычный 3 2 8 4 2 3 2" xfId="25594"/>
    <cellStyle name="Обычный 3 2 8 4 2 4" xfId="25595"/>
    <cellStyle name="Обычный 3 2 8 4 2 4 2" xfId="25596"/>
    <cellStyle name="Обычный 3 2 8 4 2 5" xfId="25597"/>
    <cellStyle name="Обычный 3 2 8 4 2 5 2" xfId="25598"/>
    <cellStyle name="Обычный 3 2 8 4 2 6" xfId="25599"/>
    <cellStyle name="Обычный 3 2 8 4 3" xfId="25600"/>
    <cellStyle name="Обычный 3 2 8 4 3 2" xfId="25601"/>
    <cellStyle name="Обычный 3 2 8 4 3 2 2" xfId="25602"/>
    <cellStyle name="Обычный 3 2 8 4 3 2 2 2" xfId="25603"/>
    <cellStyle name="Обычный 3 2 8 4 3 2 3" xfId="25604"/>
    <cellStyle name="Обычный 3 2 8 4 3 2 3 2" xfId="25605"/>
    <cellStyle name="Обычный 3 2 8 4 3 2 4" xfId="25606"/>
    <cellStyle name="Обычный 3 2 8 4 3 3" xfId="25607"/>
    <cellStyle name="Обычный 3 2 8 4 3 3 2" xfId="25608"/>
    <cellStyle name="Обычный 3 2 8 4 3 4" xfId="25609"/>
    <cellStyle name="Обычный 3 2 8 4 3 4 2" xfId="25610"/>
    <cellStyle name="Обычный 3 2 8 4 3 5" xfId="25611"/>
    <cellStyle name="Обычный 3 2 8 4 3 5 2" xfId="25612"/>
    <cellStyle name="Обычный 3 2 8 4 3 6" xfId="25613"/>
    <cellStyle name="Обычный 3 2 8 4 4" xfId="25614"/>
    <cellStyle name="Обычный 3 2 8 4 4 2" xfId="25615"/>
    <cellStyle name="Обычный 3 2 8 4 4 2 2" xfId="25616"/>
    <cellStyle name="Обычный 3 2 8 4 4 2 2 2" xfId="25617"/>
    <cellStyle name="Обычный 3 2 8 4 4 2 3" xfId="25618"/>
    <cellStyle name="Обычный 3 2 8 4 4 2 3 2" xfId="25619"/>
    <cellStyle name="Обычный 3 2 8 4 4 2 4" xfId="25620"/>
    <cellStyle name="Обычный 3 2 8 4 4 3" xfId="25621"/>
    <cellStyle name="Обычный 3 2 8 4 4 3 2" xfId="25622"/>
    <cellStyle name="Обычный 3 2 8 4 4 4" xfId="25623"/>
    <cellStyle name="Обычный 3 2 8 4 4 4 2" xfId="25624"/>
    <cellStyle name="Обычный 3 2 8 4 4 5" xfId="25625"/>
    <cellStyle name="Обычный 3 2 8 4 4 5 2" xfId="25626"/>
    <cellStyle name="Обычный 3 2 8 4 4 6" xfId="25627"/>
    <cellStyle name="Обычный 3 2 8 4 5" xfId="25628"/>
    <cellStyle name="Обычный 3 2 8 4 5 2" xfId="25629"/>
    <cellStyle name="Обычный 3 2 8 4 5 2 2" xfId="25630"/>
    <cellStyle name="Обычный 3 2 8 4 5 3" xfId="25631"/>
    <cellStyle name="Обычный 3 2 8 4 5 3 2" xfId="25632"/>
    <cellStyle name="Обычный 3 2 8 4 5 4" xfId="25633"/>
    <cellStyle name="Обычный 3 2 8 4 6" xfId="25634"/>
    <cellStyle name="Обычный 3 2 8 4 6 2" xfId="25635"/>
    <cellStyle name="Обычный 3 2 8 4 7" xfId="25636"/>
    <cellStyle name="Обычный 3 2 8 4 7 2" xfId="25637"/>
    <cellStyle name="Обычный 3 2 8 4 8" xfId="25638"/>
    <cellStyle name="Обычный 3 2 8 4 8 2" xfId="25639"/>
    <cellStyle name="Обычный 3 2 8 4 9" xfId="25640"/>
    <cellStyle name="Обычный 3 2 8 5" xfId="25641"/>
    <cellStyle name="Обычный 3 2 8 5 2" xfId="25642"/>
    <cellStyle name="Обычный 3 2 8 5 2 2" xfId="25643"/>
    <cellStyle name="Обычный 3 2 8 5 2 2 2" xfId="25644"/>
    <cellStyle name="Обычный 3 2 8 5 2 3" xfId="25645"/>
    <cellStyle name="Обычный 3 2 8 5 2 3 2" xfId="25646"/>
    <cellStyle name="Обычный 3 2 8 5 2 4" xfId="25647"/>
    <cellStyle name="Обычный 3 2 8 5 3" xfId="25648"/>
    <cellStyle name="Обычный 3 2 8 5 3 2" xfId="25649"/>
    <cellStyle name="Обычный 3 2 8 5 4" xfId="25650"/>
    <cellStyle name="Обычный 3 2 8 5 4 2" xfId="25651"/>
    <cellStyle name="Обычный 3 2 8 5 5" xfId="25652"/>
    <cellStyle name="Обычный 3 2 8 5 5 2" xfId="25653"/>
    <cellStyle name="Обычный 3 2 8 5 6" xfId="25654"/>
    <cellStyle name="Обычный 3 2 8 6" xfId="25655"/>
    <cellStyle name="Обычный 3 2 8 6 2" xfId="25656"/>
    <cellStyle name="Обычный 3 2 8 6 2 2" xfId="25657"/>
    <cellStyle name="Обычный 3 2 8 6 2 2 2" xfId="25658"/>
    <cellStyle name="Обычный 3 2 8 6 2 3" xfId="25659"/>
    <cellStyle name="Обычный 3 2 8 6 2 3 2" xfId="25660"/>
    <cellStyle name="Обычный 3 2 8 6 2 4" xfId="25661"/>
    <cellStyle name="Обычный 3 2 8 6 3" xfId="25662"/>
    <cellStyle name="Обычный 3 2 8 6 3 2" xfId="25663"/>
    <cellStyle name="Обычный 3 2 8 6 4" xfId="25664"/>
    <cellStyle name="Обычный 3 2 8 6 4 2" xfId="25665"/>
    <cellStyle name="Обычный 3 2 8 6 5" xfId="25666"/>
    <cellStyle name="Обычный 3 2 8 6 5 2" xfId="25667"/>
    <cellStyle name="Обычный 3 2 8 6 6" xfId="25668"/>
    <cellStyle name="Обычный 3 2 8 7" xfId="25669"/>
    <cellStyle name="Обычный 3 2 8 7 2" xfId="25670"/>
    <cellStyle name="Обычный 3 2 8 7 2 2" xfId="25671"/>
    <cellStyle name="Обычный 3 2 8 7 2 2 2" xfId="25672"/>
    <cellStyle name="Обычный 3 2 8 7 2 3" xfId="25673"/>
    <cellStyle name="Обычный 3 2 8 7 2 3 2" xfId="25674"/>
    <cellStyle name="Обычный 3 2 8 7 2 4" xfId="25675"/>
    <cellStyle name="Обычный 3 2 8 7 3" xfId="25676"/>
    <cellStyle name="Обычный 3 2 8 7 3 2" xfId="25677"/>
    <cellStyle name="Обычный 3 2 8 7 4" xfId="25678"/>
    <cellStyle name="Обычный 3 2 8 7 4 2" xfId="25679"/>
    <cellStyle name="Обычный 3 2 8 7 5" xfId="25680"/>
    <cellStyle name="Обычный 3 2 8 7 5 2" xfId="25681"/>
    <cellStyle name="Обычный 3 2 8 7 6" xfId="25682"/>
    <cellStyle name="Обычный 3 2 8 8" xfId="25683"/>
    <cellStyle name="Обычный 3 2 8 8 2" xfId="25684"/>
    <cellStyle name="Обычный 3 2 8 8 2 2" xfId="25685"/>
    <cellStyle name="Обычный 3 2 8 8 2 2 2" xfId="25686"/>
    <cellStyle name="Обычный 3 2 8 8 2 3" xfId="25687"/>
    <cellStyle name="Обычный 3 2 8 8 2 3 2" xfId="25688"/>
    <cellStyle name="Обычный 3 2 8 8 2 4" xfId="25689"/>
    <cellStyle name="Обычный 3 2 8 8 3" xfId="25690"/>
    <cellStyle name="Обычный 3 2 8 8 3 2" xfId="25691"/>
    <cellStyle name="Обычный 3 2 8 8 4" xfId="25692"/>
    <cellStyle name="Обычный 3 2 8 8 4 2" xfId="25693"/>
    <cellStyle name="Обычный 3 2 8 8 5" xfId="25694"/>
    <cellStyle name="Обычный 3 2 8 8 5 2" xfId="25695"/>
    <cellStyle name="Обычный 3 2 8 8 6" xfId="25696"/>
    <cellStyle name="Обычный 3 2 8 9" xfId="25697"/>
    <cellStyle name="Обычный 3 2 8 9 2" xfId="25698"/>
    <cellStyle name="Обычный 3 2 8 9 2 2" xfId="25699"/>
    <cellStyle name="Обычный 3 2 8 9 3" xfId="25700"/>
    <cellStyle name="Обычный 3 2 8 9 3 2" xfId="25701"/>
    <cellStyle name="Обычный 3 2 8 9 4" xfId="25702"/>
    <cellStyle name="Обычный 3 2 9" xfId="25703"/>
    <cellStyle name="Обычный 3 2 9 10" xfId="25704"/>
    <cellStyle name="Обычный 3 2 9 10 2" xfId="25705"/>
    <cellStyle name="Обычный 3 2 9 10 2 2" xfId="25706"/>
    <cellStyle name="Обычный 3 2 9 10 3" xfId="25707"/>
    <cellStyle name="Обычный 3 2 9 11" xfId="25708"/>
    <cellStyle name="Обычный 3 2 9 11 2" xfId="25709"/>
    <cellStyle name="Обычный 3 2 9 12" xfId="25710"/>
    <cellStyle name="Обычный 3 2 9 12 2" xfId="25711"/>
    <cellStyle name="Обычный 3 2 9 13" xfId="25712"/>
    <cellStyle name="Обычный 3 2 9 14" xfId="25713"/>
    <cellStyle name="Обычный 3 2 9 2" xfId="25714"/>
    <cellStyle name="Обычный 3 2 9 2 10" xfId="25715"/>
    <cellStyle name="Обычный 3 2 9 2 10 2" xfId="25716"/>
    <cellStyle name="Обычный 3 2 9 2 11" xfId="25717"/>
    <cellStyle name="Обычный 3 2 9 2 11 2" xfId="25718"/>
    <cellStyle name="Обычный 3 2 9 2 12" xfId="25719"/>
    <cellStyle name="Обычный 3 2 9 2 13" xfId="25720"/>
    <cellStyle name="Обычный 3 2 9 2 2" xfId="25721"/>
    <cellStyle name="Обычный 3 2 9 2 2 10" xfId="25722"/>
    <cellStyle name="Обычный 3 2 9 2 2 2" xfId="25723"/>
    <cellStyle name="Обычный 3 2 9 2 2 2 2" xfId="25724"/>
    <cellStyle name="Обычный 3 2 9 2 2 2 2 2" xfId="25725"/>
    <cellStyle name="Обычный 3 2 9 2 2 2 2 2 2" xfId="25726"/>
    <cellStyle name="Обычный 3 2 9 2 2 2 2 3" xfId="25727"/>
    <cellStyle name="Обычный 3 2 9 2 2 2 2 3 2" xfId="25728"/>
    <cellStyle name="Обычный 3 2 9 2 2 2 2 4" xfId="25729"/>
    <cellStyle name="Обычный 3 2 9 2 2 2 3" xfId="25730"/>
    <cellStyle name="Обычный 3 2 9 2 2 2 3 2" xfId="25731"/>
    <cellStyle name="Обычный 3 2 9 2 2 2 4" xfId="25732"/>
    <cellStyle name="Обычный 3 2 9 2 2 2 4 2" xfId="25733"/>
    <cellStyle name="Обычный 3 2 9 2 2 2 5" xfId="25734"/>
    <cellStyle name="Обычный 3 2 9 2 2 2 5 2" xfId="25735"/>
    <cellStyle name="Обычный 3 2 9 2 2 2 6" xfId="25736"/>
    <cellStyle name="Обычный 3 2 9 2 2 3" xfId="25737"/>
    <cellStyle name="Обычный 3 2 9 2 2 3 2" xfId="25738"/>
    <cellStyle name="Обычный 3 2 9 2 2 3 2 2" xfId="25739"/>
    <cellStyle name="Обычный 3 2 9 2 2 3 2 2 2" xfId="25740"/>
    <cellStyle name="Обычный 3 2 9 2 2 3 2 3" xfId="25741"/>
    <cellStyle name="Обычный 3 2 9 2 2 3 2 3 2" xfId="25742"/>
    <cellStyle name="Обычный 3 2 9 2 2 3 2 4" xfId="25743"/>
    <cellStyle name="Обычный 3 2 9 2 2 3 3" xfId="25744"/>
    <cellStyle name="Обычный 3 2 9 2 2 3 3 2" xfId="25745"/>
    <cellStyle name="Обычный 3 2 9 2 2 3 4" xfId="25746"/>
    <cellStyle name="Обычный 3 2 9 2 2 3 4 2" xfId="25747"/>
    <cellStyle name="Обычный 3 2 9 2 2 3 5" xfId="25748"/>
    <cellStyle name="Обычный 3 2 9 2 2 3 5 2" xfId="25749"/>
    <cellStyle name="Обычный 3 2 9 2 2 3 6" xfId="25750"/>
    <cellStyle name="Обычный 3 2 9 2 2 4" xfId="25751"/>
    <cellStyle name="Обычный 3 2 9 2 2 4 2" xfId="25752"/>
    <cellStyle name="Обычный 3 2 9 2 2 4 2 2" xfId="25753"/>
    <cellStyle name="Обычный 3 2 9 2 2 4 2 2 2" xfId="25754"/>
    <cellStyle name="Обычный 3 2 9 2 2 4 2 3" xfId="25755"/>
    <cellStyle name="Обычный 3 2 9 2 2 4 2 3 2" xfId="25756"/>
    <cellStyle name="Обычный 3 2 9 2 2 4 2 4" xfId="25757"/>
    <cellStyle name="Обычный 3 2 9 2 2 4 3" xfId="25758"/>
    <cellStyle name="Обычный 3 2 9 2 2 4 3 2" xfId="25759"/>
    <cellStyle name="Обычный 3 2 9 2 2 4 4" xfId="25760"/>
    <cellStyle name="Обычный 3 2 9 2 2 4 4 2" xfId="25761"/>
    <cellStyle name="Обычный 3 2 9 2 2 4 5" xfId="25762"/>
    <cellStyle name="Обычный 3 2 9 2 2 4 5 2" xfId="25763"/>
    <cellStyle name="Обычный 3 2 9 2 2 4 6" xfId="25764"/>
    <cellStyle name="Обычный 3 2 9 2 2 5" xfId="25765"/>
    <cellStyle name="Обычный 3 2 9 2 2 5 2" xfId="25766"/>
    <cellStyle name="Обычный 3 2 9 2 2 5 2 2" xfId="25767"/>
    <cellStyle name="Обычный 3 2 9 2 2 5 2 2 2" xfId="25768"/>
    <cellStyle name="Обычный 3 2 9 2 2 5 2 3" xfId="25769"/>
    <cellStyle name="Обычный 3 2 9 2 2 5 2 3 2" xfId="25770"/>
    <cellStyle name="Обычный 3 2 9 2 2 5 2 4" xfId="25771"/>
    <cellStyle name="Обычный 3 2 9 2 2 5 3" xfId="25772"/>
    <cellStyle name="Обычный 3 2 9 2 2 5 3 2" xfId="25773"/>
    <cellStyle name="Обычный 3 2 9 2 2 5 4" xfId="25774"/>
    <cellStyle name="Обычный 3 2 9 2 2 5 4 2" xfId="25775"/>
    <cellStyle name="Обычный 3 2 9 2 2 5 5" xfId="25776"/>
    <cellStyle name="Обычный 3 2 9 2 2 5 5 2" xfId="25777"/>
    <cellStyle name="Обычный 3 2 9 2 2 5 6" xfId="25778"/>
    <cellStyle name="Обычный 3 2 9 2 2 6" xfId="25779"/>
    <cellStyle name="Обычный 3 2 9 2 2 6 2" xfId="25780"/>
    <cellStyle name="Обычный 3 2 9 2 2 6 2 2" xfId="25781"/>
    <cellStyle name="Обычный 3 2 9 2 2 6 3" xfId="25782"/>
    <cellStyle name="Обычный 3 2 9 2 2 6 3 2" xfId="25783"/>
    <cellStyle name="Обычный 3 2 9 2 2 6 4" xfId="25784"/>
    <cellStyle name="Обычный 3 2 9 2 2 7" xfId="25785"/>
    <cellStyle name="Обычный 3 2 9 2 2 7 2" xfId="25786"/>
    <cellStyle name="Обычный 3 2 9 2 2 8" xfId="25787"/>
    <cellStyle name="Обычный 3 2 9 2 2 8 2" xfId="25788"/>
    <cellStyle name="Обычный 3 2 9 2 2 9" xfId="25789"/>
    <cellStyle name="Обычный 3 2 9 2 2 9 2" xfId="25790"/>
    <cellStyle name="Обычный 3 2 9 2 3" xfId="25791"/>
    <cellStyle name="Обычный 3 2 9 2 3 2" xfId="25792"/>
    <cellStyle name="Обычный 3 2 9 2 3 2 2" xfId="25793"/>
    <cellStyle name="Обычный 3 2 9 2 3 2 2 2" xfId="25794"/>
    <cellStyle name="Обычный 3 2 9 2 3 2 2 2 2" xfId="25795"/>
    <cellStyle name="Обычный 3 2 9 2 3 2 2 3" xfId="25796"/>
    <cellStyle name="Обычный 3 2 9 2 3 2 2 3 2" xfId="25797"/>
    <cellStyle name="Обычный 3 2 9 2 3 2 2 4" xfId="25798"/>
    <cellStyle name="Обычный 3 2 9 2 3 2 3" xfId="25799"/>
    <cellStyle name="Обычный 3 2 9 2 3 2 3 2" xfId="25800"/>
    <cellStyle name="Обычный 3 2 9 2 3 2 4" xfId="25801"/>
    <cellStyle name="Обычный 3 2 9 2 3 2 4 2" xfId="25802"/>
    <cellStyle name="Обычный 3 2 9 2 3 2 5" xfId="25803"/>
    <cellStyle name="Обычный 3 2 9 2 3 2 5 2" xfId="25804"/>
    <cellStyle name="Обычный 3 2 9 2 3 2 6" xfId="25805"/>
    <cellStyle name="Обычный 3 2 9 2 3 3" xfId="25806"/>
    <cellStyle name="Обычный 3 2 9 2 3 3 2" xfId="25807"/>
    <cellStyle name="Обычный 3 2 9 2 3 3 2 2" xfId="25808"/>
    <cellStyle name="Обычный 3 2 9 2 3 3 2 2 2" xfId="25809"/>
    <cellStyle name="Обычный 3 2 9 2 3 3 2 3" xfId="25810"/>
    <cellStyle name="Обычный 3 2 9 2 3 3 2 3 2" xfId="25811"/>
    <cellStyle name="Обычный 3 2 9 2 3 3 2 4" xfId="25812"/>
    <cellStyle name="Обычный 3 2 9 2 3 3 3" xfId="25813"/>
    <cellStyle name="Обычный 3 2 9 2 3 3 3 2" xfId="25814"/>
    <cellStyle name="Обычный 3 2 9 2 3 3 4" xfId="25815"/>
    <cellStyle name="Обычный 3 2 9 2 3 3 4 2" xfId="25816"/>
    <cellStyle name="Обычный 3 2 9 2 3 3 5" xfId="25817"/>
    <cellStyle name="Обычный 3 2 9 2 3 3 5 2" xfId="25818"/>
    <cellStyle name="Обычный 3 2 9 2 3 3 6" xfId="25819"/>
    <cellStyle name="Обычный 3 2 9 2 3 4" xfId="25820"/>
    <cellStyle name="Обычный 3 2 9 2 3 4 2" xfId="25821"/>
    <cellStyle name="Обычный 3 2 9 2 3 4 2 2" xfId="25822"/>
    <cellStyle name="Обычный 3 2 9 2 3 4 2 2 2" xfId="25823"/>
    <cellStyle name="Обычный 3 2 9 2 3 4 2 3" xfId="25824"/>
    <cellStyle name="Обычный 3 2 9 2 3 4 2 3 2" xfId="25825"/>
    <cellStyle name="Обычный 3 2 9 2 3 4 2 4" xfId="25826"/>
    <cellStyle name="Обычный 3 2 9 2 3 4 3" xfId="25827"/>
    <cellStyle name="Обычный 3 2 9 2 3 4 3 2" xfId="25828"/>
    <cellStyle name="Обычный 3 2 9 2 3 4 4" xfId="25829"/>
    <cellStyle name="Обычный 3 2 9 2 3 4 4 2" xfId="25830"/>
    <cellStyle name="Обычный 3 2 9 2 3 4 5" xfId="25831"/>
    <cellStyle name="Обычный 3 2 9 2 3 4 5 2" xfId="25832"/>
    <cellStyle name="Обычный 3 2 9 2 3 4 6" xfId="25833"/>
    <cellStyle name="Обычный 3 2 9 2 3 5" xfId="25834"/>
    <cellStyle name="Обычный 3 2 9 2 3 5 2" xfId="25835"/>
    <cellStyle name="Обычный 3 2 9 2 3 5 2 2" xfId="25836"/>
    <cellStyle name="Обычный 3 2 9 2 3 5 3" xfId="25837"/>
    <cellStyle name="Обычный 3 2 9 2 3 5 3 2" xfId="25838"/>
    <cellStyle name="Обычный 3 2 9 2 3 5 4" xfId="25839"/>
    <cellStyle name="Обычный 3 2 9 2 3 6" xfId="25840"/>
    <cellStyle name="Обычный 3 2 9 2 3 6 2" xfId="25841"/>
    <cellStyle name="Обычный 3 2 9 2 3 7" xfId="25842"/>
    <cellStyle name="Обычный 3 2 9 2 3 7 2" xfId="25843"/>
    <cellStyle name="Обычный 3 2 9 2 3 8" xfId="25844"/>
    <cellStyle name="Обычный 3 2 9 2 3 8 2" xfId="25845"/>
    <cellStyle name="Обычный 3 2 9 2 3 9" xfId="25846"/>
    <cellStyle name="Обычный 3 2 9 2 4" xfId="25847"/>
    <cellStyle name="Обычный 3 2 9 2 4 2" xfId="25848"/>
    <cellStyle name="Обычный 3 2 9 2 4 2 2" xfId="25849"/>
    <cellStyle name="Обычный 3 2 9 2 4 2 2 2" xfId="25850"/>
    <cellStyle name="Обычный 3 2 9 2 4 2 3" xfId="25851"/>
    <cellStyle name="Обычный 3 2 9 2 4 2 3 2" xfId="25852"/>
    <cellStyle name="Обычный 3 2 9 2 4 2 4" xfId="25853"/>
    <cellStyle name="Обычный 3 2 9 2 4 3" xfId="25854"/>
    <cellStyle name="Обычный 3 2 9 2 4 3 2" xfId="25855"/>
    <cellStyle name="Обычный 3 2 9 2 4 4" xfId="25856"/>
    <cellStyle name="Обычный 3 2 9 2 4 4 2" xfId="25857"/>
    <cellStyle name="Обычный 3 2 9 2 4 5" xfId="25858"/>
    <cellStyle name="Обычный 3 2 9 2 4 5 2" xfId="25859"/>
    <cellStyle name="Обычный 3 2 9 2 4 6" xfId="25860"/>
    <cellStyle name="Обычный 3 2 9 2 5" xfId="25861"/>
    <cellStyle name="Обычный 3 2 9 2 5 2" xfId="25862"/>
    <cellStyle name="Обычный 3 2 9 2 5 2 2" xfId="25863"/>
    <cellStyle name="Обычный 3 2 9 2 5 2 2 2" xfId="25864"/>
    <cellStyle name="Обычный 3 2 9 2 5 2 3" xfId="25865"/>
    <cellStyle name="Обычный 3 2 9 2 5 2 3 2" xfId="25866"/>
    <cellStyle name="Обычный 3 2 9 2 5 2 4" xfId="25867"/>
    <cellStyle name="Обычный 3 2 9 2 5 3" xfId="25868"/>
    <cellStyle name="Обычный 3 2 9 2 5 3 2" xfId="25869"/>
    <cellStyle name="Обычный 3 2 9 2 5 4" xfId="25870"/>
    <cellStyle name="Обычный 3 2 9 2 5 4 2" xfId="25871"/>
    <cellStyle name="Обычный 3 2 9 2 5 5" xfId="25872"/>
    <cellStyle name="Обычный 3 2 9 2 5 5 2" xfId="25873"/>
    <cellStyle name="Обычный 3 2 9 2 5 6" xfId="25874"/>
    <cellStyle name="Обычный 3 2 9 2 6" xfId="25875"/>
    <cellStyle name="Обычный 3 2 9 2 6 2" xfId="25876"/>
    <cellStyle name="Обычный 3 2 9 2 6 2 2" xfId="25877"/>
    <cellStyle name="Обычный 3 2 9 2 6 2 2 2" xfId="25878"/>
    <cellStyle name="Обычный 3 2 9 2 6 2 3" xfId="25879"/>
    <cellStyle name="Обычный 3 2 9 2 6 2 3 2" xfId="25880"/>
    <cellStyle name="Обычный 3 2 9 2 6 2 4" xfId="25881"/>
    <cellStyle name="Обычный 3 2 9 2 6 3" xfId="25882"/>
    <cellStyle name="Обычный 3 2 9 2 6 3 2" xfId="25883"/>
    <cellStyle name="Обычный 3 2 9 2 6 4" xfId="25884"/>
    <cellStyle name="Обычный 3 2 9 2 6 4 2" xfId="25885"/>
    <cellStyle name="Обычный 3 2 9 2 6 5" xfId="25886"/>
    <cellStyle name="Обычный 3 2 9 2 6 5 2" xfId="25887"/>
    <cellStyle name="Обычный 3 2 9 2 6 6" xfId="25888"/>
    <cellStyle name="Обычный 3 2 9 2 7" xfId="25889"/>
    <cellStyle name="Обычный 3 2 9 2 7 2" xfId="25890"/>
    <cellStyle name="Обычный 3 2 9 2 7 2 2" xfId="25891"/>
    <cellStyle name="Обычный 3 2 9 2 7 2 2 2" xfId="25892"/>
    <cellStyle name="Обычный 3 2 9 2 7 2 3" xfId="25893"/>
    <cellStyle name="Обычный 3 2 9 2 7 2 3 2" xfId="25894"/>
    <cellStyle name="Обычный 3 2 9 2 7 2 4" xfId="25895"/>
    <cellStyle name="Обычный 3 2 9 2 7 3" xfId="25896"/>
    <cellStyle name="Обычный 3 2 9 2 7 3 2" xfId="25897"/>
    <cellStyle name="Обычный 3 2 9 2 7 4" xfId="25898"/>
    <cellStyle name="Обычный 3 2 9 2 7 4 2" xfId="25899"/>
    <cellStyle name="Обычный 3 2 9 2 7 5" xfId="25900"/>
    <cellStyle name="Обычный 3 2 9 2 7 5 2" xfId="25901"/>
    <cellStyle name="Обычный 3 2 9 2 7 6" xfId="25902"/>
    <cellStyle name="Обычный 3 2 9 2 8" xfId="25903"/>
    <cellStyle name="Обычный 3 2 9 2 8 2" xfId="25904"/>
    <cellStyle name="Обычный 3 2 9 2 8 2 2" xfId="25905"/>
    <cellStyle name="Обычный 3 2 9 2 8 3" xfId="25906"/>
    <cellStyle name="Обычный 3 2 9 2 8 3 2" xfId="25907"/>
    <cellStyle name="Обычный 3 2 9 2 8 4" xfId="25908"/>
    <cellStyle name="Обычный 3 2 9 2 9" xfId="25909"/>
    <cellStyle name="Обычный 3 2 9 2 9 2" xfId="25910"/>
    <cellStyle name="Обычный 3 2 9 2 9 2 2" xfId="25911"/>
    <cellStyle name="Обычный 3 2 9 2 9 3" xfId="25912"/>
    <cellStyle name="Обычный 3 2 9 3" xfId="25913"/>
    <cellStyle name="Обычный 3 2 9 3 10" xfId="25914"/>
    <cellStyle name="Обычный 3 2 9 3 2" xfId="25915"/>
    <cellStyle name="Обычный 3 2 9 3 2 2" xfId="25916"/>
    <cellStyle name="Обычный 3 2 9 3 2 2 2" xfId="25917"/>
    <cellStyle name="Обычный 3 2 9 3 2 2 2 2" xfId="25918"/>
    <cellStyle name="Обычный 3 2 9 3 2 2 3" xfId="25919"/>
    <cellStyle name="Обычный 3 2 9 3 2 2 3 2" xfId="25920"/>
    <cellStyle name="Обычный 3 2 9 3 2 2 4" xfId="25921"/>
    <cellStyle name="Обычный 3 2 9 3 2 3" xfId="25922"/>
    <cellStyle name="Обычный 3 2 9 3 2 3 2" xfId="25923"/>
    <cellStyle name="Обычный 3 2 9 3 2 4" xfId="25924"/>
    <cellStyle name="Обычный 3 2 9 3 2 4 2" xfId="25925"/>
    <cellStyle name="Обычный 3 2 9 3 2 5" xfId="25926"/>
    <cellStyle name="Обычный 3 2 9 3 2 5 2" xfId="25927"/>
    <cellStyle name="Обычный 3 2 9 3 2 6" xfId="25928"/>
    <cellStyle name="Обычный 3 2 9 3 3" xfId="25929"/>
    <cellStyle name="Обычный 3 2 9 3 3 2" xfId="25930"/>
    <cellStyle name="Обычный 3 2 9 3 3 2 2" xfId="25931"/>
    <cellStyle name="Обычный 3 2 9 3 3 2 2 2" xfId="25932"/>
    <cellStyle name="Обычный 3 2 9 3 3 2 3" xfId="25933"/>
    <cellStyle name="Обычный 3 2 9 3 3 2 3 2" xfId="25934"/>
    <cellStyle name="Обычный 3 2 9 3 3 2 4" xfId="25935"/>
    <cellStyle name="Обычный 3 2 9 3 3 3" xfId="25936"/>
    <cellStyle name="Обычный 3 2 9 3 3 3 2" xfId="25937"/>
    <cellStyle name="Обычный 3 2 9 3 3 4" xfId="25938"/>
    <cellStyle name="Обычный 3 2 9 3 3 4 2" xfId="25939"/>
    <cellStyle name="Обычный 3 2 9 3 3 5" xfId="25940"/>
    <cellStyle name="Обычный 3 2 9 3 3 5 2" xfId="25941"/>
    <cellStyle name="Обычный 3 2 9 3 3 6" xfId="25942"/>
    <cellStyle name="Обычный 3 2 9 3 4" xfId="25943"/>
    <cellStyle name="Обычный 3 2 9 3 4 2" xfId="25944"/>
    <cellStyle name="Обычный 3 2 9 3 4 2 2" xfId="25945"/>
    <cellStyle name="Обычный 3 2 9 3 4 2 2 2" xfId="25946"/>
    <cellStyle name="Обычный 3 2 9 3 4 2 3" xfId="25947"/>
    <cellStyle name="Обычный 3 2 9 3 4 2 3 2" xfId="25948"/>
    <cellStyle name="Обычный 3 2 9 3 4 2 4" xfId="25949"/>
    <cellStyle name="Обычный 3 2 9 3 4 3" xfId="25950"/>
    <cellStyle name="Обычный 3 2 9 3 4 3 2" xfId="25951"/>
    <cellStyle name="Обычный 3 2 9 3 4 4" xfId="25952"/>
    <cellStyle name="Обычный 3 2 9 3 4 4 2" xfId="25953"/>
    <cellStyle name="Обычный 3 2 9 3 4 5" xfId="25954"/>
    <cellStyle name="Обычный 3 2 9 3 4 5 2" xfId="25955"/>
    <cellStyle name="Обычный 3 2 9 3 4 6" xfId="25956"/>
    <cellStyle name="Обычный 3 2 9 3 5" xfId="25957"/>
    <cellStyle name="Обычный 3 2 9 3 5 2" xfId="25958"/>
    <cellStyle name="Обычный 3 2 9 3 5 2 2" xfId="25959"/>
    <cellStyle name="Обычный 3 2 9 3 5 2 2 2" xfId="25960"/>
    <cellStyle name="Обычный 3 2 9 3 5 2 3" xfId="25961"/>
    <cellStyle name="Обычный 3 2 9 3 5 2 3 2" xfId="25962"/>
    <cellStyle name="Обычный 3 2 9 3 5 2 4" xfId="25963"/>
    <cellStyle name="Обычный 3 2 9 3 5 3" xfId="25964"/>
    <cellStyle name="Обычный 3 2 9 3 5 3 2" xfId="25965"/>
    <cellStyle name="Обычный 3 2 9 3 5 4" xfId="25966"/>
    <cellStyle name="Обычный 3 2 9 3 5 4 2" xfId="25967"/>
    <cellStyle name="Обычный 3 2 9 3 5 5" xfId="25968"/>
    <cellStyle name="Обычный 3 2 9 3 5 5 2" xfId="25969"/>
    <cellStyle name="Обычный 3 2 9 3 5 6" xfId="25970"/>
    <cellStyle name="Обычный 3 2 9 3 6" xfId="25971"/>
    <cellStyle name="Обычный 3 2 9 3 6 2" xfId="25972"/>
    <cellStyle name="Обычный 3 2 9 3 6 2 2" xfId="25973"/>
    <cellStyle name="Обычный 3 2 9 3 6 3" xfId="25974"/>
    <cellStyle name="Обычный 3 2 9 3 6 3 2" xfId="25975"/>
    <cellStyle name="Обычный 3 2 9 3 6 4" xfId="25976"/>
    <cellStyle name="Обычный 3 2 9 3 7" xfId="25977"/>
    <cellStyle name="Обычный 3 2 9 3 7 2" xfId="25978"/>
    <cellStyle name="Обычный 3 2 9 3 8" xfId="25979"/>
    <cellStyle name="Обычный 3 2 9 3 8 2" xfId="25980"/>
    <cellStyle name="Обычный 3 2 9 3 9" xfId="25981"/>
    <cellStyle name="Обычный 3 2 9 3 9 2" xfId="25982"/>
    <cellStyle name="Обычный 3 2 9 4" xfId="25983"/>
    <cellStyle name="Обычный 3 2 9 4 2" xfId="25984"/>
    <cellStyle name="Обычный 3 2 9 4 2 2" xfId="25985"/>
    <cellStyle name="Обычный 3 2 9 4 2 2 2" xfId="25986"/>
    <cellStyle name="Обычный 3 2 9 4 2 2 2 2" xfId="25987"/>
    <cellStyle name="Обычный 3 2 9 4 2 2 3" xfId="25988"/>
    <cellStyle name="Обычный 3 2 9 4 2 2 3 2" xfId="25989"/>
    <cellStyle name="Обычный 3 2 9 4 2 2 4" xfId="25990"/>
    <cellStyle name="Обычный 3 2 9 4 2 3" xfId="25991"/>
    <cellStyle name="Обычный 3 2 9 4 2 3 2" xfId="25992"/>
    <cellStyle name="Обычный 3 2 9 4 2 4" xfId="25993"/>
    <cellStyle name="Обычный 3 2 9 4 2 4 2" xfId="25994"/>
    <cellStyle name="Обычный 3 2 9 4 2 5" xfId="25995"/>
    <cellStyle name="Обычный 3 2 9 4 2 5 2" xfId="25996"/>
    <cellStyle name="Обычный 3 2 9 4 2 6" xfId="25997"/>
    <cellStyle name="Обычный 3 2 9 4 3" xfId="25998"/>
    <cellStyle name="Обычный 3 2 9 4 3 2" xfId="25999"/>
    <cellStyle name="Обычный 3 2 9 4 3 2 2" xfId="26000"/>
    <cellStyle name="Обычный 3 2 9 4 3 2 2 2" xfId="26001"/>
    <cellStyle name="Обычный 3 2 9 4 3 2 3" xfId="26002"/>
    <cellStyle name="Обычный 3 2 9 4 3 2 3 2" xfId="26003"/>
    <cellStyle name="Обычный 3 2 9 4 3 2 4" xfId="26004"/>
    <cellStyle name="Обычный 3 2 9 4 3 3" xfId="26005"/>
    <cellStyle name="Обычный 3 2 9 4 3 3 2" xfId="26006"/>
    <cellStyle name="Обычный 3 2 9 4 3 4" xfId="26007"/>
    <cellStyle name="Обычный 3 2 9 4 3 4 2" xfId="26008"/>
    <cellStyle name="Обычный 3 2 9 4 3 5" xfId="26009"/>
    <cellStyle name="Обычный 3 2 9 4 3 5 2" xfId="26010"/>
    <cellStyle name="Обычный 3 2 9 4 3 6" xfId="26011"/>
    <cellStyle name="Обычный 3 2 9 4 4" xfId="26012"/>
    <cellStyle name="Обычный 3 2 9 4 4 2" xfId="26013"/>
    <cellStyle name="Обычный 3 2 9 4 4 2 2" xfId="26014"/>
    <cellStyle name="Обычный 3 2 9 4 4 2 2 2" xfId="26015"/>
    <cellStyle name="Обычный 3 2 9 4 4 2 3" xfId="26016"/>
    <cellStyle name="Обычный 3 2 9 4 4 2 3 2" xfId="26017"/>
    <cellStyle name="Обычный 3 2 9 4 4 2 4" xfId="26018"/>
    <cellStyle name="Обычный 3 2 9 4 4 3" xfId="26019"/>
    <cellStyle name="Обычный 3 2 9 4 4 3 2" xfId="26020"/>
    <cellStyle name="Обычный 3 2 9 4 4 4" xfId="26021"/>
    <cellStyle name="Обычный 3 2 9 4 4 4 2" xfId="26022"/>
    <cellStyle name="Обычный 3 2 9 4 4 5" xfId="26023"/>
    <cellStyle name="Обычный 3 2 9 4 4 5 2" xfId="26024"/>
    <cellStyle name="Обычный 3 2 9 4 4 6" xfId="26025"/>
    <cellStyle name="Обычный 3 2 9 4 5" xfId="26026"/>
    <cellStyle name="Обычный 3 2 9 4 5 2" xfId="26027"/>
    <cellStyle name="Обычный 3 2 9 4 5 2 2" xfId="26028"/>
    <cellStyle name="Обычный 3 2 9 4 5 3" xfId="26029"/>
    <cellStyle name="Обычный 3 2 9 4 5 3 2" xfId="26030"/>
    <cellStyle name="Обычный 3 2 9 4 5 4" xfId="26031"/>
    <cellStyle name="Обычный 3 2 9 4 6" xfId="26032"/>
    <cellStyle name="Обычный 3 2 9 4 6 2" xfId="26033"/>
    <cellStyle name="Обычный 3 2 9 4 7" xfId="26034"/>
    <cellStyle name="Обычный 3 2 9 4 7 2" xfId="26035"/>
    <cellStyle name="Обычный 3 2 9 4 8" xfId="26036"/>
    <cellStyle name="Обычный 3 2 9 4 8 2" xfId="26037"/>
    <cellStyle name="Обычный 3 2 9 4 9" xfId="26038"/>
    <cellStyle name="Обычный 3 2 9 5" xfId="26039"/>
    <cellStyle name="Обычный 3 2 9 5 2" xfId="26040"/>
    <cellStyle name="Обычный 3 2 9 5 2 2" xfId="26041"/>
    <cellStyle name="Обычный 3 2 9 5 2 2 2" xfId="26042"/>
    <cellStyle name="Обычный 3 2 9 5 2 3" xfId="26043"/>
    <cellStyle name="Обычный 3 2 9 5 2 3 2" xfId="26044"/>
    <cellStyle name="Обычный 3 2 9 5 2 4" xfId="26045"/>
    <cellStyle name="Обычный 3 2 9 5 3" xfId="26046"/>
    <cellStyle name="Обычный 3 2 9 5 3 2" xfId="26047"/>
    <cellStyle name="Обычный 3 2 9 5 4" xfId="26048"/>
    <cellStyle name="Обычный 3 2 9 5 4 2" xfId="26049"/>
    <cellStyle name="Обычный 3 2 9 5 5" xfId="26050"/>
    <cellStyle name="Обычный 3 2 9 5 5 2" xfId="26051"/>
    <cellStyle name="Обычный 3 2 9 5 6" xfId="26052"/>
    <cellStyle name="Обычный 3 2 9 6" xfId="26053"/>
    <cellStyle name="Обычный 3 2 9 6 2" xfId="26054"/>
    <cellStyle name="Обычный 3 2 9 6 2 2" xfId="26055"/>
    <cellStyle name="Обычный 3 2 9 6 2 2 2" xfId="26056"/>
    <cellStyle name="Обычный 3 2 9 6 2 3" xfId="26057"/>
    <cellStyle name="Обычный 3 2 9 6 2 3 2" xfId="26058"/>
    <cellStyle name="Обычный 3 2 9 6 2 4" xfId="26059"/>
    <cellStyle name="Обычный 3 2 9 6 3" xfId="26060"/>
    <cellStyle name="Обычный 3 2 9 6 3 2" xfId="26061"/>
    <cellStyle name="Обычный 3 2 9 6 4" xfId="26062"/>
    <cellStyle name="Обычный 3 2 9 6 4 2" xfId="26063"/>
    <cellStyle name="Обычный 3 2 9 6 5" xfId="26064"/>
    <cellStyle name="Обычный 3 2 9 6 5 2" xfId="26065"/>
    <cellStyle name="Обычный 3 2 9 6 6" xfId="26066"/>
    <cellStyle name="Обычный 3 2 9 7" xfId="26067"/>
    <cellStyle name="Обычный 3 2 9 7 2" xfId="26068"/>
    <cellStyle name="Обычный 3 2 9 7 2 2" xfId="26069"/>
    <cellStyle name="Обычный 3 2 9 7 2 2 2" xfId="26070"/>
    <cellStyle name="Обычный 3 2 9 7 2 3" xfId="26071"/>
    <cellStyle name="Обычный 3 2 9 7 2 3 2" xfId="26072"/>
    <cellStyle name="Обычный 3 2 9 7 2 4" xfId="26073"/>
    <cellStyle name="Обычный 3 2 9 7 3" xfId="26074"/>
    <cellStyle name="Обычный 3 2 9 7 3 2" xfId="26075"/>
    <cellStyle name="Обычный 3 2 9 7 4" xfId="26076"/>
    <cellStyle name="Обычный 3 2 9 7 4 2" xfId="26077"/>
    <cellStyle name="Обычный 3 2 9 7 5" xfId="26078"/>
    <cellStyle name="Обычный 3 2 9 7 5 2" xfId="26079"/>
    <cellStyle name="Обычный 3 2 9 7 6" xfId="26080"/>
    <cellStyle name="Обычный 3 2 9 8" xfId="26081"/>
    <cellStyle name="Обычный 3 2 9 8 2" xfId="26082"/>
    <cellStyle name="Обычный 3 2 9 8 2 2" xfId="26083"/>
    <cellStyle name="Обычный 3 2 9 8 2 2 2" xfId="26084"/>
    <cellStyle name="Обычный 3 2 9 8 2 3" xfId="26085"/>
    <cellStyle name="Обычный 3 2 9 8 2 3 2" xfId="26086"/>
    <cellStyle name="Обычный 3 2 9 8 2 4" xfId="26087"/>
    <cellStyle name="Обычный 3 2 9 8 3" xfId="26088"/>
    <cellStyle name="Обычный 3 2 9 8 3 2" xfId="26089"/>
    <cellStyle name="Обычный 3 2 9 8 4" xfId="26090"/>
    <cellStyle name="Обычный 3 2 9 8 4 2" xfId="26091"/>
    <cellStyle name="Обычный 3 2 9 8 5" xfId="26092"/>
    <cellStyle name="Обычный 3 2 9 8 5 2" xfId="26093"/>
    <cellStyle name="Обычный 3 2 9 8 6" xfId="26094"/>
    <cellStyle name="Обычный 3 2 9 9" xfId="26095"/>
    <cellStyle name="Обычный 3 2 9 9 2" xfId="26096"/>
    <cellStyle name="Обычный 3 2 9 9 2 2" xfId="26097"/>
    <cellStyle name="Обычный 3 2 9 9 3" xfId="26098"/>
    <cellStyle name="Обычный 3 2 9 9 3 2" xfId="26099"/>
    <cellStyle name="Обычный 3 2 9 9 4" xfId="26100"/>
    <cellStyle name="Обычный 3 20" xfId="26101"/>
    <cellStyle name="Обычный 3 20 10" xfId="26102"/>
    <cellStyle name="Обычный 3 20 2" xfId="26103"/>
    <cellStyle name="Обычный 3 20 2 2" xfId="26104"/>
    <cellStyle name="Обычный 3 20 2 2 2" xfId="26105"/>
    <cellStyle name="Обычный 3 20 2 2 2 2" xfId="26106"/>
    <cellStyle name="Обычный 3 20 2 2 3" xfId="26107"/>
    <cellStyle name="Обычный 3 20 2 2 3 2" xfId="26108"/>
    <cellStyle name="Обычный 3 20 2 2 4" xfId="26109"/>
    <cellStyle name="Обычный 3 20 2 3" xfId="26110"/>
    <cellStyle name="Обычный 3 20 2 3 2" xfId="26111"/>
    <cellStyle name="Обычный 3 20 2 4" xfId="26112"/>
    <cellStyle name="Обычный 3 20 2 4 2" xfId="26113"/>
    <cellStyle name="Обычный 3 20 2 5" xfId="26114"/>
    <cellStyle name="Обычный 3 20 2 5 2" xfId="26115"/>
    <cellStyle name="Обычный 3 20 2 6" xfId="26116"/>
    <cellStyle name="Обычный 3 20 3" xfId="26117"/>
    <cellStyle name="Обычный 3 20 3 2" xfId="26118"/>
    <cellStyle name="Обычный 3 20 3 2 2" xfId="26119"/>
    <cellStyle name="Обычный 3 20 3 2 2 2" xfId="26120"/>
    <cellStyle name="Обычный 3 20 3 2 3" xfId="26121"/>
    <cellStyle name="Обычный 3 20 3 2 3 2" xfId="26122"/>
    <cellStyle name="Обычный 3 20 3 2 4" xfId="26123"/>
    <cellStyle name="Обычный 3 20 3 3" xfId="26124"/>
    <cellStyle name="Обычный 3 20 3 3 2" xfId="26125"/>
    <cellStyle name="Обычный 3 20 3 4" xfId="26126"/>
    <cellStyle name="Обычный 3 20 3 4 2" xfId="26127"/>
    <cellStyle name="Обычный 3 20 3 5" xfId="26128"/>
    <cellStyle name="Обычный 3 20 3 5 2" xfId="26129"/>
    <cellStyle name="Обычный 3 20 3 6" xfId="26130"/>
    <cellStyle name="Обычный 3 20 4" xfId="26131"/>
    <cellStyle name="Обычный 3 20 4 2" xfId="26132"/>
    <cellStyle name="Обычный 3 20 4 2 2" xfId="26133"/>
    <cellStyle name="Обычный 3 20 4 2 2 2" xfId="26134"/>
    <cellStyle name="Обычный 3 20 4 2 3" xfId="26135"/>
    <cellStyle name="Обычный 3 20 4 2 3 2" xfId="26136"/>
    <cellStyle name="Обычный 3 20 4 2 4" xfId="26137"/>
    <cellStyle name="Обычный 3 20 4 3" xfId="26138"/>
    <cellStyle name="Обычный 3 20 4 3 2" xfId="26139"/>
    <cellStyle name="Обычный 3 20 4 4" xfId="26140"/>
    <cellStyle name="Обычный 3 20 4 4 2" xfId="26141"/>
    <cellStyle name="Обычный 3 20 4 5" xfId="26142"/>
    <cellStyle name="Обычный 3 20 4 5 2" xfId="26143"/>
    <cellStyle name="Обычный 3 20 4 6" xfId="26144"/>
    <cellStyle name="Обычный 3 20 5" xfId="26145"/>
    <cellStyle name="Обычный 3 20 5 2" xfId="26146"/>
    <cellStyle name="Обычный 3 20 5 2 2" xfId="26147"/>
    <cellStyle name="Обычный 3 20 5 2 2 2" xfId="26148"/>
    <cellStyle name="Обычный 3 20 5 2 3" xfId="26149"/>
    <cellStyle name="Обычный 3 20 5 2 3 2" xfId="26150"/>
    <cellStyle name="Обычный 3 20 5 2 4" xfId="26151"/>
    <cellStyle name="Обычный 3 20 5 3" xfId="26152"/>
    <cellStyle name="Обычный 3 20 5 3 2" xfId="26153"/>
    <cellStyle name="Обычный 3 20 5 4" xfId="26154"/>
    <cellStyle name="Обычный 3 20 5 4 2" xfId="26155"/>
    <cellStyle name="Обычный 3 20 5 5" xfId="26156"/>
    <cellStyle name="Обычный 3 20 5 5 2" xfId="26157"/>
    <cellStyle name="Обычный 3 20 5 6" xfId="26158"/>
    <cellStyle name="Обычный 3 20 6" xfId="26159"/>
    <cellStyle name="Обычный 3 20 6 2" xfId="26160"/>
    <cellStyle name="Обычный 3 20 6 2 2" xfId="26161"/>
    <cellStyle name="Обычный 3 20 6 3" xfId="26162"/>
    <cellStyle name="Обычный 3 20 6 3 2" xfId="26163"/>
    <cellStyle name="Обычный 3 20 6 4" xfId="26164"/>
    <cellStyle name="Обычный 3 20 7" xfId="26165"/>
    <cellStyle name="Обычный 3 20 7 2" xfId="26166"/>
    <cellStyle name="Обычный 3 20 8" xfId="26167"/>
    <cellStyle name="Обычный 3 20 8 2" xfId="26168"/>
    <cellStyle name="Обычный 3 20 9" xfId="26169"/>
    <cellStyle name="Обычный 3 20 9 2" xfId="26170"/>
    <cellStyle name="Обычный 3 21" xfId="26171"/>
    <cellStyle name="Обычный 3 21 2" xfId="26172"/>
    <cellStyle name="Обычный 3 21 2 2" xfId="26173"/>
    <cellStyle name="Обычный 3 21 2 2 2" xfId="26174"/>
    <cellStyle name="Обычный 3 21 2 2 2 2" xfId="26175"/>
    <cellStyle name="Обычный 3 21 2 2 3" xfId="26176"/>
    <cellStyle name="Обычный 3 21 2 2 3 2" xfId="26177"/>
    <cellStyle name="Обычный 3 21 2 2 4" xfId="26178"/>
    <cellStyle name="Обычный 3 21 2 3" xfId="26179"/>
    <cellStyle name="Обычный 3 21 2 3 2" xfId="26180"/>
    <cellStyle name="Обычный 3 21 2 4" xfId="26181"/>
    <cellStyle name="Обычный 3 21 2 4 2" xfId="26182"/>
    <cellStyle name="Обычный 3 21 2 5" xfId="26183"/>
    <cellStyle name="Обычный 3 21 2 5 2" xfId="26184"/>
    <cellStyle name="Обычный 3 21 2 6" xfId="26185"/>
    <cellStyle name="Обычный 3 21 3" xfId="26186"/>
    <cellStyle name="Обычный 3 21 3 2" xfId="26187"/>
    <cellStyle name="Обычный 3 21 3 2 2" xfId="26188"/>
    <cellStyle name="Обычный 3 21 3 2 2 2" xfId="26189"/>
    <cellStyle name="Обычный 3 21 3 2 3" xfId="26190"/>
    <cellStyle name="Обычный 3 21 3 2 3 2" xfId="26191"/>
    <cellStyle name="Обычный 3 21 3 2 4" xfId="26192"/>
    <cellStyle name="Обычный 3 21 3 3" xfId="26193"/>
    <cellStyle name="Обычный 3 21 3 3 2" xfId="26194"/>
    <cellStyle name="Обычный 3 21 3 4" xfId="26195"/>
    <cellStyle name="Обычный 3 21 3 4 2" xfId="26196"/>
    <cellStyle name="Обычный 3 21 3 5" xfId="26197"/>
    <cellStyle name="Обычный 3 21 3 5 2" xfId="26198"/>
    <cellStyle name="Обычный 3 21 3 6" xfId="26199"/>
    <cellStyle name="Обычный 3 21 4" xfId="26200"/>
    <cellStyle name="Обычный 3 21 4 2" xfId="26201"/>
    <cellStyle name="Обычный 3 21 4 2 2" xfId="26202"/>
    <cellStyle name="Обычный 3 21 4 2 2 2" xfId="26203"/>
    <cellStyle name="Обычный 3 21 4 2 3" xfId="26204"/>
    <cellStyle name="Обычный 3 21 4 2 3 2" xfId="26205"/>
    <cellStyle name="Обычный 3 21 4 2 4" xfId="26206"/>
    <cellStyle name="Обычный 3 21 4 3" xfId="26207"/>
    <cellStyle name="Обычный 3 21 4 3 2" xfId="26208"/>
    <cellStyle name="Обычный 3 21 4 4" xfId="26209"/>
    <cellStyle name="Обычный 3 21 4 4 2" xfId="26210"/>
    <cellStyle name="Обычный 3 21 4 5" xfId="26211"/>
    <cellStyle name="Обычный 3 21 4 5 2" xfId="26212"/>
    <cellStyle name="Обычный 3 21 4 6" xfId="26213"/>
    <cellStyle name="Обычный 3 21 5" xfId="26214"/>
    <cellStyle name="Обычный 3 21 5 2" xfId="26215"/>
    <cellStyle name="Обычный 3 21 5 2 2" xfId="26216"/>
    <cellStyle name="Обычный 3 21 5 3" xfId="26217"/>
    <cellStyle name="Обычный 3 21 5 3 2" xfId="26218"/>
    <cellStyle name="Обычный 3 21 5 4" xfId="26219"/>
    <cellStyle name="Обычный 3 21 6" xfId="26220"/>
    <cellStyle name="Обычный 3 21 6 2" xfId="26221"/>
    <cellStyle name="Обычный 3 21 7" xfId="26222"/>
    <cellStyle name="Обычный 3 21 7 2" xfId="26223"/>
    <cellStyle name="Обычный 3 21 8" xfId="26224"/>
    <cellStyle name="Обычный 3 21 8 2" xfId="26225"/>
    <cellStyle name="Обычный 3 21 9" xfId="26226"/>
    <cellStyle name="Обычный 3 22" xfId="26227"/>
    <cellStyle name="Обычный 3 22 2" xfId="26228"/>
    <cellStyle name="Обычный 3 22 2 2" xfId="26229"/>
    <cellStyle name="Обычный 3 22 2 2 2" xfId="26230"/>
    <cellStyle name="Обычный 3 22 2 3" xfId="26231"/>
    <cellStyle name="Обычный 3 22 2 3 2" xfId="26232"/>
    <cellStyle name="Обычный 3 22 2 4" xfId="26233"/>
    <cellStyle name="Обычный 3 22 3" xfId="26234"/>
    <cellStyle name="Обычный 3 22 3 2" xfId="26235"/>
    <cellStyle name="Обычный 3 22 4" xfId="26236"/>
    <cellStyle name="Обычный 3 22 4 2" xfId="26237"/>
    <cellStyle name="Обычный 3 22 5" xfId="26238"/>
    <cellStyle name="Обычный 3 22 5 2" xfId="26239"/>
    <cellStyle name="Обычный 3 22 6" xfId="26240"/>
    <cellStyle name="Обычный 3 23" xfId="26241"/>
    <cellStyle name="Обычный 3 23 2" xfId="26242"/>
    <cellStyle name="Обычный 3 23 2 2" xfId="26243"/>
    <cellStyle name="Обычный 3 23 2 2 2" xfId="26244"/>
    <cellStyle name="Обычный 3 23 2 3" xfId="26245"/>
    <cellStyle name="Обычный 3 23 2 3 2" xfId="26246"/>
    <cellStyle name="Обычный 3 23 2 4" xfId="26247"/>
    <cellStyle name="Обычный 3 23 3" xfId="26248"/>
    <cellStyle name="Обычный 3 23 3 2" xfId="26249"/>
    <cellStyle name="Обычный 3 23 4" xfId="26250"/>
    <cellStyle name="Обычный 3 23 4 2" xfId="26251"/>
    <cellStyle name="Обычный 3 23 5" xfId="26252"/>
    <cellStyle name="Обычный 3 23 5 2" xfId="26253"/>
    <cellStyle name="Обычный 3 23 6" xfId="26254"/>
    <cellStyle name="Обычный 3 24" xfId="26255"/>
    <cellStyle name="Обычный 3 24 2" xfId="26256"/>
    <cellStyle name="Обычный 3 24 2 2" xfId="26257"/>
    <cellStyle name="Обычный 3 24 2 2 2" xfId="26258"/>
    <cellStyle name="Обычный 3 24 2 3" xfId="26259"/>
    <cellStyle name="Обычный 3 24 2 3 2" xfId="26260"/>
    <cellStyle name="Обычный 3 24 2 4" xfId="26261"/>
    <cellStyle name="Обычный 3 24 3" xfId="26262"/>
    <cellStyle name="Обычный 3 24 3 2" xfId="26263"/>
    <cellStyle name="Обычный 3 24 4" xfId="26264"/>
    <cellStyle name="Обычный 3 24 4 2" xfId="26265"/>
    <cellStyle name="Обычный 3 24 5" xfId="26266"/>
    <cellStyle name="Обычный 3 24 5 2" xfId="26267"/>
    <cellStyle name="Обычный 3 24 6" xfId="26268"/>
    <cellStyle name="Обычный 3 25" xfId="26269"/>
    <cellStyle name="Обычный 3 25 2" xfId="26270"/>
    <cellStyle name="Обычный 3 25 2 2" xfId="26271"/>
    <cellStyle name="Обычный 3 25 2 2 2" xfId="26272"/>
    <cellStyle name="Обычный 3 25 2 3" xfId="26273"/>
    <cellStyle name="Обычный 3 25 2 3 2" xfId="26274"/>
    <cellStyle name="Обычный 3 25 2 4" xfId="26275"/>
    <cellStyle name="Обычный 3 25 3" xfId="26276"/>
    <cellStyle name="Обычный 3 25 3 2" xfId="26277"/>
    <cellStyle name="Обычный 3 25 4" xfId="26278"/>
    <cellStyle name="Обычный 3 25 4 2" xfId="26279"/>
    <cellStyle name="Обычный 3 25 5" xfId="26280"/>
    <cellStyle name="Обычный 3 25 5 2" xfId="26281"/>
    <cellStyle name="Обычный 3 25 6" xfId="26282"/>
    <cellStyle name="Обычный 3 26" xfId="26283"/>
    <cellStyle name="Обычный 3 26 2" xfId="26284"/>
    <cellStyle name="Обычный 3 26 2 2" xfId="26285"/>
    <cellStyle name="Обычный 3 26 2 2 2" xfId="26286"/>
    <cellStyle name="Обычный 3 26 2 3" xfId="26287"/>
    <cellStyle name="Обычный 3 26 2 3 2" xfId="26288"/>
    <cellStyle name="Обычный 3 26 2 4" xfId="26289"/>
    <cellStyle name="Обычный 3 26 3" xfId="26290"/>
    <cellStyle name="Обычный 3 26 3 2" xfId="26291"/>
    <cellStyle name="Обычный 3 26 4" xfId="26292"/>
    <cellStyle name="Обычный 3 26 4 2" xfId="26293"/>
    <cellStyle name="Обычный 3 26 5" xfId="26294"/>
    <cellStyle name="Обычный 3 26 5 2" xfId="26295"/>
    <cellStyle name="Обычный 3 26 6" xfId="26296"/>
    <cellStyle name="Обычный 3 27" xfId="26297"/>
    <cellStyle name="Обычный 3 27 2" xfId="26298"/>
    <cellStyle name="Обычный 3 27 2 2" xfId="26299"/>
    <cellStyle name="Обычный 3 27 3" xfId="26300"/>
    <cellStyle name="Обычный 3 27 3 2" xfId="26301"/>
    <cellStyle name="Обычный 3 27 4" xfId="26302"/>
    <cellStyle name="Обычный 3 28" xfId="26303"/>
    <cellStyle name="Обычный 3 28 2" xfId="26304"/>
    <cellStyle name="Обычный 3 28 2 2" xfId="26305"/>
    <cellStyle name="Обычный 3 28 3" xfId="26306"/>
    <cellStyle name="Обычный 3 29" xfId="26307"/>
    <cellStyle name="Обычный 3 29 2" xfId="26308"/>
    <cellStyle name="Обычный 3 3" xfId="26309"/>
    <cellStyle name="Обычный 3 3 10" xfId="26310"/>
    <cellStyle name="Обычный 3 3 10 2" xfId="26311"/>
    <cellStyle name="Обычный 3 3 10 2 2" xfId="26312"/>
    <cellStyle name="Обычный 3 3 10 3" xfId="26313"/>
    <cellStyle name="Обычный 3 3 11" xfId="26314"/>
    <cellStyle name="Обычный 3 3 11 2" xfId="26315"/>
    <cellStyle name="Обычный 3 3 12" xfId="26316"/>
    <cellStyle name="Обычный 3 3 12 2" xfId="26317"/>
    <cellStyle name="Обычный 3 3 13" xfId="26318"/>
    <cellStyle name="Обычный 3 3 14" xfId="26319"/>
    <cellStyle name="Обычный 3 3 2" xfId="26320"/>
    <cellStyle name="Обычный 3 3 2 10" xfId="26321"/>
    <cellStyle name="Обычный 3 3 2 10 2" xfId="26322"/>
    <cellStyle name="Обычный 3 3 2 11" xfId="26323"/>
    <cellStyle name="Обычный 3 3 2 11 2" xfId="26324"/>
    <cellStyle name="Обычный 3 3 2 12" xfId="26325"/>
    <cellStyle name="Обычный 3 3 2 13" xfId="26326"/>
    <cellStyle name="Обычный 3 3 2 2" xfId="26327"/>
    <cellStyle name="Обычный 3 3 2 2 10" xfId="26328"/>
    <cellStyle name="Обычный 3 3 2 2 2" xfId="26329"/>
    <cellStyle name="Обычный 3 3 2 2 2 2" xfId="26330"/>
    <cellStyle name="Обычный 3 3 2 2 2 2 2" xfId="26331"/>
    <cellStyle name="Обычный 3 3 2 2 2 2 2 2" xfId="26332"/>
    <cellStyle name="Обычный 3 3 2 2 2 2 3" xfId="26333"/>
    <cellStyle name="Обычный 3 3 2 2 2 2 3 2" xfId="26334"/>
    <cellStyle name="Обычный 3 3 2 2 2 2 4" xfId="26335"/>
    <cellStyle name="Обычный 3 3 2 2 2 3" xfId="26336"/>
    <cellStyle name="Обычный 3 3 2 2 2 3 2" xfId="26337"/>
    <cellStyle name="Обычный 3 3 2 2 2 4" xfId="26338"/>
    <cellStyle name="Обычный 3 3 2 2 2 4 2" xfId="26339"/>
    <cellStyle name="Обычный 3 3 2 2 2 5" xfId="26340"/>
    <cellStyle name="Обычный 3 3 2 2 2 5 2" xfId="26341"/>
    <cellStyle name="Обычный 3 3 2 2 2 6" xfId="26342"/>
    <cellStyle name="Обычный 3 3 2 2 3" xfId="26343"/>
    <cellStyle name="Обычный 3 3 2 2 3 2" xfId="26344"/>
    <cellStyle name="Обычный 3 3 2 2 3 2 2" xfId="26345"/>
    <cellStyle name="Обычный 3 3 2 2 3 2 2 2" xfId="26346"/>
    <cellStyle name="Обычный 3 3 2 2 3 2 3" xfId="26347"/>
    <cellStyle name="Обычный 3 3 2 2 3 2 3 2" xfId="26348"/>
    <cellStyle name="Обычный 3 3 2 2 3 2 4" xfId="26349"/>
    <cellStyle name="Обычный 3 3 2 2 3 3" xfId="26350"/>
    <cellStyle name="Обычный 3 3 2 2 3 3 2" xfId="26351"/>
    <cellStyle name="Обычный 3 3 2 2 3 4" xfId="26352"/>
    <cellStyle name="Обычный 3 3 2 2 3 4 2" xfId="26353"/>
    <cellStyle name="Обычный 3 3 2 2 3 5" xfId="26354"/>
    <cellStyle name="Обычный 3 3 2 2 3 5 2" xfId="26355"/>
    <cellStyle name="Обычный 3 3 2 2 3 6" xfId="26356"/>
    <cellStyle name="Обычный 3 3 2 2 4" xfId="26357"/>
    <cellStyle name="Обычный 3 3 2 2 4 2" xfId="26358"/>
    <cellStyle name="Обычный 3 3 2 2 4 2 2" xfId="26359"/>
    <cellStyle name="Обычный 3 3 2 2 4 2 2 2" xfId="26360"/>
    <cellStyle name="Обычный 3 3 2 2 4 2 3" xfId="26361"/>
    <cellStyle name="Обычный 3 3 2 2 4 2 3 2" xfId="26362"/>
    <cellStyle name="Обычный 3 3 2 2 4 2 4" xfId="26363"/>
    <cellStyle name="Обычный 3 3 2 2 4 3" xfId="26364"/>
    <cellStyle name="Обычный 3 3 2 2 4 3 2" xfId="26365"/>
    <cellStyle name="Обычный 3 3 2 2 4 4" xfId="26366"/>
    <cellStyle name="Обычный 3 3 2 2 4 4 2" xfId="26367"/>
    <cellStyle name="Обычный 3 3 2 2 4 5" xfId="26368"/>
    <cellStyle name="Обычный 3 3 2 2 4 5 2" xfId="26369"/>
    <cellStyle name="Обычный 3 3 2 2 4 6" xfId="26370"/>
    <cellStyle name="Обычный 3 3 2 2 5" xfId="26371"/>
    <cellStyle name="Обычный 3 3 2 2 5 2" xfId="26372"/>
    <cellStyle name="Обычный 3 3 2 2 5 2 2" xfId="26373"/>
    <cellStyle name="Обычный 3 3 2 2 5 2 2 2" xfId="26374"/>
    <cellStyle name="Обычный 3 3 2 2 5 2 3" xfId="26375"/>
    <cellStyle name="Обычный 3 3 2 2 5 2 3 2" xfId="26376"/>
    <cellStyle name="Обычный 3 3 2 2 5 2 4" xfId="26377"/>
    <cellStyle name="Обычный 3 3 2 2 5 3" xfId="26378"/>
    <cellStyle name="Обычный 3 3 2 2 5 3 2" xfId="26379"/>
    <cellStyle name="Обычный 3 3 2 2 5 4" xfId="26380"/>
    <cellStyle name="Обычный 3 3 2 2 5 4 2" xfId="26381"/>
    <cellStyle name="Обычный 3 3 2 2 5 5" xfId="26382"/>
    <cellStyle name="Обычный 3 3 2 2 5 5 2" xfId="26383"/>
    <cellStyle name="Обычный 3 3 2 2 5 6" xfId="26384"/>
    <cellStyle name="Обычный 3 3 2 2 6" xfId="26385"/>
    <cellStyle name="Обычный 3 3 2 2 6 2" xfId="26386"/>
    <cellStyle name="Обычный 3 3 2 2 6 2 2" xfId="26387"/>
    <cellStyle name="Обычный 3 3 2 2 6 3" xfId="26388"/>
    <cellStyle name="Обычный 3 3 2 2 6 3 2" xfId="26389"/>
    <cellStyle name="Обычный 3 3 2 2 6 4" xfId="26390"/>
    <cellStyle name="Обычный 3 3 2 2 7" xfId="26391"/>
    <cellStyle name="Обычный 3 3 2 2 7 2" xfId="26392"/>
    <cellStyle name="Обычный 3 3 2 2 8" xfId="26393"/>
    <cellStyle name="Обычный 3 3 2 2 8 2" xfId="26394"/>
    <cellStyle name="Обычный 3 3 2 2 9" xfId="26395"/>
    <cellStyle name="Обычный 3 3 2 2 9 2" xfId="26396"/>
    <cellStyle name="Обычный 3 3 2 3" xfId="26397"/>
    <cellStyle name="Обычный 3 3 2 3 2" xfId="26398"/>
    <cellStyle name="Обычный 3 3 2 3 2 2" xfId="26399"/>
    <cellStyle name="Обычный 3 3 2 3 2 2 2" xfId="26400"/>
    <cellStyle name="Обычный 3 3 2 3 2 2 2 2" xfId="26401"/>
    <cellStyle name="Обычный 3 3 2 3 2 2 3" xfId="26402"/>
    <cellStyle name="Обычный 3 3 2 3 2 2 3 2" xfId="26403"/>
    <cellStyle name="Обычный 3 3 2 3 2 2 4" xfId="26404"/>
    <cellStyle name="Обычный 3 3 2 3 2 3" xfId="26405"/>
    <cellStyle name="Обычный 3 3 2 3 2 3 2" xfId="26406"/>
    <cellStyle name="Обычный 3 3 2 3 2 4" xfId="26407"/>
    <cellStyle name="Обычный 3 3 2 3 2 4 2" xfId="26408"/>
    <cellStyle name="Обычный 3 3 2 3 2 5" xfId="26409"/>
    <cellStyle name="Обычный 3 3 2 3 2 5 2" xfId="26410"/>
    <cellStyle name="Обычный 3 3 2 3 2 6" xfId="26411"/>
    <cellStyle name="Обычный 3 3 2 3 3" xfId="26412"/>
    <cellStyle name="Обычный 3 3 2 3 3 2" xfId="26413"/>
    <cellStyle name="Обычный 3 3 2 3 3 2 2" xfId="26414"/>
    <cellStyle name="Обычный 3 3 2 3 3 2 2 2" xfId="26415"/>
    <cellStyle name="Обычный 3 3 2 3 3 2 3" xfId="26416"/>
    <cellStyle name="Обычный 3 3 2 3 3 2 3 2" xfId="26417"/>
    <cellStyle name="Обычный 3 3 2 3 3 2 4" xfId="26418"/>
    <cellStyle name="Обычный 3 3 2 3 3 3" xfId="26419"/>
    <cellStyle name="Обычный 3 3 2 3 3 3 2" xfId="26420"/>
    <cellStyle name="Обычный 3 3 2 3 3 4" xfId="26421"/>
    <cellStyle name="Обычный 3 3 2 3 3 4 2" xfId="26422"/>
    <cellStyle name="Обычный 3 3 2 3 3 5" xfId="26423"/>
    <cellStyle name="Обычный 3 3 2 3 3 5 2" xfId="26424"/>
    <cellStyle name="Обычный 3 3 2 3 3 6" xfId="26425"/>
    <cellStyle name="Обычный 3 3 2 3 4" xfId="26426"/>
    <cellStyle name="Обычный 3 3 2 3 4 2" xfId="26427"/>
    <cellStyle name="Обычный 3 3 2 3 4 2 2" xfId="26428"/>
    <cellStyle name="Обычный 3 3 2 3 4 2 2 2" xfId="26429"/>
    <cellStyle name="Обычный 3 3 2 3 4 2 3" xfId="26430"/>
    <cellStyle name="Обычный 3 3 2 3 4 2 3 2" xfId="26431"/>
    <cellStyle name="Обычный 3 3 2 3 4 2 4" xfId="26432"/>
    <cellStyle name="Обычный 3 3 2 3 4 3" xfId="26433"/>
    <cellStyle name="Обычный 3 3 2 3 4 3 2" xfId="26434"/>
    <cellStyle name="Обычный 3 3 2 3 4 4" xfId="26435"/>
    <cellStyle name="Обычный 3 3 2 3 4 4 2" xfId="26436"/>
    <cellStyle name="Обычный 3 3 2 3 4 5" xfId="26437"/>
    <cellStyle name="Обычный 3 3 2 3 4 5 2" xfId="26438"/>
    <cellStyle name="Обычный 3 3 2 3 4 6" xfId="26439"/>
    <cellStyle name="Обычный 3 3 2 3 5" xfId="26440"/>
    <cellStyle name="Обычный 3 3 2 3 5 2" xfId="26441"/>
    <cellStyle name="Обычный 3 3 2 3 5 2 2" xfId="26442"/>
    <cellStyle name="Обычный 3 3 2 3 5 3" xfId="26443"/>
    <cellStyle name="Обычный 3 3 2 3 5 3 2" xfId="26444"/>
    <cellStyle name="Обычный 3 3 2 3 5 4" xfId="26445"/>
    <cellStyle name="Обычный 3 3 2 3 6" xfId="26446"/>
    <cellStyle name="Обычный 3 3 2 3 6 2" xfId="26447"/>
    <cellStyle name="Обычный 3 3 2 3 7" xfId="26448"/>
    <cellStyle name="Обычный 3 3 2 3 7 2" xfId="26449"/>
    <cellStyle name="Обычный 3 3 2 3 8" xfId="26450"/>
    <cellStyle name="Обычный 3 3 2 3 8 2" xfId="26451"/>
    <cellStyle name="Обычный 3 3 2 3 9" xfId="26452"/>
    <cellStyle name="Обычный 3 3 2 4" xfId="26453"/>
    <cellStyle name="Обычный 3 3 2 4 2" xfId="26454"/>
    <cellStyle name="Обычный 3 3 2 4 2 2" xfId="26455"/>
    <cellStyle name="Обычный 3 3 2 4 2 2 2" xfId="26456"/>
    <cellStyle name="Обычный 3 3 2 4 2 3" xfId="26457"/>
    <cellStyle name="Обычный 3 3 2 4 2 3 2" xfId="26458"/>
    <cellStyle name="Обычный 3 3 2 4 2 4" xfId="26459"/>
    <cellStyle name="Обычный 3 3 2 4 3" xfId="26460"/>
    <cellStyle name="Обычный 3 3 2 4 3 2" xfId="26461"/>
    <cellStyle name="Обычный 3 3 2 4 4" xfId="26462"/>
    <cellStyle name="Обычный 3 3 2 4 4 2" xfId="26463"/>
    <cellStyle name="Обычный 3 3 2 4 5" xfId="26464"/>
    <cellStyle name="Обычный 3 3 2 4 5 2" xfId="26465"/>
    <cellStyle name="Обычный 3 3 2 4 6" xfId="26466"/>
    <cellStyle name="Обычный 3 3 2 5" xfId="26467"/>
    <cellStyle name="Обычный 3 3 2 5 2" xfId="26468"/>
    <cellStyle name="Обычный 3 3 2 5 2 2" xfId="26469"/>
    <cellStyle name="Обычный 3 3 2 5 2 2 2" xfId="26470"/>
    <cellStyle name="Обычный 3 3 2 5 2 3" xfId="26471"/>
    <cellStyle name="Обычный 3 3 2 5 2 3 2" xfId="26472"/>
    <cellStyle name="Обычный 3 3 2 5 2 4" xfId="26473"/>
    <cellStyle name="Обычный 3 3 2 5 3" xfId="26474"/>
    <cellStyle name="Обычный 3 3 2 5 3 2" xfId="26475"/>
    <cellStyle name="Обычный 3 3 2 5 4" xfId="26476"/>
    <cellStyle name="Обычный 3 3 2 5 4 2" xfId="26477"/>
    <cellStyle name="Обычный 3 3 2 5 5" xfId="26478"/>
    <cellStyle name="Обычный 3 3 2 5 5 2" xfId="26479"/>
    <cellStyle name="Обычный 3 3 2 5 6" xfId="26480"/>
    <cellStyle name="Обычный 3 3 2 6" xfId="26481"/>
    <cellStyle name="Обычный 3 3 2 6 2" xfId="26482"/>
    <cellStyle name="Обычный 3 3 2 6 2 2" xfId="26483"/>
    <cellStyle name="Обычный 3 3 2 6 2 2 2" xfId="26484"/>
    <cellStyle name="Обычный 3 3 2 6 2 3" xfId="26485"/>
    <cellStyle name="Обычный 3 3 2 6 2 3 2" xfId="26486"/>
    <cellStyle name="Обычный 3 3 2 6 2 4" xfId="26487"/>
    <cellStyle name="Обычный 3 3 2 6 3" xfId="26488"/>
    <cellStyle name="Обычный 3 3 2 6 3 2" xfId="26489"/>
    <cellStyle name="Обычный 3 3 2 6 4" xfId="26490"/>
    <cellStyle name="Обычный 3 3 2 6 4 2" xfId="26491"/>
    <cellStyle name="Обычный 3 3 2 6 5" xfId="26492"/>
    <cellStyle name="Обычный 3 3 2 6 5 2" xfId="26493"/>
    <cellStyle name="Обычный 3 3 2 6 6" xfId="26494"/>
    <cellStyle name="Обычный 3 3 2 7" xfId="26495"/>
    <cellStyle name="Обычный 3 3 2 7 2" xfId="26496"/>
    <cellStyle name="Обычный 3 3 2 7 2 2" xfId="26497"/>
    <cellStyle name="Обычный 3 3 2 7 2 2 2" xfId="26498"/>
    <cellStyle name="Обычный 3 3 2 7 2 3" xfId="26499"/>
    <cellStyle name="Обычный 3 3 2 7 2 3 2" xfId="26500"/>
    <cellStyle name="Обычный 3 3 2 7 2 4" xfId="26501"/>
    <cellStyle name="Обычный 3 3 2 7 3" xfId="26502"/>
    <cellStyle name="Обычный 3 3 2 7 3 2" xfId="26503"/>
    <cellStyle name="Обычный 3 3 2 7 4" xfId="26504"/>
    <cellStyle name="Обычный 3 3 2 7 4 2" xfId="26505"/>
    <cellStyle name="Обычный 3 3 2 7 5" xfId="26506"/>
    <cellStyle name="Обычный 3 3 2 7 5 2" xfId="26507"/>
    <cellStyle name="Обычный 3 3 2 7 6" xfId="26508"/>
    <cellStyle name="Обычный 3 3 2 8" xfId="26509"/>
    <cellStyle name="Обычный 3 3 2 8 2" xfId="26510"/>
    <cellStyle name="Обычный 3 3 2 8 2 2" xfId="26511"/>
    <cellStyle name="Обычный 3 3 2 8 3" xfId="26512"/>
    <cellStyle name="Обычный 3 3 2 8 3 2" xfId="26513"/>
    <cellStyle name="Обычный 3 3 2 8 4" xfId="26514"/>
    <cellStyle name="Обычный 3 3 2 9" xfId="26515"/>
    <cellStyle name="Обычный 3 3 2 9 2" xfId="26516"/>
    <cellStyle name="Обычный 3 3 2 9 2 2" xfId="26517"/>
    <cellStyle name="Обычный 3 3 2 9 3" xfId="26518"/>
    <cellStyle name="Обычный 3 3 3" xfId="26519"/>
    <cellStyle name="Обычный 3 3 3 10" xfId="26520"/>
    <cellStyle name="Обычный 3 3 3 2" xfId="26521"/>
    <cellStyle name="Обычный 3 3 3 2 2" xfId="26522"/>
    <cellStyle name="Обычный 3 3 3 2 2 2" xfId="26523"/>
    <cellStyle name="Обычный 3 3 3 2 2 2 2" xfId="26524"/>
    <cellStyle name="Обычный 3 3 3 2 2 3" xfId="26525"/>
    <cellStyle name="Обычный 3 3 3 2 2 3 2" xfId="26526"/>
    <cellStyle name="Обычный 3 3 3 2 2 4" xfId="26527"/>
    <cellStyle name="Обычный 3 3 3 2 3" xfId="26528"/>
    <cellStyle name="Обычный 3 3 3 2 3 2" xfId="26529"/>
    <cellStyle name="Обычный 3 3 3 2 4" xfId="26530"/>
    <cellStyle name="Обычный 3 3 3 2 4 2" xfId="26531"/>
    <cellStyle name="Обычный 3 3 3 2 5" xfId="26532"/>
    <cellStyle name="Обычный 3 3 3 2 5 2" xfId="26533"/>
    <cellStyle name="Обычный 3 3 3 2 6" xfId="26534"/>
    <cellStyle name="Обычный 3 3 3 3" xfId="26535"/>
    <cellStyle name="Обычный 3 3 3 3 2" xfId="26536"/>
    <cellStyle name="Обычный 3 3 3 3 2 2" xfId="26537"/>
    <cellStyle name="Обычный 3 3 3 3 2 2 2" xfId="26538"/>
    <cellStyle name="Обычный 3 3 3 3 2 3" xfId="26539"/>
    <cellStyle name="Обычный 3 3 3 3 2 3 2" xfId="26540"/>
    <cellStyle name="Обычный 3 3 3 3 2 4" xfId="26541"/>
    <cellStyle name="Обычный 3 3 3 3 3" xfId="26542"/>
    <cellStyle name="Обычный 3 3 3 3 3 2" xfId="26543"/>
    <cellStyle name="Обычный 3 3 3 3 4" xfId="26544"/>
    <cellStyle name="Обычный 3 3 3 3 4 2" xfId="26545"/>
    <cellStyle name="Обычный 3 3 3 3 5" xfId="26546"/>
    <cellStyle name="Обычный 3 3 3 3 5 2" xfId="26547"/>
    <cellStyle name="Обычный 3 3 3 3 6" xfId="26548"/>
    <cellStyle name="Обычный 3 3 3 4" xfId="26549"/>
    <cellStyle name="Обычный 3 3 3 4 2" xfId="26550"/>
    <cellStyle name="Обычный 3 3 3 4 2 2" xfId="26551"/>
    <cellStyle name="Обычный 3 3 3 4 2 2 2" xfId="26552"/>
    <cellStyle name="Обычный 3 3 3 4 2 3" xfId="26553"/>
    <cellStyle name="Обычный 3 3 3 4 2 3 2" xfId="26554"/>
    <cellStyle name="Обычный 3 3 3 4 2 4" xfId="26555"/>
    <cellStyle name="Обычный 3 3 3 4 3" xfId="26556"/>
    <cellStyle name="Обычный 3 3 3 4 3 2" xfId="26557"/>
    <cellStyle name="Обычный 3 3 3 4 4" xfId="26558"/>
    <cellStyle name="Обычный 3 3 3 4 4 2" xfId="26559"/>
    <cellStyle name="Обычный 3 3 3 4 5" xfId="26560"/>
    <cellStyle name="Обычный 3 3 3 4 5 2" xfId="26561"/>
    <cellStyle name="Обычный 3 3 3 4 6" xfId="26562"/>
    <cellStyle name="Обычный 3 3 3 5" xfId="26563"/>
    <cellStyle name="Обычный 3 3 3 5 2" xfId="26564"/>
    <cellStyle name="Обычный 3 3 3 5 2 2" xfId="26565"/>
    <cellStyle name="Обычный 3 3 3 5 2 2 2" xfId="26566"/>
    <cellStyle name="Обычный 3 3 3 5 2 3" xfId="26567"/>
    <cellStyle name="Обычный 3 3 3 5 2 3 2" xfId="26568"/>
    <cellStyle name="Обычный 3 3 3 5 2 4" xfId="26569"/>
    <cellStyle name="Обычный 3 3 3 5 3" xfId="26570"/>
    <cellStyle name="Обычный 3 3 3 5 3 2" xfId="26571"/>
    <cellStyle name="Обычный 3 3 3 5 4" xfId="26572"/>
    <cellStyle name="Обычный 3 3 3 5 4 2" xfId="26573"/>
    <cellStyle name="Обычный 3 3 3 5 5" xfId="26574"/>
    <cellStyle name="Обычный 3 3 3 5 5 2" xfId="26575"/>
    <cellStyle name="Обычный 3 3 3 5 6" xfId="26576"/>
    <cellStyle name="Обычный 3 3 3 6" xfId="26577"/>
    <cellStyle name="Обычный 3 3 3 6 2" xfId="26578"/>
    <cellStyle name="Обычный 3 3 3 6 2 2" xfId="26579"/>
    <cellStyle name="Обычный 3 3 3 6 3" xfId="26580"/>
    <cellStyle name="Обычный 3 3 3 6 3 2" xfId="26581"/>
    <cellStyle name="Обычный 3 3 3 6 4" xfId="26582"/>
    <cellStyle name="Обычный 3 3 3 7" xfId="26583"/>
    <cellStyle name="Обычный 3 3 3 7 2" xfId="26584"/>
    <cellStyle name="Обычный 3 3 3 8" xfId="26585"/>
    <cellStyle name="Обычный 3 3 3 8 2" xfId="26586"/>
    <cellStyle name="Обычный 3 3 3 9" xfId="26587"/>
    <cellStyle name="Обычный 3 3 3 9 2" xfId="26588"/>
    <cellStyle name="Обычный 3 3 4" xfId="26589"/>
    <cellStyle name="Обычный 3 3 4 2" xfId="26590"/>
    <cellStyle name="Обычный 3 3 4 2 2" xfId="26591"/>
    <cellStyle name="Обычный 3 3 4 2 2 2" xfId="26592"/>
    <cellStyle name="Обычный 3 3 4 2 2 2 2" xfId="26593"/>
    <cellStyle name="Обычный 3 3 4 2 2 3" xfId="26594"/>
    <cellStyle name="Обычный 3 3 4 2 2 3 2" xfId="26595"/>
    <cellStyle name="Обычный 3 3 4 2 2 4" xfId="26596"/>
    <cellStyle name="Обычный 3 3 4 2 3" xfId="26597"/>
    <cellStyle name="Обычный 3 3 4 2 3 2" xfId="26598"/>
    <cellStyle name="Обычный 3 3 4 2 4" xfId="26599"/>
    <cellStyle name="Обычный 3 3 4 2 4 2" xfId="26600"/>
    <cellStyle name="Обычный 3 3 4 2 5" xfId="26601"/>
    <cellStyle name="Обычный 3 3 4 2 5 2" xfId="26602"/>
    <cellStyle name="Обычный 3 3 4 2 6" xfId="26603"/>
    <cellStyle name="Обычный 3 3 4 3" xfId="26604"/>
    <cellStyle name="Обычный 3 3 4 3 2" xfId="26605"/>
    <cellStyle name="Обычный 3 3 4 3 2 2" xfId="26606"/>
    <cellStyle name="Обычный 3 3 4 3 2 2 2" xfId="26607"/>
    <cellStyle name="Обычный 3 3 4 3 2 3" xfId="26608"/>
    <cellStyle name="Обычный 3 3 4 3 2 3 2" xfId="26609"/>
    <cellStyle name="Обычный 3 3 4 3 2 4" xfId="26610"/>
    <cellStyle name="Обычный 3 3 4 3 3" xfId="26611"/>
    <cellStyle name="Обычный 3 3 4 3 3 2" xfId="26612"/>
    <cellStyle name="Обычный 3 3 4 3 4" xfId="26613"/>
    <cellStyle name="Обычный 3 3 4 3 4 2" xfId="26614"/>
    <cellStyle name="Обычный 3 3 4 3 5" xfId="26615"/>
    <cellStyle name="Обычный 3 3 4 3 5 2" xfId="26616"/>
    <cellStyle name="Обычный 3 3 4 3 6" xfId="26617"/>
    <cellStyle name="Обычный 3 3 4 4" xfId="26618"/>
    <cellStyle name="Обычный 3 3 4 4 2" xfId="26619"/>
    <cellStyle name="Обычный 3 3 4 4 2 2" xfId="26620"/>
    <cellStyle name="Обычный 3 3 4 4 2 2 2" xfId="26621"/>
    <cellStyle name="Обычный 3 3 4 4 2 3" xfId="26622"/>
    <cellStyle name="Обычный 3 3 4 4 2 3 2" xfId="26623"/>
    <cellStyle name="Обычный 3 3 4 4 2 4" xfId="26624"/>
    <cellStyle name="Обычный 3 3 4 4 3" xfId="26625"/>
    <cellStyle name="Обычный 3 3 4 4 3 2" xfId="26626"/>
    <cellStyle name="Обычный 3 3 4 4 4" xfId="26627"/>
    <cellStyle name="Обычный 3 3 4 4 4 2" xfId="26628"/>
    <cellStyle name="Обычный 3 3 4 4 5" xfId="26629"/>
    <cellStyle name="Обычный 3 3 4 4 5 2" xfId="26630"/>
    <cellStyle name="Обычный 3 3 4 4 6" xfId="26631"/>
    <cellStyle name="Обычный 3 3 4 5" xfId="26632"/>
    <cellStyle name="Обычный 3 3 4 5 2" xfId="26633"/>
    <cellStyle name="Обычный 3 3 4 5 2 2" xfId="26634"/>
    <cellStyle name="Обычный 3 3 4 5 3" xfId="26635"/>
    <cellStyle name="Обычный 3 3 4 5 3 2" xfId="26636"/>
    <cellStyle name="Обычный 3 3 4 5 4" xfId="26637"/>
    <cellStyle name="Обычный 3 3 4 6" xfId="26638"/>
    <cellStyle name="Обычный 3 3 4 6 2" xfId="26639"/>
    <cellStyle name="Обычный 3 3 4 7" xfId="26640"/>
    <cellStyle name="Обычный 3 3 4 7 2" xfId="26641"/>
    <cellStyle name="Обычный 3 3 4 8" xfId="26642"/>
    <cellStyle name="Обычный 3 3 4 8 2" xfId="26643"/>
    <cellStyle name="Обычный 3 3 4 9" xfId="26644"/>
    <cellStyle name="Обычный 3 3 5" xfId="26645"/>
    <cellStyle name="Обычный 3 3 5 2" xfId="26646"/>
    <cellStyle name="Обычный 3 3 5 2 2" xfId="26647"/>
    <cellStyle name="Обычный 3 3 5 2 2 2" xfId="26648"/>
    <cellStyle name="Обычный 3 3 5 2 3" xfId="26649"/>
    <cellStyle name="Обычный 3 3 5 2 3 2" xfId="26650"/>
    <cellStyle name="Обычный 3 3 5 2 4" xfId="26651"/>
    <cellStyle name="Обычный 3 3 5 3" xfId="26652"/>
    <cellStyle name="Обычный 3 3 5 3 2" xfId="26653"/>
    <cellStyle name="Обычный 3 3 5 4" xfId="26654"/>
    <cellStyle name="Обычный 3 3 5 4 2" xfId="26655"/>
    <cellStyle name="Обычный 3 3 5 5" xfId="26656"/>
    <cellStyle name="Обычный 3 3 5 5 2" xfId="26657"/>
    <cellStyle name="Обычный 3 3 5 6" xfId="26658"/>
    <cellStyle name="Обычный 3 3 6" xfId="26659"/>
    <cellStyle name="Обычный 3 3 6 2" xfId="26660"/>
    <cellStyle name="Обычный 3 3 6 2 2" xfId="26661"/>
    <cellStyle name="Обычный 3 3 6 2 2 2" xfId="26662"/>
    <cellStyle name="Обычный 3 3 6 2 3" xfId="26663"/>
    <cellStyle name="Обычный 3 3 6 2 3 2" xfId="26664"/>
    <cellStyle name="Обычный 3 3 6 2 4" xfId="26665"/>
    <cellStyle name="Обычный 3 3 6 3" xfId="26666"/>
    <cellStyle name="Обычный 3 3 6 3 2" xfId="26667"/>
    <cellStyle name="Обычный 3 3 6 4" xfId="26668"/>
    <cellStyle name="Обычный 3 3 6 4 2" xfId="26669"/>
    <cellStyle name="Обычный 3 3 6 5" xfId="26670"/>
    <cellStyle name="Обычный 3 3 6 5 2" xfId="26671"/>
    <cellStyle name="Обычный 3 3 6 6" xfId="26672"/>
    <cellStyle name="Обычный 3 3 7" xfId="26673"/>
    <cellStyle name="Обычный 3 3 7 2" xfId="26674"/>
    <cellStyle name="Обычный 3 3 7 2 2" xfId="26675"/>
    <cellStyle name="Обычный 3 3 7 2 2 2" xfId="26676"/>
    <cellStyle name="Обычный 3 3 7 2 3" xfId="26677"/>
    <cellStyle name="Обычный 3 3 7 2 3 2" xfId="26678"/>
    <cellStyle name="Обычный 3 3 7 2 4" xfId="26679"/>
    <cellStyle name="Обычный 3 3 7 3" xfId="26680"/>
    <cellStyle name="Обычный 3 3 7 3 2" xfId="26681"/>
    <cellStyle name="Обычный 3 3 7 4" xfId="26682"/>
    <cellStyle name="Обычный 3 3 7 4 2" xfId="26683"/>
    <cellStyle name="Обычный 3 3 7 5" xfId="26684"/>
    <cellStyle name="Обычный 3 3 7 5 2" xfId="26685"/>
    <cellStyle name="Обычный 3 3 7 6" xfId="26686"/>
    <cellStyle name="Обычный 3 3 8" xfId="26687"/>
    <cellStyle name="Обычный 3 3 8 2" xfId="26688"/>
    <cellStyle name="Обычный 3 3 8 2 2" xfId="26689"/>
    <cellStyle name="Обычный 3 3 8 2 2 2" xfId="26690"/>
    <cellStyle name="Обычный 3 3 8 2 3" xfId="26691"/>
    <cellStyle name="Обычный 3 3 8 2 3 2" xfId="26692"/>
    <cellStyle name="Обычный 3 3 8 2 4" xfId="26693"/>
    <cellStyle name="Обычный 3 3 8 3" xfId="26694"/>
    <cellStyle name="Обычный 3 3 8 3 2" xfId="26695"/>
    <cellStyle name="Обычный 3 3 8 4" xfId="26696"/>
    <cellStyle name="Обычный 3 3 8 4 2" xfId="26697"/>
    <cellStyle name="Обычный 3 3 8 5" xfId="26698"/>
    <cellStyle name="Обычный 3 3 8 5 2" xfId="26699"/>
    <cellStyle name="Обычный 3 3 8 6" xfId="26700"/>
    <cellStyle name="Обычный 3 3 9" xfId="26701"/>
    <cellStyle name="Обычный 3 3 9 2" xfId="26702"/>
    <cellStyle name="Обычный 3 3 9 2 2" xfId="26703"/>
    <cellStyle name="Обычный 3 3 9 3" xfId="26704"/>
    <cellStyle name="Обычный 3 3 9 3 2" xfId="26705"/>
    <cellStyle name="Обычный 3 3 9 4" xfId="26706"/>
    <cellStyle name="Обычный 3 30" xfId="26707"/>
    <cellStyle name="Обычный 3 30 2" xfId="26708"/>
    <cellStyle name="Обычный 3 31" xfId="26709"/>
    <cellStyle name="Обычный 3 32" xfId="26710"/>
    <cellStyle name="Обычный 3 33" xfId="18134"/>
    <cellStyle name="Обычный 3 34" xfId="32"/>
    <cellStyle name="Обычный 3 4" xfId="26711"/>
    <cellStyle name="Обычный 3 4 10" xfId="26712"/>
    <cellStyle name="Обычный 3 4 10 2" xfId="26713"/>
    <cellStyle name="Обычный 3 4 10 2 2" xfId="26714"/>
    <cellStyle name="Обычный 3 4 10 3" xfId="26715"/>
    <cellStyle name="Обычный 3 4 11" xfId="26716"/>
    <cellStyle name="Обычный 3 4 11 2" xfId="26717"/>
    <cellStyle name="Обычный 3 4 12" xfId="26718"/>
    <cellStyle name="Обычный 3 4 12 2" xfId="26719"/>
    <cellStyle name="Обычный 3 4 13" xfId="26720"/>
    <cellStyle name="Обычный 3 4 14" xfId="26721"/>
    <cellStyle name="Обычный 3 4 2" xfId="26722"/>
    <cellStyle name="Обычный 3 4 2 10" xfId="26723"/>
    <cellStyle name="Обычный 3 4 2 10 2" xfId="26724"/>
    <cellStyle name="Обычный 3 4 2 11" xfId="26725"/>
    <cellStyle name="Обычный 3 4 2 11 2" xfId="26726"/>
    <cellStyle name="Обычный 3 4 2 12" xfId="26727"/>
    <cellStyle name="Обычный 3 4 2 13" xfId="26728"/>
    <cellStyle name="Обычный 3 4 2 2" xfId="26729"/>
    <cellStyle name="Обычный 3 4 2 2 10" xfId="26730"/>
    <cellStyle name="Обычный 3 4 2 2 2" xfId="26731"/>
    <cellStyle name="Обычный 3 4 2 2 2 2" xfId="26732"/>
    <cellStyle name="Обычный 3 4 2 2 2 2 2" xfId="26733"/>
    <cellStyle name="Обычный 3 4 2 2 2 2 2 2" xfId="26734"/>
    <cellStyle name="Обычный 3 4 2 2 2 2 3" xfId="26735"/>
    <cellStyle name="Обычный 3 4 2 2 2 2 3 2" xfId="26736"/>
    <cellStyle name="Обычный 3 4 2 2 2 2 4" xfId="26737"/>
    <cellStyle name="Обычный 3 4 2 2 2 3" xfId="26738"/>
    <cellStyle name="Обычный 3 4 2 2 2 3 2" xfId="26739"/>
    <cellStyle name="Обычный 3 4 2 2 2 4" xfId="26740"/>
    <cellStyle name="Обычный 3 4 2 2 2 4 2" xfId="26741"/>
    <cellStyle name="Обычный 3 4 2 2 2 5" xfId="26742"/>
    <cellStyle name="Обычный 3 4 2 2 2 5 2" xfId="26743"/>
    <cellStyle name="Обычный 3 4 2 2 2 6" xfId="26744"/>
    <cellStyle name="Обычный 3 4 2 2 3" xfId="26745"/>
    <cellStyle name="Обычный 3 4 2 2 3 2" xfId="26746"/>
    <cellStyle name="Обычный 3 4 2 2 3 2 2" xfId="26747"/>
    <cellStyle name="Обычный 3 4 2 2 3 2 2 2" xfId="26748"/>
    <cellStyle name="Обычный 3 4 2 2 3 2 3" xfId="26749"/>
    <cellStyle name="Обычный 3 4 2 2 3 2 3 2" xfId="26750"/>
    <cellStyle name="Обычный 3 4 2 2 3 2 4" xfId="26751"/>
    <cellStyle name="Обычный 3 4 2 2 3 3" xfId="26752"/>
    <cellStyle name="Обычный 3 4 2 2 3 3 2" xfId="26753"/>
    <cellStyle name="Обычный 3 4 2 2 3 4" xfId="26754"/>
    <cellStyle name="Обычный 3 4 2 2 3 4 2" xfId="26755"/>
    <cellStyle name="Обычный 3 4 2 2 3 5" xfId="26756"/>
    <cellStyle name="Обычный 3 4 2 2 3 5 2" xfId="26757"/>
    <cellStyle name="Обычный 3 4 2 2 3 6" xfId="26758"/>
    <cellStyle name="Обычный 3 4 2 2 4" xfId="26759"/>
    <cellStyle name="Обычный 3 4 2 2 4 2" xfId="26760"/>
    <cellStyle name="Обычный 3 4 2 2 4 2 2" xfId="26761"/>
    <cellStyle name="Обычный 3 4 2 2 4 2 2 2" xfId="26762"/>
    <cellStyle name="Обычный 3 4 2 2 4 2 3" xfId="26763"/>
    <cellStyle name="Обычный 3 4 2 2 4 2 3 2" xfId="26764"/>
    <cellStyle name="Обычный 3 4 2 2 4 2 4" xfId="26765"/>
    <cellStyle name="Обычный 3 4 2 2 4 3" xfId="26766"/>
    <cellStyle name="Обычный 3 4 2 2 4 3 2" xfId="26767"/>
    <cellStyle name="Обычный 3 4 2 2 4 4" xfId="26768"/>
    <cellStyle name="Обычный 3 4 2 2 4 4 2" xfId="26769"/>
    <cellStyle name="Обычный 3 4 2 2 4 5" xfId="26770"/>
    <cellStyle name="Обычный 3 4 2 2 4 5 2" xfId="26771"/>
    <cellStyle name="Обычный 3 4 2 2 4 6" xfId="26772"/>
    <cellStyle name="Обычный 3 4 2 2 5" xfId="26773"/>
    <cellStyle name="Обычный 3 4 2 2 5 2" xfId="26774"/>
    <cellStyle name="Обычный 3 4 2 2 5 2 2" xfId="26775"/>
    <cellStyle name="Обычный 3 4 2 2 5 2 2 2" xfId="26776"/>
    <cellStyle name="Обычный 3 4 2 2 5 2 3" xfId="26777"/>
    <cellStyle name="Обычный 3 4 2 2 5 2 3 2" xfId="26778"/>
    <cellStyle name="Обычный 3 4 2 2 5 2 4" xfId="26779"/>
    <cellStyle name="Обычный 3 4 2 2 5 3" xfId="26780"/>
    <cellStyle name="Обычный 3 4 2 2 5 3 2" xfId="26781"/>
    <cellStyle name="Обычный 3 4 2 2 5 4" xfId="26782"/>
    <cellStyle name="Обычный 3 4 2 2 5 4 2" xfId="26783"/>
    <cellStyle name="Обычный 3 4 2 2 5 5" xfId="26784"/>
    <cellStyle name="Обычный 3 4 2 2 5 5 2" xfId="26785"/>
    <cellStyle name="Обычный 3 4 2 2 5 6" xfId="26786"/>
    <cellStyle name="Обычный 3 4 2 2 6" xfId="26787"/>
    <cellStyle name="Обычный 3 4 2 2 6 2" xfId="26788"/>
    <cellStyle name="Обычный 3 4 2 2 6 2 2" xfId="26789"/>
    <cellStyle name="Обычный 3 4 2 2 6 3" xfId="26790"/>
    <cellStyle name="Обычный 3 4 2 2 6 3 2" xfId="26791"/>
    <cellStyle name="Обычный 3 4 2 2 6 4" xfId="26792"/>
    <cellStyle name="Обычный 3 4 2 2 7" xfId="26793"/>
    <cellStyle name="Обычный 3 4 2 2 7 2" xfId="26794"/>
    <cellStyle name="Обычный 3 4 2 2 8" xfId="26795"/>
    <cellStyle name="Обычный 3 4 2 2 8 2" xfId="26796"/>
    <cellStyle name="Обычный 3 4 2 2 9" xfId="26797"/>
    <cellStyle name="Обычный 3 4 2 2 9 2" xfId="26798"/>
    <cellStyle name="Обычный 3 4 2 3" xfId="26799"/>
    <cellStyle name="Обычный 3 4 2 3 2" xfId="26800"/>
    <cellStyle name="Обычный 3 4 2 3 2 2" xfId="26801"/>
    <cellStyle name="Обычный 3 4 2 3 2 2 2" xfId="26802"/>
    <cellStyle name="Обычный 3 4 2 3 2 2 2 2" xfId="26803"/>
    <cellStyle name="Обычный 3 4 2 3 2 2 3" xfId="26804"/>
    <cellStyle name="Обычный 3 4 2 3 2 2 3 2" xfId="26805"/>
    <cellStyle name="Обычный 3 4 2 3 2 2 4" xfId="26806"/>
    <cellStyle name="Обычный 3 4 2 3 2 3" xfId="26807"/>
    <cellStyle name="Обычный 3 4 2 3 2 3 2" xfId="26808"/>
    <cellStyle name="Обычный 3 4 2 3 2 4" xfId="26809"/>
    <cellStyle name="Обычный 3 4 2 3 2 4 2" xfId="26810"/>
    <cellStyle name="Обычный 3 4 2 3 2 5" xfId="26811"/>
    <cellStyle name="Обычный 3 4 2 3 2 5 2" xfId="26812"/>
    <cellStyle name="Обычный 3 4 2 3 2 6" xfId="26813"/>
    <cellStyle name="Обычный 3 4 2 3 3" xfId="26814"/>
    <cellStyle name="Обычный 3 4 2 3 3 2" xfId="26815"/>
    <cellStyle name="Обычный 3 4 2 3 3 2 2" xfId="26816"/>
    <cellStyle name="Обычный 3 4 2 3 3 2 2 2" xfId="26817"/>
    <cellStyle name="Обычный 3 4 2 3 3 2 3" xfId="26818"/>
    <cellStyle name="Обычный 3 4 2 3 3 2 3 2" xfId="26819"/>
    <cellStyle name="Обычный 3 4 2 3 3 2 4" xfId="26820"/>
    <cellStyle name="Обычный 3 4 2 3 3 3" xfId="26821"/>
    <cellStyle name="Обычный 3 4 2 3 3 3 2" xfId="26822"/>
    <cellStyle name="Обычный 3 4 2 3 3 4" xfId="26823"/>
    <cellStyle name="Обычный 3 4 2 3 3 4 2" xfId="26824"/>
    <cellStyle name="Обычный 3 4 2 3 3 5" xfId="26825"/>
    <cellStyle name="Обычный 3 4 2 3 3 5 2" xfId="26826"/>
    <cellStyle name="Обычный 3 4 2 3 3 6" xfId="26827"/>
    <cellStyle name="Обычный 3 4 2 3 4" xfId="26828"/>
    <cellStyle name="Обычный 3 4 2 3 4 2" xfId="26829"/>
    <cellStyle name="Обычный 3 4 2 3 4 2 2" xfId="26830"/>
    <cellStyle name="Обычный 3 4 2 3 4 2 2 2" xfId="26831"/>
    <cellStyle name="Обычный 3 4 2 3 4 2 3" xfId="26832"/>
    <cellStyle name="Обычный 3 4 2 3 4 2 3 2" xfId="26833"/>
    <cellStyle name="Обычный 3 4 2 3 4 2 4" xfId="26834"/>
    <cellStyle name="Обычный 3 4 2 3 4 3" xfId="26835"/>
    <cellStyle name="Обычный 3 4 2 3 4 3 2" xfId="26836"/>
    <cellStyle name="Обычный 3 4 2 3 4 4" xfId="26837"/>
    <cellStyle name="Обычный 3 4 2 3 4 4 2" xfId="26838"/>
    <cellStyle name="Обычный 3 4 2 3 4 5" xfId="26839"/>
    <cellStyle name="Обычный 3 4 2 3 4 5 2" xfId="26840"/>
    <cellStyle name="Обычный 3 4 2 3 4 6" xfId="26841"/>
    <cellStyle name="Обычный 3 4 2 3 5" xfId="26842"/>
    <cellStyle name="Обычный 3 4 2 3 5 2" xfId="26843"/>
    <cellStyle name="Обычный 3 4 2 3 5 2 2" xfId="26844"/>
    <cellStyle name="Обычный 3 4 2 3 5 3" xfId="26845"/>
    <cellStyle name="Обычный 3 4 2 3 5 3 2" xfId="26846"/>
    <cellStyle name="Обычный 3 4 2 3 5 4" xfId="26847"/>
    <cellStyle name="Обычный 3 4 2 3 6" xfId="26848"/>
    <cellStyle name="Обычный 3 4 2 3 6 2" xfId="26849"/>
    <cellStyle name="Обычный 3 4 2 3 7" xfId="26850"/>
    <cellStyle name="Обычный 3 4 2 3 7 2" xfId="26851"/>
    <cellStyle name="Обычный 3 4 2 3 8" xfId="26852"/>
    <cellStyle name="Обычный 3 4 2 3 8 2" xfId="26853"/>
    <cellStyle name="Обычный 3 4 2 3 9" xfId="26854"/>
    <cellStyle name="Обычный 3 4 2 4" xfId="26855"/>
    <cellStyle name="Обычный 3 4 2 4 2" xfId="26856"/>
    <cellStyle name="Обычный 3 4 2 4 2 2" xfId="26857"/>
    <cellStyle name="Обычный 3 4 2 4 2 2 2" xfId="26858"/>
    <cellStyle name="Обычный 3 4 2 4 2 3" xfId="26859"/>
    <cellStyle name="Обычный 3 4 2 4 2 3 2" xfId="26860"/>
    <cellStyle name="Обычный 3 4 2 4 2 4" xfId="26861"/>
    <cellStyle name="Обычный 3 4 2 4 3" xfId="26862"/>
    <cellStyle name="Обычный 3 4 2 4 3 2" xfId="26863"/>
    <cellStyle name="Обычный 3 4 2 4 4" xfId="26864"/>
    <cellStyle name="Обычный 3 4 2 4 4 2" xfId="26865"/>
    <cellStyle name="Обычный 3 4 2 4 5" xfId="26866"/>
    <cellStyle name="Обычный 3 4 2 4 5 2" xfId="26867"/>
    <cellStyle name="Обычный 3 4 2 4 6" xfId="26868"/>
    <cellStyle name="Обычный 3 4 2 5" xfId="26869"/>
    <cellStyle name="Обычный 3 4 2 5 2" xfId="26870"/>
    <cellStyle name="Обычный 3 4 2 5 2 2" xfId="26871"/>
    <cellStyle name="Обычный 3 4 2 5 2 2 2" xfId="26872"/>
    <cellStyle name="Обычный 3 4 2 5 2 3" xfId="26873"/>
    <cellStyle name="Обычный 3 4 2 5 2 3 2" xfId="26874"/>
    <cellStyle name="Обычный 3 4 2 5 2 4" xfId="26875"/>
    <cellStyle name="Обычный 3 4 2 5 3" xfId="26876"/>
    <cellStyle name="Обычный 3 4 2 5 3 2" xfId="26877"/>
    <cellStyle name="Обычный 3 4 2 5 4" xfId="26878"/>
    <cellStyle name="Обычный 3 4 2 5 4 2" xfId="26879"/>
    <cellStyle name="Обычный 3 4 2 5 5" xfId="26880"/>
    <cellStyle name="Обычный 3 4 2 5 5 2" xfId="26881"/>
    <cellStyle name="Обычный 3 4 2 5 6" xfId="26882"/>
    <cellStyle name="Обычный 3 4 2 6" xfId="26883"/>
    <cellStyle name="Обычный 3 4 2 6 2" xfId="26884"/>
    <cellStyle name="Обычный 3 4 2 6 2 2" xfId="26885"/>
    <cellStyle name="Обычный 3 4 2 6 2 2 2" xfId="26886"/>
    <cellStyle name="Обычный 3 4 2 6 2 3" xfId="26887"/>
    <cellStyle name="Обычный 3 4 2 6 2 3 2" xfId="26888"/>
    <cellStyle name="Обычный 3 4 2 6 2 4" xfId="26889"/>
    <cellStyle name="Обычный 3 4 2 6 3" xfId="26890"/>
    <cellStyle name="Обычный 3 4 2 6 3 2" xfId="26891"/>
    <cellStyle name="Обычный 3 4 2 6 4" xfId="26892"/>
    <cellStyle name="Обычный 3 4 2 6 4 2" xfId="26893"/>
    <cellStyle name="Обычный 3 4 2 6 5" xfId="26894"/>
    <cellStyle name="Обычный 3 4 2 6 5 2" xfId="26895"/>
    <cellStyle name="Обычный 3 4 2 6 6" xfId="26896"/>
    <cellStyle name="Обычный 3 4 2 7" xfId="26897"/>
    <cellStyle name="Обычный 3 4 2 7 2" xfId="26898"/>
    <cellStyle name="Обычный 3 4 2 7 2 2" xfId="26899"/>
    <cellStyle name="Обычный 3 4 2 7 2 2 2" xfId="26900"/>
    <cellStyle name="Обычный 3 4 2 7 2 3" xfId="26901"/>
    <cellStyle name="Обычный 3 4 2 7 2 3 2" xfId="26902"/>
    <cellStyle name="Обычный 3 4 2 7 2 4" xfId="26903"/>
    <cellStyle name="Обычный 3 4 2 7 3" xfId="26904"/>
    <cellStyle name="Обычный 3 4 2 7 3 2" xfId="26905"/>
    <cellStyle name="Обычный 3 4 2 7 4" xfId="26906"/>
    <cellStyle name="Обычный 3 4 2 7 4 2" xfId="26907"/>
    <cellStyle name="Обычный 3 4 2 7 5" xfId="26908"/>
    <cellStyle name="Обычный 3 4 2 7 5 2" xfId="26909"/>
    <cellStyle name="Обычный 3 4 2 7 6" xfId="26910"/>
    <cellStyle name="Обычный 3 4 2 8" xfId="26911"/>
    <cellStyle name="Обычный 3 4 2 8 2" xfId="26912"/>
    <cellStyle name="Обычный 3 4 2 8 2 2" xfId="26913"/>
    <cellStyle name="Обычный 3 4 2 8 3" xfId="26914"/>
    <cellStyle name="Обычный 3 4 2 8 3 2" xfId="26915"/>
    <cellStyle name="Обычный 3 4 2 8 4" xfId="26916"/>
    <cellStyle name="Обычный 3 4 2 9" xfId="26917"/>
    <cellStyle name="Обычный 3 4 2 9 2" xfId="26918"/>
    <cellStyle name="Обычный 3 4 2 9 2 2" xfId="26919"/>
    <cellStyle name="Обычный 3 4 2 9 3" xfId="26920"/>
    <cellStyle name="Обычный 3 4 3" xfId="26921"/>
    <cellStyle name="Обычный 3 4 3 10" xfId="26922"/>
    <cellStyle name="Обычный 3 4 3 2" xfId="26923"/>
    <cellStyle name="Обычный 3 4 3 2 2" xfId="26924"/>
    <cellStyle name="Обычный 3 4 3 2 2 2" xfId="26925"/>
    <cellStyle name="Обычный 3 4 3 2 2 2 2" xfId="26926"/>
    <cellStyle name="Обычный 3 4 3 2 2 3" xfId="26927"/>
    <cellStyle name="Обычный 3 4 3 2 2 3 2" xfId="26928"/>
    <cellStyle name="Обычный 3 4 3 2 2 4" xfId="26929"/>
    <cellStyle name="Обычный 3 4 3 2 3" xfId="26930"/>
    <cellStyle name="Обычный 3 4 3 2 3 2" xfId="26931"/>
    <cellStyle name="Обычный 3 4 3 2 4" xfId="26932"/>
    <cellStyle name="Обычный 3 4 3 2 4 2" xfId="26933"/>
    <cellStyle name="Обычный 3 4 3 2 5" xfId="26934"/>
    <cellStyle name="Обычный 3 4 3 2 5 2" xfId="26935"/>
    <cellStyle name="Обычный 3 4 3 2 6" xfId="26936"/>
    <cellStyle name="Обычный 3 4 3 3" xfId="26937"/>
    <cellStyle name="Обычный 3 4 3 3 2" xfId="26938"/>
    <cellStyle name="Обычный 3 4 3 3 2 2" xfId="26939"/>
    <cellStyle name="Обычный 3 4 3 3 2 2 2" xfId="26940"/>
    <cellStyle name="Обычный 3 4 3 3 2 3" xfId="26941"/>
    <cellStyle name="Обычный 3 4 3 3 2 3 2" xfId="26942"/>
    <cellStyle name="Обычный 3 4 3 3 2 4" xfId="26943"/>
    <cellStyle name="Обычный 3 4 3 3 3" xfId="26944"/>
    <cellStyle name="Обычный 3 4 3 3 3 2" xfId="26945"/>
    <cellStyle name="Обычный 3 4 3 3 4" xfId="26946"/>
    <cellStyle name="Обычный 3 4 3 3 4 2" xfId="26947"/>
    <cellStyle name="Обычный 3 4 3 3 5" xfId="26948"/>
    <cellStyle name="Обычный 3 4 3 3 5 2" xfId="26949"/>
    <cellStyle name="Обычный 3 4 3 3 6" xfId="26950"/>
    <cellStyle name="Обычный 3 4 3 4" xfId="26951"/>
    <cellStyle name="Обычный 3 4 3 4 2" xfId="26952"/>
    <cellStyle name="Обычный 3 4 3 4 2 2" xfId="26953"/>
    <cellStyle name="Обычный 3 4 3 4 2 2 2" xfId="26954"/>
    <cellStyle name="Обычный 3 4 3 4 2 3" xfId="26955"/>
    <cellStyle name="Обычный 3 4 3 4 2 3 2" xfId="26956"/>
    <cellStyle name="Обычный 3 4 3 4 2 4" xfId="26957"/>
    <cellStyle name="Обычный 3 4 3 4 3" xfId="26958"/>
    <cellStyle name="Обычный 3 4 3 4 3 2" xfId="26959"/>
    <cellStyle name="Обычный 3 4 3 4 4" xfId="26960"/>
    <cellStyle name="Обычный 3 4 3 4 4 2" xfId="26961"/>
    <cellStyle name="Обычный 3 4 3 4 5" xfId="26962"/>
    <cellStyle name="Обычный 3 4 3 4 5 2" xfId="26963"/>
    <cellStyle name="Обычный 3 4 3 4 6" xfId="26964"/>
    <cellStyle name="Обычный 3 4 3 5" xfId="26965"/>
    <cellStyle name="Обычный 3 4 3 5 2" xfId="26966"/>
    <cellStyle name="Обычный 3 4 3 5 2 2" xfId="26967"/>
    <cellStyle name="Обычный 3 4 3 5 2 2 2" xfId="26968"/>
    <cellStyle name="Обычный 3 4 3 5 2 3" xfId="26969"/>
    <cellStyle name="Обычный 3 4 3 5 2 3 2" xfId="26970"/>
    <cellStyle name="Обычный 3 4 3 5 2 4" xfId="26971"/>
    <cellStyle name="Обычный 3 4 3 5 3" xfId="26972"/>
    <cellStyle name="Обычный 3 4 3 5 3 2" xfId="26973"/>
    <cellStyle name="Обычный 3 4 3 5 4" xfId="26974"/>
    <cellStyle name="Обычный 3 4 3 5 4 2" xfId="26975"/>
    <cellStyle name="Обычный 3 4 3 5 5" xfId="26976"/>
    <cellStyle name="Обычный 3 4 3 5 5 2" xfId="26977"/>
    <cellStyle name="Обычный 3 4 3 5 6" xfId="26978"/>
    <cellStyle name="Обычный 3 4 3 6" xfId="26979"/>
    <cellStyle name="Обычный 3 4 3 6 2" xfId="26980"/>
    <cellStyle name="Обычный 3 4 3 6 2 2" xfId="26981"/>
    <cellStyle name="Обычный 3 4 3 6 3" xfId="26982"/>
    <cellStyle name="Обычный 3 4 3 6 3 2" xfId="26983"/>
    <cellStyle name="Обычный 3 4 3 6 4" xfId="26984"/>
    <cellStyle name="Обычный 3 4 3 7" xfId="26985"/>
    <cellStyle name="Обычный 3 4 3 7 2" xfId="26986"/>
    <cellStyle name="Обычный 3 4 3 8" xfId="26987"/>
    <cellStyle name="Обычный 3 4 3 8 2" xfId="26988"/>
    <cellStyle name="Обычный 3 4 3 9" xfId="26989"/>
    <cellStyle name="Обычный 3 4 3 9 2" xfId="26990"/>
    <cellStyle name="Обычный 3 4 4" xfId="26991"/>
    <cellStyle name="Обычный 3 4 4 2" xfId="26992"/>
    <cellStyle name="Обычный 3 4 4 2 2" xfId="26993"/>
    <cellStyle name="Обычный 3 4 4 2 2 2" xfId="26994"/>
    <cellStyle name="Обычный 3 4 4 2 2 2 2" xfId="26995"/>
    <cellStyle name="Обычный 3 4 4 2 2 3" xfId="26996"/>
    <cellStyle name="Обычный 3 4 4 2 2 3 2" xfId="26997"/>
    <cellStyle name="Обычный 3 4 4 2 2 4" xfId="26998"/>
    <cellStyle name="Обычный 3 4 4 2 3" xfId="26999"/>
    <cellStyle name="Обычный 3 4 4 2 3 2" xfId="27000"/>
    <cellStyle name="Обычный 3 4 4 2 4" xfId="27001"/>
    <cellStyle name="Обычный 3 4 4 2 4 2" xfId="27002"/>
    <cellStyle name="Обычный 3 4 4 2 5" xfId="27003"/>
    <cellStyle name="Обычный 3 4 4 2 5 2" xfId="27004"/>
    <cellStyle name="Обычный 3 4 4 2 6" xfId="27005"/>
    <cellStyle name="Обычный 3 4 4 3" xfId="27006"/>
    <cellStyle name="Обычный 3 4 4 3 2" xfId="27007"/>
    <cellStyle name="Обычный 3 4 4 3 2 2" xfId="27008"/>
    <cellStyle name="Обычный 3 4 4 3 2 2 2" xfId="27009"/>
    <cellStyle name="Обычный 3 4 4 3 2 3" xfId="27010"/>
    <cellStyle name="Обычный 3 4 4 3 2 3 2" xfId="27011"/>
    <cellStyle name="Обычный 3 4 4 3 2 4" xfId="27012"/>
    <cellStyle name="Обычный 3 4 4 3 3" xfId="27013"/>
    <cellStyle name="Обычный 3 4 4 3 3 2" xfId="27014"/>
    <cellStyle name="Обычный 3 4 4 3 4" xfId="27015"/>
    <cellStyle name="Обычный 3 4 4 3 4 2" xfId="27016"/>
    <cellStyle name="Обычный 3 4 4 3 5" xfId="27017"/>
    <cellStyle name="Обычный 3 4 4 3 5 2" xfId="27018"/>
    <cellStyle name="Обычный 3 4 4 3 6" xfId="27019"/>
    <cellStyle name="Обычный 3 4 4 4" xfId="27020"/>
    <cellStyle name="Обычный 3 4 4 4 2" xfId="27021"/>
    <cellStyle name="Обычный 3 4 4 4 2 2" xfId="27022"/>
    <cellStyle name="Обычный 3 4 4 4 2 2 2" xfId="27023"/>
    <cellStyle name="Обычный 3 4 4 4 2 3" xfId="27024"/>
    <cellStyle name="Обычный 3 4 4 4 2 3 2" xfId="27025"/>
    <cellStyle name="Обычный 3 4 4 4 2 4" xfId="27026"/>
    <cellStyle name="Обычный 3 4 4 4 3" xfId="27027"/>
    <cellStyle name="Обычный 3 4 4 4 3 2" xfId="27028"/>
    <cellStyle name="Обычный 3 4 4 4 4" xfId="27029"/>
    <cellStyle name="Обычный 3 4 4 4 4 2" xfId="27030"/>
    <cellStyle name="Обычный 3 4 4 4 5" xfId="27031"/>
    <cellStyle name="Обычный 3 4 4 4 5 2" xfId="27032"/>
    <cellStyle name="Обычный 3 4 4 4 6" xfId="27033"/>
    <cellStyle name="Обычный 3 4 4 5" xfId="27034"/>
    <cellStyle name="Обычный 3 4 4 5 2" xfId="27035"/>
    <cellStyle name="Обычный 3 4 4 5 2 2" xfId="27036"/>
    <cellStyle name="Обычный 3 4 4 5 3" xfId="27037"/>
    <cellStyle name="Обычный 3 4 4 5 3 2" xfId="27038"/>
    <cellStyle name="Обычный 3 4 4 5 4" xfId="27039"/>
    <cellStyle name="Обычный 3 4 4 6" xfId="27040"/>
    <cellStyle name="Обычный 3 4 4 6 2" xfId="27041"/>
    <cellStyle name="Обычный 3 4 4 7" xfId="27042"/>
    <cellStyle name="Обычный 3 4 4 7 2" xfId="27043"/>
    <cellStyle name="Обычный 3 4 4 8" xfId="27044"/>
    <cellStyle name="Обычный 3 4 4 8 2" xfId="27045"/>
    <cellStyle name="Обычный 3 4 4 9" xfId="27046"/>
    <cellStyle name="Обычный 3 4 5" xfId="27047"/>
    <cellStyle name="Обычный 3 4 5 2" xfId="27048"/>
    <cellStyle name="Обычный 3 4 5 2 2" xfId="27049"/>
    <cellStyle name="Обычный 3 4 5 2 2 2" xfId="27050"/>
    <cellStyle name="Обычный 3 4 5 2 3" xfId="27051"/>
    <cellStyle name="Обычный 3 4 5 2 3 2" xfId="27052"/>
    <cellStyle name="Обычный 3 4 5 2 4" xfId="27053"/>
    <cellStyle name="Обычный 3 4 5 3" xfId="27054"/>
    <cellStyle name="Обычный 3 4 5 3 2" xfId="27055"/>
    <cellStyle name="Обычный 3 4 5 4" xfId="27056"/>
    <cellStyle name="Обычный 3 4 5 4 2" xfId="27057"/>
    <cellStyle name="Обычный 3 4 5 5" xfId="27058"/>
    <cellStyle name="Обычный 3 4 5 5 2" xfId="27059"/>
    <cellStyle name="Обычный 3 4 5 6" xfId="27060"/>
    <cellStyle name="Обычный 3 4 6" xfId="27061"/>
    <cellStyle name="Обычный 3 4 6 2" xfId="27062"/>
    <cellStyle name="Обычный 3 4 6 2 2" xfId="27063"/>
    <cellStyle name="Обычный 3 4 6 2 2 2" xfId="27064"/>
    <cellStyle name="Обычный 3 4 6 2 3" xfId="27065"/>
    <cellStyle name="Обычный 3 4 6 2 3 2" xfId="27066"/>
    <cellStyle name="Обычный 3 4 6 2 4" xfId="27067"/>
    <cellStyle name="Обычный 3 4 6 3" xfId="27068"/>
    <cellStyle name="Обычный 3 4 6 3 2" xfId="27069"/>
    <cellStyle name="Обычный 3 4 6 4" xfId="27070"/>
    <cellStyle name="Обычный 3 4 6 4 2" xfId="27071"/>
    <cellStyle name="Обычный 3 4 6 5" xfId="27072"/>
    <cellStyle name="Обычный 3 4 6 5 2" xfId="27073"/>
    <cellStyle name="Обычный 3 4 6 6" xfId="27074"/>
    <cellStyle name="Обычный 3 4 7" xfId="27075"/>
    <cellStyle name="Обычный 3 4 7 2" xfId="27076"/>
    <cellStyle name="Обычный 3 4 7 2 2" xfId="27077"/>
    <cellStyle name="Обычный 3 4 7 2 2 2" xfId="27078"/>
    <cellStyle name="Обычный 3 4 7 2 3" xfId="27079"/>
    <cellStyle name="Обычный 3 4 7 2 3 2" xfId="27080"/>
    <cellStyle name="Обычный 3 4 7 2 4" xfId="27081"/>
    <cellStyle name="Обычный 3 4 7 3" xfId="27082"/>
    <cellStyle name="Обычный 3 4 7 3 2" xfId="27083"/>
    <cellStyle name="Обычный 3 4 7 4" xfId="27084"/>
    <cellStyle name="Обычный 3 4 7 4 2" xfId="27085"/>
    <cellStyle name="Обычный 3 4 7 5" xfId="27086"/>
    <cellStyle name="Обычный 3 4 7 5 2" xfId="27087"/>
    <cellStyle name="Обычный 3 4 7 6" xfId="27088"/>
    <cellStyle name="Обычный 3 4 8" xfId="27089"/>
    <cellStyle name="Обычный 3 4 8 2" xfId="27090"/>
    <cellStyle name="Обычный 3 4 8 2 2" xfId="27091"/>
    <cellStyle name="Обычный 3 4 8 2 2 2" xfId="27092"/>
    <cellStyle name="Обычный 3 4 8 2 3" xfId="27093"/>
    <cellStyle name="Обычный 3 4 8 2 3 2" xfId="27094"/>
    <cellStyle name="Обычный 3 4 8 2 4" xfId="27095"/>
    <cellStyle name="Обычный 3 4 8 3" xfId="27096"/>
    <cellStyle name="Обычный 3 4 8 3 2" xfId="27097"/>
    <cellStyle name="Обычный 3 4 8 4" xfId="27098"/>
    <cellStyle name="Обычный 3 4 8 4 2" xfId="27099"/>
    <cellStyle name="Обычный 3 4 8 5" xfId="27100"/>
    <cellStyle name="Обычный 3 4 8 5 2" xfId="27101"/>
    <cellStyle name="Обычный 3 4 8 6" xfId="27102"/>
    <cellStyle name="Обычный 3 4 9" xfId="27103"/>
    <cellStyle name="Обычный 3 4 9 2" xfId="27104"/>
    <cellStyle name="Обычный 3 4 9 2 2" xfId="27105"/>
    <cellStyle name="Обычный 3 4 9 3" xfId="27106"/>
    <cellStyle name="Обычный 3 4 9 3 2" xfId="27107"/>
    <cellStyle name="Обычный 3 4 9 4" xfId="27108"/>
    <cellStyle name="Обычный 3 5" xfId="27109"/>
    <cellStyle name="Обычный 3 5 10" xfId="27110"/>
    <cellStyle name="Обычный 3 5 10 2" xfId="27111"/>
    <cellStyle name="Обычный 3 5 10 2 2" xfId="27112"/>
    <cellStyle name="Обычный 3 5 10 3" xfId="27113"/>
    <cellStyle name="Обычный 3 5 11" xfId="27114"/>
    <cellStyle name="Обычный 3 5 11 2" xfId="27115"/>
    <cellStyle name="Обычный 3 5 12" xfId="27116"/>
    <cellStyle name="Обычный 3 5 12 2" xfId="27117"/>
    <cellStyle name="Обычный 3 5 13" xfId="27118"/>
    <cellStyle name="Обычный 3 5 14" xfId="27119"/>
    <cellStyle name="Обычный 3 5 2" xfId="27120"/>
    <cellStyle name="Обычный 3 5 2 10" xfId="27121"/>
    <cellStyle name="Обычный 3 5 2 10 2" xfId="27122"/>
    <cellStyle name="Обычный 3 5 2 11" xfId="27123"/>
    <cellStyle name="Обычный 3 5 2 11 2" xfId="27124"/>
    <cellStyle name="Обычный 3 5 2 12" xfId="27125"/>
    <cellStyle name="Обычный 3 5 2 13" xfId="27126"/>
    <cellStyle name="Обычный 3 5 2 2" xfId="27127"/>
    <cellStyle name="Обычный 3 5 2 2 10" xfId="27128"/>
    <cellStyle name="Обычный 3 5 2 2 2" xfId="27129"/>
    <cellStyle name="Обычный 3 5 2 2 2 2" xfId="27130"/>
    <cellStyle name="Обычный 3 5 2 2 2 2 2" xfId="27131"/>
    <cellStyle name="Обычный 3 5 2 2 2 2 2 2" xfId="27132"/>
    <cellStyle name="Обычный 3 5 2 2 2 2 3" xfId="27133"/>
    <cellStyle name="Обычный 3 5 2 2 2 2 3 2" xfId="27134"/>
    <cellStyle name="Обычный 3 5 2 2 2 2 4" xfId="27135"/>
    <cellStyle name="Обычный 3 5 2 2 2 3" xfId="27136"/>
    <cellStyle name="Обычный 3 5 2 2 2 3 2" xfId="27137"/>
    <cellStyle name="Обычный 3 5 2 2 2 4" xfId="27138"/>
    <cellStyle name="Обычный 3 5 2 2 2 4 2" xfId="27139"/>
    <cellStyle name="Обычный 3 5 2 2 2 5" xfId="27140"/>
    <cellStyle name="Обычный 3 5 2 2 2 5 2" xfId="27141"/>
    <cellStyle name="Обычный 3 5 2 2 2 6" xfId="27142"/>
    <cellStyle name="Обычный 3 5 2 2 3" xfId="27143"/>
    <cellStyle name="Обычный 3 5 2 2 3 2" xfId="27144"/>
    <cellStyle name="Обычный 3 5 2 2 3 2 2" xfId="27145"/>
    <cellStyle name="Обычный 3 5 2 2 3 2 2 2" xfId="27146"/>
    <cellStyle name="Обычный 3 5 2 2 3 2 3" xfId="27147"/>
    <cellStyle name="Обычный 3 5 2 2 3 2 3 2" xfId="27148"/>
    <cellStyle name="Обычный 3 5 2 2 3 2 4" xfId="27149"/>
    <cellStyle name="Обычный 3 5 2 2 3 3" xfId="27150"/>
    <cellStyle name="Обычный 3 5 2 2 3 3 2" xfId="27151"/>
    <cellStyle name="Обычный 3 5 2 2 3 4" xfId="27152"/>
    <cellStyle name="Обычный 3 5 2 2 3 4 2" xfId="27153"/>
    <cellStyle name="Обычный 3 5 2 2 3 5" xfId="27154"/>
    <cellStyle name="Обычный 3 5 2 2 3 5 2" xfId="27155"/>
    <cellStyle name="Обычный 3 5 2 2 3 6" xfId="27156"/>
    <cellStyle name="Обычный 3 5 2 2 4" xfId="27157"/>
    <cellStyle name="Обычный 3 5 2 2 4 2" xfId="27158"/>
    <cellStyle name="Обычный 3 5 2 2 4 2 2" xfId="27159"/>
    <cellStyle name="Обычный 3 5 2 2 4 2 2 2" xfId="27160"/>
    <cellStyle name="Обычный 3 5 2 2 4 2 3" xfId="27161"/>
    <cellStyle name="Обычный 3 5 2 2 4 2 3 2" xfId="27162"/>
    <cellStyle name="Обычный 3 5 2 2 4 2 4" xfId="27163"/>
    <cellStyle name="Обычный 3 5 2 2 4 3" xfId="27164"/>
    <cellStyle name="Обычный 3 5 2 2 4 3 2" xfId="27165"/>
    <cellStyle name="Обычный 3 5 2 2 4 4" xfId="27166"/>
    <cellStyle name="Обычный 3 5 2 2 4 4 2" xfId="27167"/>
    <cellStyle name="Обычный 3 5 2 2 4 5" xfId="27168"/>
    <cellStyle name="Обычный 3 5 2 2 4 5 2" xfId="27169"/>
    <cellStyle name="Обычный 3 5 2 2 4 6" xfId="27170"/>
    <cellStyle name="Обычный 3 5 2 2 5" xfId="27171"/>
    <cellStyle name="Обычный 3 5 2 2 5 2" xfId="27172"/>
    <cellStyle name="Обычный 3 5 2 2 5 2 2" xfId="27173"/>
    <cellStyle name="Обычный 3 5 2 2 5 2 2 2" xfId="27174"/>
    <cellStyle name="Обычный 3 5 2 2 5 2 3" xfId="27175"/>
    <cellStyle name="Обычный 3 5 2 2 5 2 3 2" xfId="27176"/>
    <cellStyle name="Обычный 3 5 2 2 5 2 4" xfId="27177"/>
    <cellStyle name="Обычный 3 5 2 2 5 3" xfId="27178"/>
    <cellStyle name="Обычный 3 5 2 2 5 3 2" xfId="27179"/>
    <cellStyle name="Обычный 3 5 2 2 5 4" xfId="27180"/>
    <cellStyle name="Обычный 3 5 2 2 5 4 2" xfId="27181"/>
    <cellStyle name="Обычный 3 5 2 2 5 5" xfId="27182"/>
    <cellStyle name="Обычный 3 5 2 2 5 5 2" xfId="27183"/>
    <cellStyle name="Обычный 3 5 2 2 5 6" xfId="27184"/>
    <cellStyle name="Обычный 3 5 2 2 6" xfId="27185"/>
    <cellStyle name="Обычный 3 5 2 2 6 2" xfId="27186"/>
    <cellStyle name="Обычный 3 5 2 2 6 2 2" xfId="27187"/>
    <cellStyle name="Обычный 3 5 2 2 6 3" xfId="27188"/>
    <cellStyle name="Обычный 3 5 2 2 6 3 2" xfId="27189"/>
    <cellStyle name="Обычный 3 5 2 2 6 4" xfId="27190"/>
    <cellStyle name="Обычный 3 5 2 2 7" xfId="27191"/>
    <cellStyle name="Обычный 3 5 2 2 7 2" xfId="27192"/>
    <cellStyle name="Обычный 3 5 2 2 8" xfId="27193"/>
    <cellStyle name="Обычный 3 5 2 2 8 2" xfId="27194"/>
    <cellStyle name="Обычный 3 5 2 2 9" xfId="27195"/>
    <cellStyle name="Обычный 3 5 2 2 9 2" xfId="27196"/>
    <cellStyle name="Обычный 3 5 2 3" xfId="27197"/>
    <cellStyle name="Обычный 3 5 2 3 2" xfId="27198"/>
    <cellStyle name="Обычный 3 5 2 3 2 2" xfId="27199"/>
    <cellStyle name="Обычный 3 5 2 3 2 2 2" xfId="27200"/>
    <cellStyle name="Обычный 3 5 2 3 2 2 2 2" xfId="27201"/>
    <cellStyle name="Обычный 3 5 2 3 2 2 3" xfId="27202"/>
    <cellStyle name="Обычный 3 5 2 3 2 2 3 2" xfId="27203"/>
    <cellStyle name="Обычный 3 5 2 3 2 2 4" xfId="27204"/>
    <cellStyle name="Обычный 3 5 2 3 2 3" xfId="27205"/>
    <cellStyle name="Обычный 3 5 2 3 2 3 2" xfId="27206"/>
    <cellStyle name="Обычный 3 5 2 3 2 4" xfId="27207"/>
    <cellStyle name="Обычный 3 5 2 3 2 4 2" xfId="27208"/>
    <cellStyle name="Обычный 3 5 2 3 2 5" xfId="27209"/>
    <cellStyle name="Обычный 3 5 2 3 2 5 2" xfId="27210"/>
    <cellStyle name="Обычный 3 5 2 3 2 6" xfId="27211"/>
    <cellStyle name="Обычный 3 5 2 3 3" xfId="27212"/>
    <cellStyle name="Обычный 3 5 2 3 3 2" xfId="27213"/>
    <cellStyle name="Обычный 3 5 2 3 3 2 2" xfId="27214"/>
    <cellStyle name="Обычный 3 5 2 3 3 2 2 2" xfId="27215"/>
    <cellStyle name="Обычный 3 5 2 3 3 2 3" xfId="27216"/>
    <cellStyle name="Обычный 3 5 2 3 3 2 3 2" xfId="27217"/>
    <cellStyle name="Обычный 3 5 2 3 3 2 4" xfId="27218"/>
    <cellStyle name="Обычный 3 5 2 3 3 3" xfId="27219"/>
    <cellStyle name="Обычный 3 5 2 3 3 3 2" xfId="27220"/>
    <cellStyle name="Обычный 3 5 2 3 3 4" xfId="27221"/>
    <cellStyle name="Обычный 3 5 2 3 3 4 2" xfId="27222"/>
    <cellStyle name="Обычный 3 5 2 3 3 5" xfId="27223"/>
    <cellStyle name="Обычный 3 5 2 3 3 5 2" xfId="27224"/>
    <cellStyle name="Обычный 3 5 2 3 3 6" xfId="27225"/>
    <cellStyle name="Обычный 3 5 2 3 4" xfId="27226"/>
    <cellStyle name="Обычный 3 5 2 3 4 2" xfId="27227"/>
    <cellStyle name="Обычный 3 5 2 3 4 2 2" xfId="27228"/>
    <cellStyle name="Обычный 3 5 2 3 4 2 2 2" xfId="27229"/>
    <cellStyle name="Обычный 3 5 2 3 4 2 3" xfId="27230"/>
    <cellStyle name="Обычный 3 5 2 3 4 2 3 2" xfId="27231"/>
    <cellStyle name="Обычный 3 5 2 3 4 2 4" xfId="27232"/>
    <cellStyle name="Обычный 3 5 2 3 4 3" xfId="27233"/>
    <cellStyle name="Обычный 3 5 2 3 4 3 2" xfId="27234"/>
    <cellStyle name="Обычный 3 5 2 3 4 4" xfId="27235"/>
    <cellStyle name="Обычный 3 5 2 3 4 4 2" xfId="27236"/>
    <cellStyle name="Обычный 3 5 2 3 4 5" xfId="27237"/>
    <cellStyle name="Обычный 3 5 2 3 4 5 2" xfId="27238"/>
    <cellStyle name="Обычный 3 5 2 3 4 6" xfId="27239"/>
    <cellStyle name="Обычный 3 5 2 3 5" xfId="27240"/>
    <cellStyle name="Обычный 3 5 2 3 5 2" xfId="27241"/>
    <cellStyle name="Обычный 3 5 2 3 5 2 2" xfId="27242"/>
    <cellStyle name="Обычный 3 5 2 3 5 3" xfId="27243"/>
    <cellStyle name="Обычный 3 5 2 3 5 3 2" xfId="27244"/>
    <cellStyle name="Обычный 3 5 2 3 5 4" xfId="27245"/>
    <cellStyle name="Обычный 3 5 2 3 6" xfId="27246"/>
    <cellStyle name="Обычный 3 5 2 3 6 2" xfId="27247"/>
    <cellStyle name="Обычный 3 5 2 3 7" xfId="27248"/>
    <cellStyle name="Обычный 3 5 2 3 7 2" xfId="27249"/>
    <cellStyle name="Обычный 3 5 2 3 8" xfId="27250"/>
    <cellStyle name="Обычный 3 5 2 3 8 2" xfId="27251"/>
    <cellStyle name="Обычный 3 5 2 3 9" xfId="27252"/>
    <cellStyle name="Обычный 3 5 2 4" xfId="27253"/>
    <cellStyle name="Обычный 3 5 2 4 2" xfId="27254"/>
    <cellStyle name="Обычный 3 5 2 4 2 2" xfId="27255"/>
    <cellStyle name="Обычный 3 5 2 4 2 2 2" xfId="27256"/>
    <cellStyle name="Обычный 3 5 2 4 2 3" xfId="27257"/>
    <cellStyle name="Обычный 3 5 2 4 2 3 2" xfId="27258"/>
    <cellStyle name="Обычный 3 5 2 4 2 4" xfId="27259"/>
    <cellStyle name="Обычный 3 5 2 4 3" xfId="27260"/>
    <cellStyle name="Обычный 3 5 2 4 3 2" xfId="27261"/>
    <cellStyle name="Обычный 3 5 2 4 4" xfId="27262"/>
    <cellStyle name="Обычный 3 5 2 4 4 2" xfId="27263"/>
    <cellStyle name="Обычный 3 5 2 4 5" xfId="27264"/>
    <cellStyle name="Обычный 3 5 2 4 5 2" xfId="27265"/>
    <cellStyle name="Обычный 3 5 2 4 6" xfId="27266"/>
    <cellStyle name="Обычный 3 5 2 5" xfId="27267"/>
    <cellStyle name="Обычный 3 5 2 5 2" xfId="27268"/>
    <cellStyle name="Обычный 3 5 2 5 2 2" xfId="27269"/>
    <cellStyle name="Обычный 3 5 2 5 2 2 2" xfId="27270"/>
    <cellStyle name="Обычный 3 5 2 5 2 3" xfId="27271"/>
    <cellStyle name="Обычный 3 5 2 5 2 3 2" xfId="27272"/>
    <cellStyle name="Обычный 3 5 2 5 2 4" xfId="27273"/>
    <cellStyle name="Обычный 3 5 2 5 3" xfId="27274"/>
    <cellStyle name="Обычный 3 5 2 5 3 2" xfId="27275"/>
    <cellStyle name="Обычный 3 5 2 5 4" xfId="27276"/>
    <cellStyle name="Обычный 3 5 2 5 4 2" xfId="27277"/>
    <cellStyle name="Обычный 3 5 2 5 5" xfId="27278"/>
    <cellStyle name="Обычный 3 5 2 5 5 2" xfId="27279"/>
    <cellStyle name="Обычный 3 5 2 5 6" xfId="27280"/>
    <cellStyle name="Обычный 3 5 2 6" xfId="27281"/>
    <cellStyle name="Обычный 3 5 2 6 2" xfId="27282"/>
    <cellStyle name="Обычный 3 5 2 6 2 2" xfId="27283"/>
    <cellStyle name="Обычный 3 5 2 6 2 2 2" xfId="27284"/>
    <cellStyle name="Обычный 3 5 2 6 2 3" xfId="27285"/>
    <cellStyle name="Обычный 3 5 2 6 2 3 2" xfId="27286"/>
    <cellStyle name="Обычный 3 5 2 6 2 4" xfId="27287"/>
    <cellStyle name="Обычный 3 5 2 6 3" xfId="27288"/>
    <cellStyle name="Обычный 3 5 2 6 3 2" xfId="27289"/>
    <cellStyle name="Обычный 3 5 2 6 4" xfId="27290"/>
    <cellStyle name="Обычный 3 5 2 6 4 2" xfId="27291"/>
    <cellStyle name="Обычный 3 5 2 6 5" xfId="27292"/>
    <cellStyle name="Обычный 3 5 2 6 5 2" xfId="27293"/>
    <cellStyle name="Обычный 3 5 2 6 6" xfId="27294"/>
    <cellStyle name="Обычный 3 5 2 7" xfId="27295"/>
    <cellStyle name="Обычный 3 5 2 7 2" xfId="27296"/>
    <cellStyle name="Обычный 3 5 2 7 2 2" xfId="27297"/>
    <cellStyle name="Обычный 3 5 2 7 2 2 2" xfId="27298"/>
    <cellStyle name="Обычный 3 5 2 7 2 3" xfId="27299"/>
    <cellStyle name="Обычный 3 5 2 7 2 3 2" xfId="27300"/>
    <cellStyle name="Обычный 3 5 2 7 2 4" xfId="27301"/>
    <cellStyle name="Обычный 3 5 2 7 3" xfId="27302"/>
    <cellStyle name="Обычный 3 5 2 7 3 2" xfId="27303"/>
    <cellStyle name="Обычный 3 5 2 7 4" xfId="27304"/>
    <cellStyle name="Обычный 3 5 2 7 4 2" xfId="27305"/>
    <cellStyle name="Обычный 3 5 2 7 5" xfId="27306"/>
    <cellStyle name="Обычный 3 5 2 7 5 2" xfId="27307"/>
    <cellStyle name="Обычный 3 5 2 7 6" xfId="27308"/>
    <cellStyle name="Обычный 3 5 2 8" xfId="27309"/>
    <cellStyle name="Обычный 3 5 2 8 2" xfId="27310"/>
    <cellStyle name="Обычный 3 5 2 8 2 2" xfId="27311"/>
    <cellStyle name="Обычный 3 5 2 8 3" xfId="27312"/>
    <cellStyle name="Обычный 3 5 2 8 3 2" xfId="27313"/>
    <cellStyle name="Обычный 3 5 2 8 4" xfId="27314"/>
    <cellStyle name="Обычный 3 5 2 9" xfId="27315"/>
    <cellStyle name="Обычный 3 5 2 9 2" xfId="27316"/>
    <cellStyle name="Обычный 3 5 2 9 2 2" xfId="27317"/>
    <cellStyle name="Обычный 3 5 2 9 3" xfId="27318"/>
    <cellStyle name="Обычный 3 5 3" xfId="27319"/>
    <cellStyle name="Обычный 3 5 3 10" xfId="27320"/>
    <cellStyle name="Обычный 3 5 3 2" xfId="27321"/>
    <cellStyle name="Обычный 3 5 3 2 2" xfId="27322"/>
    <cellStyle name="Обычный 3 5 3 2 2 2" xfId="27323"/>
    <cellStyle name="Обычный 3 5 3 2 2 2 2" xfId="27324"/>
    <cellStyle name="Обычный 3 5 3 2 2 3" xfId="27325"/>
    <cellStyle name="Обычный 3 5 3 2 2 3 2" xfId="27326"/>
    <cellStyle name="Обычный 3 5 3 2 2 4" xfId="27327"/>
    <cellStyle name="Обычный 3 5 3 2 3" xfId="27328"/>
    <cellStyle name="Обычный 3 5 3 2 3 2" xfId="27329"/>
    <cellStyle name="Обычный 3 5 3 2 4" xfId="27330"/>
    <cellStyle name="Обычный 3 5 3 2 4 2" xfId="27331"/>
    <cellStyle name="Обычный 3 5 3 2 5" xfId="27332"/>
    <cellStyle name="Обычный 3 5 3 2 5 2" xfId="27333"/>
    <cellStyle name="Обычный 3 5 3 2 6" xfId="27334"/>
    <cellStyle name="Обычный 3 5 3 3" xfId="27335"/>
    <cellStyle name="Обычный 3 5 3 3 2" xfId="27336"/>
    <cellStyle name="Обычный 3 5 3 3 2 2" xfId="27337"/>
    <cellStyle name="Обычный 3 5 3 3 2 2 2" xfId="27338"/>
    <cellStyle name="Обычный 3 5 3 3 2 3" xfId="27339"/>
    <cellStyle name="Обычный 3 5 3 3 2 3 2" xfId="27340"/>
    <cellStyle name="Обычный 3 5 3 3 2 4" xfId="27341"/>
    <cellStyle name="Обычный 3 5 3 3 3" xfId="27342"/>
    <cellStyle name="Обычный 3 5 3 3 3 2" xfId="27343"/>
    <cellStyle name="Обычный 3 5 3 3 4" xfId="27344"/>
    <cellStyle name="Обычный 3 5 3 3 4 2" xfId="27345"/>
    <cellStyle name="Обычный 3 5 3 3 5" xfId="27346"/>
    <cellStyle name="Обычный 3 5 3 3 5 2" xfId="27347"/>
    <cellStyle name="Обычный 3 5 3 3 6" xfId="27348"/>
    <cellStyle name="Обычный 3 5 3 4" xfId="27349"/>
    <cellStyle name="Обычный 3 5 3 4 2" xfId="27350"/>
    <cellStyle name="Обычный 3 5 3 4 2 2" xfId="27351"/>
    <cellStyle name="Обычный 3 5 3 4 2 2 2" xfId="27352"/>
    <cellStyle name="Обычный 3 5 3 4 2 3" xfId="27353"/>
    <cellStyle name="Обычный 3 5 3 4 2 3 2" xfId="27354"/>
    <cellStyle name="Обычный 3 5 3 4 2 4" xfId="27355"/>
    <cellStyle name="Обычный 3 5 3 4 3" xfId="27356"/>
    <cellStyle name="Обычный 3 5 3 4 3 2" xfId="27357"/>
    <cellStyle name="Обычный 3 5 3 4 4" xfId="27358"/>
    <cellStyle name="Обычный 3 5 3 4 4 2" xfId="27359"/>
    <cellStyle name="Обычный 3 5 3 4 5" xfId="27360"/>
    <cellStyle name="Обычный 3 5 3 4 5 2" xfId="27361"/>
    <cellStyle name="Обычный 3 5 3 4 6" xfId="27362"/>
    <cellStyle name="Обычный 3 5 3 5" xfId="27363"/>
    <cellStyle name="Обычный 3 5 3 5 2" xfId="27364"/>
    <cellStyle name="Обычный 3 5 3 5 2 2" xfId="27365"/>
    <cellStyle name="Обычный 3 5 3 5 2 2 2" xfId="27366"/>
    <cellStyle name="Обычный 3 5 3 5 2 3" xfId="27367"/>
    <cellStyle name="Обычный 3 5 3 5 2 3 2" xfId="27368"/>
    <cellStyle name="Обычный 3 5 3 5 2 4" xfId="27369"/>
    <cellStyle name="Обычный 3 5 3 5 3" xfId="27370"/>
    <cellStyle name="Обычный 3 5 3 5 3 2" xfId="27371"/>
    <cellStyle name="Обычный 3 5 3 5 4" xfId="27372"/>
    <cellStyle name="Обычный 3 5 3 5 4 2" xfId="27373"/>
    <cellStyle name="Обычный 3 5 3 5 5" xfId="27374"/>
    <cellStyle name="Обычный 3 5 3 5 5 2" xfId="27375"/>
    <cellStyle name="Обычный 3 5 3 5 6" xfId="27376"/>
    <cellStyle name="Обычный 3 5 3 6" xfId="27377"/>
    <cellStyle name="Обычный 3 5 3 6 2" xfId="27378"/>
    <cellStyle name="Обычный 3 5 3 6 2 2" xfId="27379"/>
    <cellStyle name="Обычный 3 5 3 6 3" xfId="27380"/>
    <cellStyle name="Обычный 3 5 3 6 3 2" xfId="27381"/>
    <cellStyle name="Обычный 3 5 3 6 4" xfId="27382"/>
    <cellStyle name="Обычный 3 5 3 7" xfId="27383"/>
    <cellStyle name="Обычный 3 5 3 7 2" xfId="27384"/>
    <cellStyle name="Обычный 3 5 3 8" xfId="27385"/>
    <cellStyle name="Обычный 3 5 3 8 2" xfId="27386"/>
    <cellStyle name="Обычный 3 5 3 9" xfId="27387"/>
    <cellStyle name="Обычный 3 5 3 9 2" xfId="27388"/>
    <cellStyle name="Обычный 3 5 4" xfId="27389"/>
    <cellStyle name="Обычный 3 5 4 2" xfId="27390"/>
    <cellStyle name="Обычный 3 5 4 2 2" xfId="27391"/>
    <cellStyle name="Обычный 3 5 4 2 2 2" xfId="27392"/>
    <cellStyle name="Обычный 3 5 4 2 2 2 2" xfId="27393"/>
    <cellStyle name="Обычный 3 5 4 2 2 3" xfId="27394"/>
    <cellStyle name="Обычный 3 5 4 2 2 3 2" xfId="27395"/>
    <cellStyle name="Обычный 3 5 4 2 2 4" xfId="27396"/>
    <cellStyle name="Обычный 3 5 4 2 3" xfId="27397"/>
    <cellStyle name="Обычный 3 5 4 2 3 2" xfId="27398"/>
    <cellStyle name="Обычный 3 5 4 2 4" xfId="27399"/>
    <cellStyle name="Обычный 3 5 4 2 4 2" xfId="27400"/>
    <cellStyle name="Обычный 3 5 4 2 5" xfId="27401"/>
    <cellStyle name="Обычный 3 5 4 2 5 2" xfId="27402"/>
    <cellStyle name="Обычный 3 5 4 2 6" xfId="27403"/>
    <cellStyle name="Обычный 3 5 4 3" xfId="27404"/>
    <cellStyle name="Обычный 3 5 4 3 2" xfId="27405"/>
    <cellStyle name="Обычный 3 5 4 3 2 2" xfId="27406"/>
    <cellStyle name="Обычный 3 5 4 3 2 2 2" xfId="27407"/>
    <cellStyle name="Обычный 3 5 4 3 2 3" xfId="27408"/>
    <cellStyle name="Обычный 3 5 4 3 2 3 2" xfId="27409"/>
    <cellStyle name="Обычный 3 5 4 3 2 4" xfId="27410"/>
    <cellStyle name="Обычный 3 5 4 3 3" xfId="27411"/>
    <cellStyle name="Обычный 3 5 4 3 3 2" xfId="27412"/>
    <cellStyle name="Обычный 3 5 4 3 4" xfId="27413"/>
    <cellStyle name="Обычный 3 5 4 3 4 2" xfId="27414"/>
    <cellStyle name="Обычный 3 5 4 3 5" xfId="27415"/>
    <cellStyle name="Обычный 3 5 4 3 5 2" xfId="27416"/>
    <cellStyle name="Обычный 3 5 4 3 6" xfId="27417"/>
    <cellStyle name="Обычный 3 5 4 4" xfId="27418"/>
    <cellStyle name="Обычный 3 5 4 4 2" xfId="27419"/>
    <cellStyle name="Обычный 3 5 4 4 2 2" xfId="27420"/>
    <cellStyle name="Обычный 3 5 4 4 2 2 2" xfId="27421"/>
    <cellStyle name="Обычный 3 5 4 4 2 3" xfId="27422"/>
    <cellStyle name="Обычный 3 5 4 4 2 3 2" xfId="27423"/>
    <cellStyle name="Обычный 3 5 4 4 2 4" xfId="27424"/>
    <cellStyle name="Обычный 3 5 4 4 3" xfId="27425"/>
    <cellStyle name="Обычный 3 5 4 4 3 2" xfId="27426"/>
    <cellStyle name="Обычный 3 5 4 4 4" xfId="27427"/>
    <cellStyle name="Обычный 3 5 4 4 4 2" xfId="27428"/>
    <cellStyle name="Обычный 3 5 4 4 5" xfId="27429"/>
    <cellStyle name="Обычный 3 5 4 4 5 2" xfId="27430"/>
    <cellStyle name="Обычный 3 5 4 4 6" xfId="27431"/>
    <cellStyle name="Обычный 3 5 4 5" xfId="27432"/>
    <cellStyle name="Обычный 3 5 4 5 2" xfId="27433"/>
    <cellStyle name="Обычный 3 5 4 5 2 2" xfId="27434"/>
    <cellStyle name="Обычный 3 5 4 5 3" xfId="27435"/>
    <cellStyle name="Обычный 3 5 4 5 3 2" xfId="27436"/>
    <cellStyle name="Обычный 3 5 4 5 4" xfId="27437"/>
    <cellStyle name="Обычный 3 5 4 6" xfId="27438"/>
    <cellStyle name="Обычный 3 5 4 6 2" xfId="27439"/>
    <cellStyle name="Обычный 3 5 4 7" xfId="27440"/>
    <cellStyle name="Обычный 3 5 4 7 2" xfId="27441"/>
    <cellStyle name="Обычный 3 5 4 8" xfId="27442"/>
    <cellStyle name="Обычный 3 5 4 8 2" xfId="27443"/>
    <cellStyle name="Обычный 3 5 4 9" xfId="27444"/>
    <cellStyle name="Обычный 3 5 5" xfId="27445"/>
    <cellStyle name="Обычный 3 5 5 2" xfId="27446"/>
    <cellStyle name="Обычный 3 5 5 2 2" xfId="27447"/>
    <cellStyle name="Обычный 3 5 5 2 2 2" xfId="27448"/>
    <cellStyle name="Обычный 3 5 5 2 3" xfId="27449"/>
    <cellStyle name="Обычный 3 5 5 2 3 2" xfId="27450"/>
    <cellStyle name="Обычный 3 5 5 2 4" xfId="27451"/>
    <cellStyle name="Обычный 3 5 5 3" xfId="27452"/>
    <cellStyle name="Обычный 3 5 5 3 2" xfId="27453"/>
    <cellStyle name="Обычный 3 5 5 4" xfId="27454"/>
    <cellStyle name="Обычный 3 5 5 4 2" xfId="27455"/>
    <cellStyle name="Обычный 3 5 5 5" xfId="27456"/>
    <cellStyle name="Обычный 3 5 5 5 2" xfId="27457"/>
    <cellStyle name="Обычный 3 5 5 6" xfId="27458"/>
    <cellStyle name="Обычный 3 5 6" xfId="27459"/>
    <cellStyle name="Обычный 3 5 6 2" xfId="27460"/>
    <cellStyle name="Обычный 3 5 6 2 2" xfId="27461"/>
    <cellStyle name="Обычный 3 5 6 2 2 2" xfId="27462"/>
    <cellStyle name="Обычный 3 5 6 2 3" xfId="27463"/>
    <cellStyle name="Обычный 3 5 6 2 3 2" xfId="27464"/>
    <cellStyle name="Обычный 3 5 6 2 4" xfId="27465"/>
    <cellStyle name="Обычный 3 5 6 3" xfId="27466"/>
    <cellStyle name="Обычный 3 5 6 3 2" xfId="27467"/>
    <cellStyle name="Обычный 3 5 6 4" xfId="27468"/>
    <cellStyle name="Обычный 3 5 6 4 2" xfId="27469"/>
    <cellStyle name="Обычный 3 5 6 5" xfId="27470"/>
    <cellStyle name="Обычный 3 5 6 5 2" xfId="27471"/>
    <cellStyle name="Обычный 3 5 6 6" xfId="27472"/>
    <cellStyle name="Обычный 3 5 7" xfId="27473"/>
    <cellStyle name="Обычный 3 5 7 2" xfId="27474"/>
    <cellStyle name="Обычный 3 5 7 2 2" xfId="27475"/>
    <cellStyle name="Обычный 3 5 7 2 2 2" xfId="27476"/>
    <cellStyle name="Обычный 3 5 7 2 3" xfId="27477"/>
    <cellStyle name="Обычный 3 5 7 2 3 2" xfId="27478"/>
    <cellStyle name="Обычный 3 5 7 2 4" xfId="27479"/>
    <cellStyle name="Обычный 3 5 7 3" xfId="27480"/>
    <cellStyle name="Обычный 3 5 7 3 2" xfId="27481"/>
    <cellStyle name="Обычный 3 5 7 4" xfId="27482"/>
    <cellStyle name="Обычный 3 5 7 4 2" xfId="27483"/>
    <cellStyle name="Обычный 3 5 7 5" xfId="27484"/>
    <cellStyle name="Обычный 3 5 7 5 2" xfId="27485"/>
    <cellStyle name="Обычный 3 5 7 6" xfId="27486"/>
    <cellStyle name="Обычный 3 5 8" xfId="27487"/>
    <cellStyle name="Обычный 3 5 8 2" xfId="27488"/>
    <cellStyle name="Обычный 3 5 8 2 2" xfId="27489"/>
    <cellStyle name="Обычный 3 5 8 2 2 2" xfId="27490"/>
    <cellStyle name="Обычный 3 5 8 2 3" xfId="27491"/>
    <cellStyle name="Обычный 3 5 8 2 3 2" xfId="27492"/>
    <cellStyle name="Обычный 3 5 8 2 4" xfId="27493"/>
    <cellStyle name="Обычный 3 5 8 3" xfId="27494"/>
    <cellStyle name="Обычный 3 5 8 3 2" xfId="27495"/>
    <cellStyle name="Обычный 3 5 8 4" xfId="27496"/>
    <cellStyle name="Обычный 3 5 8 4 2" xfId="27497"/>
    <cellStyle name="Обычный 3 5 8 5" xfId="27498"/>
    <cellStyle name="Обычный 3 5 8 5 2" xfId="27499"/>
    <cellStyle name="Обычный 3 5 8 6" xfId="27500"/>
    <cellStyle name="Обычный 3 5 9" xfId="27501"/>
    <cellStyle name="Обычный 3 5 9 2" xfId="27502"/>
    <cellStyle name="Обычный 3 5 9 2 2" xfId="27503"/>
    <cellStyle name="Обычный 3 5 9 3" xfId="27504"/>
    <cellStyle name="Обычный 3 5 9 3 2" xfId="27505"/>
    <cellStyle name="Обычный 3 5 9 4" xfId="27506"/>
    <cellStyle name="Обычный 3 6" xfId="27507"/>
    <cellStyle name="Обычный 3 6 10" xfId="27508"/>
    <cellStyle name="Обычный 3 6 10 2" xfId="27509"/>
    <cellStyle name="Обычный 3 6 10 2 2" xfId="27510"/>
    <cellStyle name="Обычный 3 6 10 3" xfId="27511"/>
    <cellStyle name="Обычный 3 6 11" xfId="27512"/>
    <cellStyle name="Обычный 3 6 11 2" xfId="27513"/>
    <cellStyle name="Обычный 3 6 12" xfId="27514"/>
    <cellStyle name="Обычный 3 6 12 2" xfId="27515"/>
    <cellStyle name="Обычный 3 6 13" xfId="27516"/>
    <cellStyle name="Обычный 3 6 14" xfId="27517"/>
    <cellStyle name="Обычный 3 6 2" xfId="27518"/>
    <cellStyle name="Обычный 3 6 2 10" xfId="27519"/>
    <cellStyle name="Обычный 3 6 2 10 2" xfId="27520"/>
    <cellStyle name="Обычный 3 6 2 11" xfId="27521"/>
    <cellStyle name="Обычный 3 6 2 11 2" xfId="27522"/>
    <cellStyle name="Обычный 3 6 2 12" xfId="27523"/>
    <cellStyle name="Обычный 3 6 2 13" xfId="27524"/>
    <cellStyle name="Обычный 3 6 2 2" xfId="27525"/>
    <cellStyle name="Обычный 3 6 2 2 10" xfId="27526"/>
    <cellStyle name="Обычный 3 6 2 2 2" xfId="27527"/>
    <cellStyle name="Обычный 3 6 2 2 2 2" xfId="27528"/>
    <cellStyle name="Обычный 3 6 2 2 2 2 2" xfId="27529"/>
    <cellStyle name="Обычный 3 6 2 2 2 2 2 2" xfId="27530"/>
    <cellStyle name="Обычный 3 6 2 2 2 2 3" xfId="27531"/>
    <cellStyle name="Обычный 3 6 2 2 2 2 3 2" xfId="27532"/>
    <cellStyle name="Обычный 3 6 2 2 2 2 4" xfId="27533"/>
    <cellStyle name="Обычный 3 6 2 2 2 3" xfId="27534"/>
    <cellStyle name="Обычный 3 6 2 2 2 3 2" xfId="27535"/>
    <cellStyle name="Обычный 3 6 2 2 2 4" xfId="27536"/>
    <cellStyle name="Обычный 3 6 2 2 2 4 2" xfId="27537"/>
    <cellStyle name="Обычный 3 6 2 2 2 5" xfId="27538"/>
    <cellStyle name="Обычный 3 6 2 2 2 5 2" xfId="27539"/>
    <cellStyle name="Обычный 3 6 2 2 2 6" xfId="27540"/>
    <cellStyle name="Обычный 3 6 2 2 3" xfId="27541"/>
    <cellStyle name="Обычный 3 6 2 2 3 2" xfId="27542"/>
    <cellStyle name="Обычный 3 6 2 2 3 2 2" xfId="27543"/>
    <cellStyle name="Обычный 3 6 2 2 3 2 2 2" xfId="27544"/>
    <cellStyle name="Обычный 3 6 2 2 3 2 3" xfId="27545"/>
    <cellStyle name="Обычный 3 6 2 2 3 2 3 2" xfId="27546"/>
    <cellStyle name="Обычный 3 6 2 2 3 2 4" xfId="27547"/>
    <cellStyle name="Обычный 3 6 2 2 3 3" xfId="27548"/>
    <cellStyle name="Обычный 3 6 2 2 3 3 2" xfId="27549"/>
    <cellStyle name="Обычный 3 6 2 2 3 4" xfId="27550"/>
    <cellStyle name="Обычный 3 6 2 2 3 4 2" xfId="27551"/>
    <cellStyle name="Обычный 3 6 2 2 3 5" xfId="27552"/>
    <cellStyle name="Обычный 3 6 2 2 3 5 2" xfId="27553"/>
    <cellStyle name="Обычный 3 6 2 2 3 6" xfId="27554"/>
    <cellStyle name="Обычный 3 6 2 2 4" xfId="27555"/>
    <cellStyle name="Обычный 3 6 2 2 4 2" xfId="27556"/>
    <cellStyle name="Обычный 3 6 2 2 4 2 2" xfId="27557"/>
    <cellStyle name="Обычный 3 6 2 2 4 2 2 2" xfId="27558"/>
    <cellStyle name="Обычный 3 6 2 2 4 2 3" xfId="27559"/>
    <cellStyle name="Обычный 3 6 2 2 4 2 3 2" xfId="27560"/>
    <cellStyle name="Обычный 3 6 2 2 4 2 4" xfId="27561"/>
    <cellStyle name="Обычный 3 6 2 2 4 3" xfId="27562"/>
    <cellStyle name="Обычный 3 6 2 2 4 3 2" xfId="27563"/>
    <cellStyle name="Обычный 3 6 2 2 4 4" xfId="27564"/>
    <cellStyle name="Обычный 3 6 2 2 4 4 2" xfId="27565"/>
    <cellStyle name="Обычный 3 6 2 2 4 5" xfId="27566"/>
    <cellStyle name="Обычный 3 6 2 2 4 5 2" xfId="27567"/>
    <cellStyle name="Обычный 3 6 2 2 4 6" xfId="27568"/>
    <cellStyle name="Обычный 3 6 2 2 5" xfId="27569"/>
    <cellStyle name="Обычный 3 6 2 2 5 2" xfId="27570"/>
    <cellStyle name="Обычный 3 6 2 2 5 2 2" xfId="27571"/>
    <cellStyle name="Обычный 3 6 2 2 5 2 2 2" xfId="27572"/>
    <cellStyle name="Обычный 3 6 2 2 5 2 3" xfId="27573"/>
    <cellStyle name="Обычный 3 6 2 2 5 2 3 2" xfId="27574"/>
    <cellStyle name="Обычный 3 6 2 2 5 2 4" xfId="27575"/>
    <cellStyle name="Обычный 3 6 2 2 5 3" xfId="27576"/>
    <cellStyle name="Обычный 3 6 2 2 5 3 2" xfId="27577"/>
    <cellStyle name="Обычный 3 6 2 2 5 4" xfId="27578"/>
    <cellStyle name="Обычный 3 6 2 2 5 4 2" xfId="27579"/>
    <cellStyle name="Обычный 3 6 2 2 5 5" xfId="27580"/>
    <cellStyle name="Обычный 3 6 2 2 5 5 2" xfId="27581"/>
    <cellStyle name="Обычный 3 6 2 2 5 6" xfId="27582"/>
    <cellStyle name="Обычный 3 6 2 2 6" xfId="27583"/>
    <cellStyle name="Обычный 3 6 2 2 6 2" xfId="27584"/>
    <cellStyle name="Обычный 3 6 2 2 6 2 2" xfId="27585"/>
    <cellStyle name="Обычный 3 6 2 2 6 3" xfId="27586"/>
    <cellStyle name="Обычный 3 6 2 2 6 3 2" xfId="27587"/>
    <cellStyle name="Обычный 3 6 2 2 6 4" xfId="27588"/>
    <cellStyle name="Обычный 3 6 2 2 7" xfId="27589"/>
    <cellStyle name="Обычный 3 6 2 2 7 2" xfId="27590"/>
    <cellStyle name="Обычный 3 6 2 2 8" xfId="27591"/>
    <cellStyle name="Обычный 3 6 2 2 8 2" xfId="27592"/>
    <cellStyle name="Обычный 3 6 2 2 9" xfId="27593"/>
    <cellStyle name="Обычный 3 6 2 2 9 2" xfId="27594"/>
    <cellStyle name="Обычный 3 6 2 3" xfId="27595"/>
    <cellStyle name="Обычный 3 6 2 3 2" xfId="27596"/>
    <cellStyle name="Обычный 3 6 2 3 2 2" xfId="27597"/>
    <cellStyle name="Обычный 3 6 2 3 2 2 2" xfId="27598"/>
    <cellStyle name="Обычный 3 6 2 3 2 2 2 2" xfId="27599"/>
    <cellStyle name="Обычный 3 6 2 3 2 2 3" xfId="27600"/>
    <cellStyle name="Обычный 3 6 2 3 2 2 3 2" xfId="27601"/>
    <cellStyle name="Обычный 3 6 2 3 2 2 4" xfId="27602"/>
    <cellStyle name="Обычный 3 6 2 3 2 3" xfId="27603"/>
    <cellStyle name="Обычный 3 6 2 3 2 3 2" xfId="27604"/>
    <cellStyle name="Обычный 3 6 2 3 2 4" xfId="27605"/>
    <cellStyle name="Обычный 3 6 2 3 2 4 2" xfId="27606"/>
    <cellStyle name="Обычный 3 6 2 3 2 5" xfId="27607"/>
    <cellStyle name="Обычный 3 6 2 3 2 5 2" xfId="27608"/>
    <cellStyle name="Обычный 3 6 2 3 2 6" xfId="27609"/>
    <cellStyle name="Обычный 3 6 2 3 3" xfId="27610"/>
    <cellStyle name="Обычный 3 6 2 3 3 2" xfId="27611"/>
    <cellStyle name="Обычный 3 6 2 3 3 2 2" xfId="27612"/>
    <cellStyle name="Обычный 3 6 2 3 3 2 2 2" xfId="27613"/>
    <cellStyle name="Обычный 3 6 2 3 3 2 3" xfId="27614"/>
    <cellStyle name="Обычный 3 6 2 3 3 2 3 2" xfId="27615"/>
    <cellStyle name="Обычный 3 6 2 3 3 2 4" xfId="27616"/>
    <cellStyle name="Обычный 3 6 2 3 3 3" xfId="27617"/>
    <cellStyle name="Обычный 3 6 2 3 3 3 2" xfId="27618"/>
    <cellStyle name="Обычный 3 6 2 3 3 4" xfId="27619"/>
    <cellStyle name="Обычный 3 6 2 3 3 4 2" xfId="27620"/>
    <cellStyle name="Обычный 3 6 2 3 3 5" xfId="27621"/>
    <cellStyle name="Обычный 3 6 2 3 3 5 2" xfId="27622"/>
    <cellStyle name="Обычный 3 6 2 3 3 6" xfId="27623"/>
    <cellStyle name="Обычный 3 6 2 3 4" xfId="27624"/>
    <cellStyle name="Обычный 3 6 2 3 4 2" xfId="27625"/>
    <cellStyle name="Обычный 3 6 2 3 4 2 2" xfId="27626"/>
    <cellStyle name="Обычный 3 6 2 3 4 2 2 2" xfId="27627"/>
    <cellStyle name="Обычный 3 6 2 3 4 2 3" xfId="27628"/>
    <cellStyle name="Обычный 3 6 2 3 4 2 3 2" xfId="27629"/>
    <cellStyle name="Обычный 3 6 2 3 4 2 4" xfId="27630"/>
    <cellStyle name="Обычный 3 6 2 3 4 3" xfId="27631"/>
    <cellStyle name="Обычный 3 6 2 3 4 3 2" xfId="27632"/>
    <cellStyle name="Обычный 3 6 2 3 4 4" xfId="27633"/>
    <cellStyle name="Обычный 3 6 2 3 4 4 2" xfId="27634"/>
    <cellStyle name="Обычный 3 6 2 3 4 5" xfId="27635"/>
    <cellStyle name="Обычный 3 6 2 3 4 5 2" xfId="27636"/>
    <cellStyle name="Обычный 3 6 2 3 4 6" xfId="27637"/>
    <cellStyle name="Обычный 3 6 2 3 5" xfId="27638"/>
    <cellStyle name="Обычный 3 6 2 3 5 2" xfId="27639"/>
    <cellStyle name="Обычный 3 6 2 3 5 2 2" xfId="27640"/>
    <cellStyle name="Обычный 3 6 2 3 5 3" xfId="27641"/>
    <cellStyle name="Обычный 3 6 2 3 5 3 2" xfId="27642"/>
    <cellStyle name="Обычный 3 6 2 3 5 4" xfId="27643"/>
    <cellStyle name="Обычный 3 6 2 3 6" xfId="27644"/>
    <cellStyle name="Обычный 3 6 2 3 6 2" xfId="27645"/>
    <cellStyle name="Обычный 3 6 2 3 7" xfId="27646"/>
    <cellStyle name="Обычный 3 6 2 3 7 2" xfId="27647"/>
    <cellStyle name="Обычный 3 6 2 3 8" xfId="27648"/>
    <cellStyle name="Обычный 3 6 2 3 8 2" xfId="27649"/>
    <cellStyle name="Обычный 3 6 2 3 9" xfId="27650"/>
    <cellStyle name="Обычный 3 6 2 4" xfId="27651"/>
    <cellStyle name="Обычный 3 6 2 4 2" xfId="27652"/>
    <cellStyle name="Обычный 3 6 2 4 2 2" xfId="27653"/>
    <cellStyle name="Обычный 3 6 2 4 2 2 2" xfId="27654"/>
    <cellStyle name="Обычный 3 6 2 4 2 3" xfId="27655"/>
    <cellStyle name="Обычный 3 6 2 4 2 3 2" xfId="27656"/>
    <cellStyle name="Обычный 3 6 2 4 2 4" xfId="27657"/>
    <cellStyle name="Обычный 3 6 2 4 3" xfId="27658"/>
    <cellStyle name="Обычный 3 6 2 4 3 2" xfId="27659"/>
    <cellStyle name="Обычный 3 6 2 4 4" xfId="27660"/>
    <cellStyle name="Обычный 3 6 2 4 4 2" xfId="27661"/>
    <cellStyle name="Обычный 3 6 2 4 5" xfId="27662"/>
    <cellStyle name="Обычный 3 6 2 4 5 2" xfId="27663"/>
    <cellStyle name="Обычный 3 6 2 4 6" xfId="27664"/>
    <cellStyle name="Обычный 3 6 2 5" xfId="27665"/>
    <cellStyle name="Обычный 3 6 2 5 2" xfId="27666"/>
    <cellStyle name="Обычный 3 6 2 5 2 2" xfId="27667"/>
    <cellStyle name="Обычный 3 6 2 5 2 2 2" xfId="27668"/>
    <cellStyle name="Обычный 3 6 2 5 2 3" xfId="27669"/>
    <cellStyle name="Обычный 3 6 2 5 2 3 2" xfId="27670"/>
    <cellStyle name="Обычный 3 6 2 5 2 4" xfId="27671"/>
    <cellStyle name="Обычный 3 6 2 5 3" xfId="27672"/>
    <cellStyle name="Обычный 3 6 2 5 3 2" xfId="27673"/>
    <cellStyle name="Обычный 3 6 2 5 4" xfId="27674"/>
    <cellStyle name="Обычный 3 6 2 5 4 2" xfId="27675"/>
    <cellStyle name="Обычный 3 6 2 5 5" xfId="27676"/>
    <cellStyle name="Обычный 3 6 2 5 5 2" xfId="27677"/>
    <cellStyle name="Обычный 3 6 2 5 6" xfId="27678"/>
    <cellStyle name="Обычный 3 6 2 6" xfId="27679"/>
    <cellStyle name="Обычный 3 6 2 6 2" xfId="27680"/>
    <cellStyle name="Обычный 3 6 2 6 2 2" xfId="27681"/>
    <cellStyle name="Обычный 3 6 2 6 2 2 2" xfId="27682"/>
    <cellStyle name="Обычный 3 6 2 6 2 3" xfId="27683"/>
    <cellStyle name="Обычный 3 6 2 6 2 3 2" xfId="27684"/>
    <cellStyle name="Обычный 3 6 2 6 2 4" xfId="27685"/>
    <cellStyle name="Обычный 3 6 2 6 3" xfId="27686"/>
    <cellStyle name="Обычный 3 6 2 6 3 2" xfId="27687"/>
    <cellStyle name="Обычный 3 6 2 6 4" xfId="27688"/>
    <cellStyle name="Обычный 3 6 2 6 4 2" xfId="27689"/>
    <cellStyle name="Обычный 3 6 2 6 5" xfId="27690"/>
    <cellStyle name="Обычный 3 6 2 6 5 2" xfId="27691"/>
    <cellStyle name="Обычный 3 6 2 6 6" xfId="27692"/>
    <cellStyle name="Обычный 3 6 2 7" xfId="27693"/>
    <cellStyle name="Обычный 3 6 2 7 2" xfId="27694"/>
    <cellStyle name="Обычный 3 6 2 7 2 2" xfId="27695"/>
    <cellStyle name="Обычный 3 6 2 7 2 2 2" xfId="27696"/>
    <cellStyle name="Обычный 3 6 2 7 2 3" xfId="27697"/>
    <cellStyle name="Обычный 3 6 2 7 2 3 2" xfId="27698"/>
    <cellStyle name="Обычный 3 6 2 7 2 4" xfId="27699"/>
    <cellStyle name="Обычный 3 6 2 7 3" xfId="27700"/>
    <cellStyle name="Обычный 3 6 2 7 3 2" xfId="27701"/>
    <cellStyle name="Обычный 3 6 2 7 4" xfId="27702"/>
    <cellStyle name="Обычный 3 6 2 7 4 2" xfId="27703"/>
    <cellStyle name="Обычный 3 6 2 7 5" xfId="27704"/>
    <cellStyle name="Обычный 3 6 2 7 5 2" xfId="27705"/>
    <cellStyle name="Обычный 3 6 2 7 6" xfId="27706"/>
    <cellStyle name="Обычный 3 6 2 8" xfId="27707"/>
    <cellStyle name="Обычный 3 6 2 8 2" xfId="27708"/>
    <cellStyle name="Обычный 3 6 2 8 2 2" xfId="27709"/>
    <cellStyle name="Обычный 3 6 2 8 3" xfId="27710"/>
    <cellStyle name="Обычный 3 6 2 8 3 2" xfId="27711"/>
    <cellStyle name="Обычный 3 6 2 8 4" xfId="27712"/>
    <cellStyle name="Обычный 3 6 2 9" xfId="27713"/>
    <cellStyle name="Обычный 3 6 2 9 2" xfId="27714"/>
    <cellStyle name="Обычный 3 6 2 9 2 2" xfId="27715"/>
    <cellStyle name="Обычный 3 6 2 9 3" xfId="27716"/>
    <cellStyle name="Обычный 3 6 3" xfId="27717"/>
    <cellStyle name="Обычный 3 6 3 10" xfId="27718"/>
    <cellStyle name="Обычный 3 6 3 2" xfId="27719"/>
    <cellStyle name="Обычный 3 6 3 2 2" xfId="27720"/>
    <cellStyle name="Обычный 3 6 3 2 2 2" xfId="27721"/>
    <cellStyle name="Обычный 3 6 3 2 2 2 2" xfId="27722"/>
    <cellStyle name="Обычный 3 6 3 2 2 3" xfId="27723"/>
    <cellStyle name="Обычный 3 6 3 2 2 3 2" xfId="27724"/>
    <cellStyle name="Обычный 3 6 3 2 2 4" xfId="27725"/>
    <cellStyle name="Обычный 3 6 3 2 3" xfId="27726"/>
    <cellStyle name="Обычный 3 6 3 2 3 2" xfId="27727"/>
    <cellStyle name="Обычный 3 6 3 2 4" xfId="27728"/>
    <cellStyle name="Обычный 3 6 3 2 4 2" xfId="27729"/>
    <cellStyle name="Обычный 3 6 3 2 5" xfId="27730"/>
    <cellStyle name="Обычный 3 6 3 2 5 2" xfId="27731"/>
    <cellStyle name="Обычный 3 6 3 2 6" xfId="27732"/>
    <cellStyle name="Обычный 3 6 3 3" xfId="27733"/>
    <cellStyle name="Обычный 3 6 3 3 2" xfId="27734"/>
    <cellStyle name="Обычный 3 6 3 3 2 2" xfId="27735"/>
    <cellStyle name="Обычный 3 6 3 3 2 2 2" xfId="27736"/>
    <cellStyle name="Обычный 3 6 3 3 2 3" xfId="27737"/>
    <cellStyle name="Обычный 3 6 3 3 2 3 2" xfId="27738"/>
    <cellStyle name="Обычный 3 6 3 3 2 4" xfId="27739"/>
    <cellStyle name="Обычный 3 6 3 3 3" xfId="27740"/>
    <cellStyle name="Обычный 3 6 3 3 3 2" xfId="27741"/>
    <cellStyle name="Обычный 3 6 3 3 4" xfId="27742"/>
    <cellStyle name="Обычный 3 6 3 3 4 2" xfId="27743"/>
    <cellStyle name="Обычный 3 6 3 3 5" xfId="27744"/>
    <cellStyle name="Обычный 3 6 3 3 5 2" xfId="27745"/>
    <cellStyle name="Обычный 3 6 3 3 6" xfId="27746"/>
    <cellStyle name="Обычный 3 6 3 4" xfId="27747"/>
    <cellStyle name="Обычный 3 6 3 4 2" xfId="27748"/>
    <cellStyle name="Обычный 3 6 3 4 2 2" xfId="27749"/>
    <cellStyle name="Обычный 3 6 3 4 2 2 2" xfId="27750"/>
    <cellStyle name="Обычный 3 6 3 4 2 3" xfId="27751"/>
    <cellStyle name="Обычный 3 6 3 4 2 3 2" xfId="27752"/>
    <cellStyle name="Обычный 3 6 3 4 2 4" xfId="27753"/>
    <cellStyle name="Обычный 3 6 3 4 3" xfId="27754"/>
    <cellStyle name="Обычный 3 6 3 4 3 2" xfId="27755"/>
    <cellStyle name="Обычный 3 6 3 4 4" xfId="27756"/>
    <cellStyle name="Обычный 3 6 3 4 4 2" xfId="27757"/>
    <cellStyle name="Обычный 3 6 3 4 5" xfId="27758"/>
    <cellStyle name="Обычный 3 6 3 4 5 2" xfId="27759"/>
    <cellStyle name="Обычный 3 6 3 4 6" xfId="27760"/>
    <cellStyle name="Обычный 3 6 3 5" xfId="27761"/>
    <cellStyle name="Обычный 3 6 3 5 2" xfId="27762"/>
    <cellStyle name="Обычный 3 6 3 5 2 2" xfId="27763"/>
    <cellStyle name="Обычный 3 6 3 5 2 2 2" xfId="27764"/>
    <cellStyle name="Обычный 3 6 3 5 2 3" xfId="27765"/>
    <cellStyle name="Обычный 3 6 3 5 2 3 2" xfId="27766"/>
    <cellStyle name="Обычный 3 6 3 5 2 4" xfId="27767"/>
    <cellStyle name="Обычный 3 6 3 5 3" xfId="27768"/>
    <cellStyle name="Обычный 3 6 3 5 3 2" xfId="27769"/>
    <cellStyle name="Обычный 3 6 3 5 4" xfId="27770"/>
    <cellStyle name="Обычный 3 6 3 5 4 2" xfId="27771"/>
    <cellStyle name="Обычный 3 6 3 5 5" xfId="27772"/>
    <cellStyle name="Обычный 3 6 3 5 5 2" xfId="27773"/>
    <cellStyle name="Обычный 3 6 3 5 6" xfId="27774"/>
    <cellStyle name="Обычный 3 6 3 6" xfId="27775"/>
    <cellStyle name="Обычный 3 6 3 6 2" xfId="27776"/>
    <cellStyle name="Обычный 3 6 3 6 2 2" xfId="27777"/>
    <cellStyle name="Обычный 3 6 3 6 3" xfId="27778"/>
    <cellStyle name="Обычный 3 6 3 6 3 2" xfId="27779"/>
    <cellStyle name="Обычный 3 6 3 6 4" xfId="27780"/>
    <cellStyle name="Обычный 3 6 3 7" xfId="27781"/>
    <cellStyle name="Обычный 3 6 3 7 2" xfId="27782"/>
    <cellStyle name="Обычный 3 6 3 8" xfId="27783"/>
    <cellStyle name="Обычный 3 6 3 8 2" xfId="27784"/>
    <cellStyle name="Обычный 3 6 3 9" xfId="27785"/>
    <cellStyle name="Обычный 3 6 3 9 2" xfId="27786"/>
    <cellStyle name="Обычный 3 6 4" xfId="27787"/>
    <cellStyle name="Обычный 3 6 4 2" xfId="27788"/>
    <cellStyle name="Обычный 3 6 4 2 2" xfId="27789"/>
    <cellStyle name="Обычный 3 6 4 2 2 2" xfId="27790"/>
    <cellStyle name="Обычный 3 6 4 2 2 2 2" xfId="27791"/>
    <cellStyle name="Обычный 3 6 4 2 2 3" xfId="27792"/>
    <cellStyle name="Обычный 3 6 4 2 2 3 2" xfId="27793"/>
    <cellStyle name="Обычный 3 6 4 2 2 4" xfId="27794"/>
    <cellStyle name="Обычный 3 6 4 2 3" xfId="27795"/>
    <cellStyle name="Обычный 3 6 4 2 3 2" xfId="27796"/>
    <cellStyle name="Обычный 3 6 4 2 4" xfId="27797"/>
    <cellStyle name="Обычный 3 6 4 2 4 2" xfId="27798"/>
    <cellStyle name="Обычный 3 6 4 2 5" xfId="27799"/>
    <cellStyle name="Обычный 3 6 4 2 5 2" xfId="27800"/>
    <cellStyle name="Обычный 3 6 4 2 6" xfId="27801"/>
    <cellStyle name="Обычный 3 6 4 3" xfId="27802"/>
    <cellStyle name="Обычный 3 6 4 3 2" xfId="27803"/>
    <cellStyle name="Обычный 3 6 4 3 2 2" xfId="27804"/>
    <cellStyle name="Обычный 3 6 4 3 2 2 2" xfId="27805"/>
    <cellStyle name="Обычный 3 6 4 3 2 3" xfId="27806"/>
    <cellStyle name="Обычный 3 6 4 3 2 3 2" xfId="27807"/>
    <cellStyle name="Обычный 3 6 4 3 2 4" xfId="27808"/>
    <cellStyle name="Обычный 3 6 4 3 3" xfId="27809"/>
    <cellStyle name="Обычный 3 6 4 3 3 2" xfId="27810"/>
    <cellStyle name="Обычный 3 6 4 3 4" xfId="27811"/>
    <cellStyle name="Обычный 3 6 4 3 4 2" xfId="27812"/>
    <cellStyle name="Обычный 3 6 4 3 5" xfId="27813"/>
    <cellStyle name="Обычный 3 6 4 3 5 2" xfId="27814"/>
    <cellStyle name="Обычный 3 6 4 3 6" xfId="27815"/>
    <cellStyle name="Обычный 3 6 4 4" xfId="27816"/>
    <cellStyle name="Обычный 3 6 4 4 2" xfId="27817"/>
    <cellStyle name="Обычный 3 6 4 4 2 2" xfId="27818"/>
    <cellStyle name="Обычный 3 6 4 4 2 2 2" xfId="27819"/>
    <cellStyle name="Обычный 3 6 4 4 2 3" xfId="27820"/>
    <cellStyle name="Обычный 3 6 4 4 2 3 2" xfId="27821"/>
    <cellStyle name="Обычный 3 6 4 4 2 4" xfId="27822"/>
    <cellStyle name="Обычный 3 6 4 4 3" xfId="27823"/>
    <cellStyle name="Обычный 3 6 4 4 3 2" xfId="27824"/>
    <cellStyle name="Обычный 3 6 4 4 4" xfId="27825"/>
    <cellStyle name="Обычный 3 6 4 4 4 2" xfId="27826"/>
    <cellStyle name="Обычный 3 6 4 4 5" xfId="27827"/>
    <cellStyle name="Обычный 3 6 4 4 5 2" xfId="27828"/>
    <cellStyle name="Обычный 3 6 4 4 6" xfId="27829"/>
    <cellStyle name="Обычный 3 6 4 5" xfId="27830"/>
    <cellStyle name="Обычный 3 6 4 5 2" xfId="27831"/>
    <cellStyle name="Обычный 3 6 4 5 2 2" xfId="27832"/>
    <cellStyle name="Обычный 3 6 4 5 3" xfId="27833"/>
    <cellStyle name="Обычный 3 6 4 5 3 2" xfId="27834"/>
    <cellStyle name="Обычный 3 6 4 5 4" xfId="27835"/>
    <cellStyle name="Обычный 3 6 4 6" xfId="27836"/>
    <cellStyle name="Обычный 3 6 4 6 2" xfId="27837"/>
    <cellStyle name="Обычный 3 6 4 7" xfId="27838"/>
    <cellStyle name="Обычный 3 6 4 7 2" xfId="27839"/>
    <cellStyle name="Обычный 3 6 4 8" xfId="27840"/>
    <cellStyle name="Обычный 3 6 4 8 2" xfId="27841"/>
    <cellStyle name="Обычный 3 6 4 9" xfId="27842"/>
    <cellStyle name="Обычный 3 6 5" xfId="27843"/>
    <cellStyle name="Обычный 3 6 5 2" xfId="27844"/>
    <cellStyle name="Обычный 3 6 5 2 2" xfId="27845"/>
    <cellStyle name="Обычный 3 6 5 2 2 2" xfId="27846"/>
    <cellStyle name="Обычный 3 6 5 2 3" xfId="27847"/>
    <cellStyle name="Обычный 3 6 5 2 3 2" xfId="27848"/>
    <cellStyle name="Обычный 3 6 5 2 4" xfId="27849"/>
    <cellStyle name="Обычный 3 6 5 3" xfId="27850"/>
    <cellStyle name="Обычный 3 6 5 3 2" xfId="27851"/>
    <cellStyle name="Обычный 3 6 5 4" xfId="27852"/>
    <cellStyle name="Обычный 3 6 5 4 2" xfId="27853"/>
    <cellStyle name="Обычный 3 6 5 5" xfId="27854"/>
    <cellStyle name="Обычный 3 6 5 5 2" xfId="27855"/>
    <cellStyle name="Обычный 3 6 5 6" xfId="27856"/>
    <cellStyle name="Обычный 3 6 6" xfId="27857"/>
    <cellStyle name="Обычный 3 6 6 2" xfId="27858"/>
    <cellStyle name="Обычный 3 6 6 2 2" xfId="27859"/>
    <cellStyle name="Обычный 3 6 6 2 2 2" xfId="27860"/>
    <cellStyle name="Обычный 3 6 6 2 3" xfId="27861"/>
    <cellStyle name="Обычный 3 6 6 2 3 2" xfId="27862"/>
    <cellStyle name="Обычный 3 6 6 2 4" xfId="27863"/>
    <cellStyle name="Обычный 3 6 6 3" xfId="27864"/>
    <cellStyle name="Обычный 3 6 6 3 2" xfId="27865"/>
    <cellStyle name="Обычный 3 6 6 4" xfId="27866"/>
    <cellStyle name="Обычный 3 6 6 4 2" xfId="27867"/>
    <cellStyle name="Обычный 3 6 6 5" xfId="27868"/>
    <cellStyle name="Обычный 3 6 6 5 2" xfId="27869"/>
    <cellStyle name="Обычный 3 6 6 6" xfId="27870"/>
    <cellStyle name="Обычный 3 6 7" xfId="27871"/>
    <cellStyle name="Обычный 3 6 7 2" xfId="27872"/>
    <cellStyle name="Обычный 3 6 7 2 2" xfId="27873"/>
    <cellStyle name="Обычный 3 6 7 2 2 2" xfId="27874"/>
    <cellStyle name="Обычный 3 6 7 2 3" xfId="27875"/>
    <cellStyle name="Обычный 3 6 7 2 3 2" xfId="27876"/>
    <cellStyle name="Обычный 3 6 7 2 4" xfId="27877"/>
    <cellStyle name="Обычный 3 6 7 3" xfId="27878"/>
    <cellStyle name="Обычный 3 6 7 3 2" xfId="27879"/>
    <cellStyle name="Обычный 3 6 7 4" xfId="27880"/>
    <cellStyle name="Обычный 3 6 7 4 2" xfId="27881"/>
    <cellStyle name="Обычный 3 6 7 5" xfId="27882"/>
    <cellStyle name="Обычный 3 6 7 5 2" xfId="27883"/>
    <cellStyle name="Обычный 3 6 7 6" xfId="27884"/>
    <cellStyle name="Обычный 3 6 8" xfId="27885"/>
    <cellStyle name="Обычный 3 6 8 2" xfId="27886"/>
    <cellStyle name="Обычный 3 6 8 2 2" xfId="27887"/>
    <cellStyle name="Обычный 3 6 8 2 2 2" xfId="27888"/>
    <cellStyle name="Обычный 3 6 8 2 3" xfId="27889"/>
    <cellStyle name="Обычный 3 6 8 2 3 2" xfId="27890"/>
    <cellStyle name="Обычный 3 6 8 2 4" xfId="27891"/>
    <cellStyle name="Обычный 3 6 8 3" xfId="27892"/>
    <cellStyle name="Обычный 3 6 8 3 2" xfId="27893"/>
    <cellStyle name="Обычный 3 6 8 4" xfId="27894"/>
    <cellStyle name="Обычный 3 6 8 4 2" xfId="27895"/>
    <cellStyle name="Обычный 3 6 8 5" xfId="27896"/>
    <cellStyle name="Обычный 3 6 8 5 2" xfId="27897"/>
    <cellStyle name="Обычный 3 6 8 6" xfId="27898"/>
    <cellStyle name="Обычный 3 6 9" xfId="27899"/>
    <cellStyle name="Обычный 3 6 9 2" xfId="27900"/>
    <cellStyle name="Обычный 3 6 9 2 2" xfId="27901"/>
    <cellStyle name="Обычный 3 6 9 3" xfId="27902"/>
    <cellStyle name="Обычный 3 6 9 3 2" xfId="27903"/>
    <cellStyle name="Обычный 3 6 9 4" xfId="27904"/>
    <cellStyle name="Обычный 3 7" xfId="27905"/>
    <cellStyle name="Обычный 3 7 10" xfId="27906"/>
    <cellStyle name="Обычный 3 7 10 2" xfId="27907"/>
    <cellStyle name="Обычный 3 7 10 2 2" xfId="27908"/>
    <cellStyle name="Обычный 3 7 10 3" xfId="27909"/>
    <cellStyle name="Обычный 3 7 11" xfId="27910"/>
    <cellStyle name="Обычный 3 7 11 2" xfId="27911"/>
    <cellStyle name="Обычный 3 7 12" xfId="27912"/>
    <cellStyle name="Обычный 3 7 12 2" xfId="27913"/>
    <cellStyle name="Обычный 3 7 13" xfId="27914"/>
    <cellStyle name="Обычный 3 7 14" xfId="27915"/>
    <cellStyle name="Обычный 3 7 2" xfId="27916"/>
    <cellStyle name="Обычный 3 7 2 10" xfId="27917"/>
    <cellStyle name="Обычный 3 7 2 10 2" xfId="27918"/>
    <cellStyle name="Обычный 3 7 2 11" xfId="27919"/>
    <cellStyle name="Обычный 3 7 2 11 2" xfId="27920"/>
    <cellStyle name="Обычный 3 7 2 12" xfId="27921"/>
    <cellStyle name="Обычный 3 7 2 13" xfId="27922"/>
    <cellStyle name="Обычный 3 7 2 2" xfId="27923"/>
    <cellStyle name="Обычный 3 7 2 2 10" xfId="27924"/>
    <cellStyle name="Обычный 3 7 2 2 2" xfId="27925"/>
    <cellStyle name="Обычный 3 7 2 2 2 2" xfId="27926"/>
    <cellStyle name="Обычный 3 7 2 2 2 2 2" xfId="27927"/>
    <cellStyle name="Обычный 3 7 2 2 2 2 2 2" xfId="27928"/>
    <cellStyle name="Обычный 3 7 2 2 2 2 3" xfId="27929"/>
    <cellStyle name="Обычный 3 7 2 2 2 2 3 2" xfId="27930"/>
    <cellStyle name="Обычный 3 7 2 2 2 2 4" xfId="27931"/>
    <cellStyle name="Обычный 3 7 2 2 2 3" xfId="27932"/>
    <cellStyle name="Обычный 3 7 2 2 2 3 2" xfId="27933"/>
    <cellStyle name="Обычный 3 7 2 2 2 4" xfId="27934"/>
    <cellStyle name="Обычный 3 7 2 2 2 4 2" xfId="27935"/>
    <cellStyle name="Обычный 3 7 2 2 2 5" xfId="27936"/>
    <cellStyle name="Обычный 3 7 2 2 2 5 2" xfId="27937"/>
    <cellStyle name="Обычный 3 7 2 2 2 6" xfId="27938"/>
    <cellStyle name="Обычный 3 7 2 2 3" xfId="27939"/>
    <cellStyle name="Обычный 3 7 2 2 3 2" xfId="27940"/>
    <cellStyle name="Обычный 3 7 2 2 3 2 2" xfId="27941"/>
    <cellStyle name="Обычный 3 7 2 2 3 2 2 2" xfId="27942"/>
    <cellStyle name="Обычный 3 7 2 2 3 2 3" xfId="27943"/>
    <cellStyle name="Обычный 3 7 2 2 3 2 3 2" xfId="27944"/>
    <cellStyle name="Обычный 3 7 2 2 3 2 4" xfId="27945"/>
    <cellStyle name="Обычный 3 7 2 2 3 3" xfId="27946"/>
    <cellStyle name="Обычный 3 7 2 2 3 3 2" xfId="27947"/>
    <cellStyle name="Обычный 3 7 2 2 3 4" xfId="27948"/>
    <cellStyle name="Обычный 3 7 2 2 3 4 2" xfId="27949"/>
    <cellStyle name="Обычный 3 7 2 2 3 5" xfId="27950"/>
    <cellStyle name="Обычный 3 7 2 2 3 5 2" xfId="27951"/>
    <cellStyle name="Обычный 3 7 2 2 3 6" xfId="27952"/>
    <cellStyle name="Обычный 3 7 2 2 4" xfId="27953"/>
    <cellStyle name="Обычный 3 7 2 2 4 2" xfId="27954"/>
    <cellStyle name="Обычный 3 7 2 2 4 2 2" xfId="27955"/>
    <cellStyle name="Обычный 3 7 2 2 4 2 2 2" xfId="27956"/>
    <cellStyle name="Обычный 3 7 2 2 4 2 3" xfId="27957"/>
    <cellStyle name="Обычный 3 7 2 2 4 2 3 2" xfId="27958"/>
    <cellStyle name="Обычный 3 7 2 2 4 2 4" xfId="27959"/>
    <cellStyle name="Обычный 3 7 2 2 4 3" xfId="27960"/>
    <cellStyle name="Обычный 3 7 2 2 4 3 2" xfId="27961"/>
    <cellStyle name="Обычный 3 7 2 2 4 4" xfId="27962"/>
    <cellStyle name="Обычный 3 7 2 2 4 4 2" xfId="27963"/>
    <cellStyle name="Обычный 3 7 2 2 4 5" xfId="27964"/>
    <cellStyle name="Обычный 3 7 2 2 4 5 2" xfId="27965"/>
    <cellStyle name="Обычный 3 7 2 2 4 6" xfId="27966"/>
    <cellStyle name="Обычный 3 7 2 2 5" xfId="27967"/>
    <cellStyle name="Обычный 3 7 2 2 5 2" xfId="27968"/>
    <cellStyle name="Обычный 3 7 2 2 5 2 2" xfId="27969"/>
    <cellStyle name="Обычный 3 7 2 2 5 2 2 2" xfId="27970"/>
    <cellStyle name="Обычный 3 7 2 2 5 2 3" xfId="27971"/>
    <cellStyle name="Обычный 3 7 2 2 5 2 3 2" xfId="27972"/>
    <cellStyle name="Обычный 3 7 2 2 5 2 4" xfId="27973"/>
    <cellStyle name="Обычный 3 7 2 2 5 3" xfId="27974"/>
    <cellStyle name="Обычный 3 7 2 2 5 3 2" xfId="27975"/>
    <cellStyle name="Обычный 3 7 2 2 5 4" xfId="27976"/>
    <cellStyle name="Обычный 3 7 2 2 5 4 2" xfId="27977"/>
    <cellStyle name="Обычный 3 7 2 2 5 5" xfId="27978"/>
    <cellStyle name="Обычный 3 7 2 2 5 5 2" xfId="27979"/>
    <cellStyle name="Обычный 3 7 2 2 5 6" xfId="27980"/>
    <cellStyle name="Обычный 3 7 2 2 6" xfId="27981"/>
    <cellStyle name="Обычный 3 7 2 2 6 2" xfId="27982"/>
    <cellStyle name="Обычный 3 7 2 2 6 2 2" xfId="27983"/>
    <cellStyle name="Обычный 3 7 2 2 6 3" xfId="27984"/>
    <cellStyle name="Обычный 3 7 2 2 6 3 2" xfId="27985"/>
    <cellStyle name="Обычный 3 7 2 2 6 4" xfId="27986"/>
    <cellStyle name="Обычный 3 7 2 2 7" xfId="27987"/>
    <cellStyle name="Обычный 3 7 2 2 7 2" xfId="27988"/>
    <cellStyle name="Обычный 3 7 2 2 8" xfId="27989"/>
    <cellStyle name="Обычный 3 7 2 2 8 2" xfId="27990"/>
    <cellStyle name="Обычный 3 7 2 2 9" xfId="27991"/>
    <cellStyle name="Обычный 3 7 2 2 9 2" xfId="27992"/>
    <cellStyle name="Обычный 3 7 2 3" xfId="27993"/>
    <cellStyle name="Обычный 3 7 2 3 2" xfId="27994"/>
    <cellStyle name="Обычный 3 7 2 3 2 2" xfId="27995"/>
    <cellStyle name="Обычный 3 7 2 3 2 2 2" xfId="27996"/>
    <cellStyle name="Обычный 3 7 2 3 2 2 2 2" xfId="27997"/>
    <cellStyle name="Обычный 3 7 2 3 2 2 3" xfId="27998"/>
    <cellStyle name="Обычный 3 7 2 3 2 2 3 2" xfId="27999"/>
    <cellStyle name="Обычный 3 7 2 3 2 2 4" xfId="28000"/>
    <cellStyle name="Обычный 3 7 2 3 2 3" xfId="28001"/>
    <cellStyle name="Обычный 3 7 2 3 2 3 2" xfId="28002"/>
    <cellStyle name="Обычный 3 7 2 3 2 4" xfId="28003"/>
    <cellStyle name="Обычный 3 7 2 3 2 4 2" xfId="28004"/>
    <cellStyle name="Обычный 3 7 2 3 2 5" xfId="28005"/>
    <cellStyle name="Обычный 3 7 2 3 2 5 2" xfId="28006"/>
    <cellStyle name="Обычный 3 7 2 3 2 6" xfId="28007"/>
    <cellStyle name="Обычный 3 7 2 3 3" xfId="28008"/>
    <cellStyle name="Обычный 3 7 2 3 3 2" xfId="28009"/>
    <cellStyle name="Обычный 3 7 2 3 3 2 2" xfId="28010"/>
    <cellStyle name="Обычный 3 7 2 3 3 2 2 2" xfId="28011"/>
    <cellStyle name="Обычный 3 7 2 3 3 2 3" xfId="28012"/>
    <cellStyle name="Обычный 3 7 2 3 3 2 3 2" xfId="28013"/>
    <cellStyle name="Обычный 3 7 2 3 3 2 4" xfId="28014"/>
    <cellStyle name="Обычный 3 7 2 3 3 3" xfId="28015"/>
    <cellStyle name="Обычный 3 7 2 3 3 3 2" xfId="28016"/>
    <cellStyle name="Обычный 3 7 2 3 3 4" xfId="28017"/>
    <cellStyle name="Обычный 3 7 2 3 3 4 2" xfId="28018"/>
    <cellStyle name="Обычный 3 7 2 3 3 5" xfId="28019"/>
    <cellStyle name="Обычный 3 7 2 3 3 5 2" xfId="28020"/>
    <cellStyle name="Обычный 3 7 2 3 3 6" xfId="28021"/>
    <cellStyle name="Обычный 3 7 2 3 4" xfId="28022"/>
    <cellStyle name="Обычный 3 7 2 3 4 2" xfId="28023"/>
    <cellStyle name="Обычный 3 7 2 3 4 2 2" xfId="28024"/>
    <cellStyle name="Обычный 3 7 2 3 4 2 2 2" xfId="28025"/>
    <cellStyle name="Обычный 3 7 2 3 4 2 3" xfId="28026"/>
    <cellStyle name="Обычный 3 7 2 3 4 2 3 2" xfId="28027"/>
    <cellStyle name="Обычный 3 7 2 3 4 2 4" xfId="28028"/>
    <cellStyle name="Обычный 3 7 2 3 4 3" xfId="28029"/>
    <cellStyle name="Обычный 3 7 2 3 4 3 2" xfId="28030"/>
    <cellStyle name="Обычный 3 7 2 3 4 4" xfId="28031"/>
    <cellStyle name="Обычный 3 7 2 3 4 4 2" xfId="28032"/>
    <cellStyle name="Обычный 3 7 2 3 4 5" xfId="28033"/>
    <cellStyle name="Обычный 3 7 2 3 4 5 2" xfId="28034"/>
    <cellStyle name="Обычный 3 7 2 3 4 6" xfId="28035"/>
    <cellStyle name="Обычный 3 7 2 3 5" xfId="28036"/>
    <cellStyle name="Обычный 3 7 2 3 5 2" xfId="28037"/>
    <cellStyle name="Обычный 3 7 2 3 5 2 2" xfId="28038"/>
    <cellStyle name="Обычный 3 7 2 3 5 3" xfId="28039"/>
    <cellStyle name="Обычный 3 7 2 3 5 3 2" xfId="28040"/>
    <cellStyle name="Обычный 3 7 2 3 5 4" xfId="28041"/>
    <cellStyle name="Обычный 3 7 2 3 6" xfId="28042"/>
    <cellStyle name="Обычный 3 7 2 3 6 2" xfId="28043"/>
    <cellStyle name="Обычный 3 7 2 3 7" xfId="28044"/>
    <cellStyle name="Обычный 3 7 2 3 7 2" xfId="28045"/>
    <cellStyle name="Обычный 3 7 2 3 8" xfId="28046"/>
    <cellStyle name="Обычный 3 7 2 3 8 2" xfId="28047"/>
    <cellStyle name="Обычный 3 7 2 3 9" xfId="28048"/>
    <cellStyle name="Обычный 3 7 2 4" xfId="28049"/>
    <cellStyle name="Обычный 3 7 2 4 2" xfId="28050"/>
    <cellStyle name="Обычный 3 7 2 4 2 2" xfId="28051"/>
    <cellStyle name="Обычный 3 7 2 4 2 2 2" xfId="28052"/>
    <cellStyle name="Обычный 3 7 2 4 2 3" xfId="28053"/>
    <cellStyle name="Обычный 3 7 2 4 2 3 2" xfId="28054"/>
    <cellStyle name="Обычный 3 7 2 4 2 4" xfId="28055"/>
    <cellStyle name="Обычный 3 7 2 4 3" xfId="28056"/>
    <cellStyle name="Обычный 3 7 2 4 3 2" xfId="28057"/>
    <cellStyle name="Обычный 3 7 2 4 4" xfId="28058"/>
    <cellStyle name="Обычный 3 7 2 4 4 2" xfId="28059"/>
    <cellStyle name="Обычный 3 7 2 4 5" xfId="28060"/>
    <cellStyle name="Обычный 3 7 2 4 5 2" xfId="28061"/>
    <cellStyle name="Обычный 3 7 2 4 6" xfId="28062"/>
    <cellStyle name="Обычный 3 7 2 5" xfId="28063"/>
    <cellStyle name="Обычный 3 7 2 5 2" xfId="28064"/>
    <cellStyle name="Обычный 3 7 2 5 2 2" xfId="28065"/>
    <cellStyle name="Обычный 3 7 2 5 2 2 2" xfId="28066"/>
    <cellStyle name="Обычный 3 7 2 5 2 3" xfId="28067"/>
    <cellStyle name="Обычный 3 7 2 5 2 3 2" xfId="28068"/>
    <cellStyle name="Обычный 3 7 2 5 2 4" xfId="28069"/>
    <cellStyle name="Обычный 3 7 2 5 3" xfId="28070"/>
    <cellStyle name="Обычный 3 7 2 5 3 2" xfId="28071"/>
    <cellStyle name="Обычный 3 7 2 5 4" xfId="28072"/>
    <cellStyle name="Обычный 3 7 2 5 4 2" xfId="28073"/>
    <cellStyle name="Обычный 3 7 2 5 5" xfId="28074"/>
    <cellStyle name="Обычный 3 7 2 5 5 2" xfId="28075"/>
    <cellStyle name="Обычный 3 7 2 5 6" xfId="28076"/>
    <cellStyle name="Обычный 3 7 2 6" xfId="28077"/>
    <cellStyle name="Обычный 3 7 2 6 2" xfId="28078"/>
    <cellStyle name="Обычный 3 7 2 6 2 2" xfId="28079"/>
    <cellStyle name="Обычный 3 7 2 6 2 2 2" xfId="28080"/>
    <cellStyle name="Обычный 3 7 2 6 2 3" xfId="28081"/>
    <cellStyle name="Обычный 3 7 2 6 2 3 2" xfId="28082"/>
    <cellStyle name="Обычный 3 7 2 6 2 4" xfId="28083"/>
    <cellStyle name="Обычный 3 7 2 6 3" xfId="28084"/>
    <cellStyle name="Обычный 3 7 2 6 3 2" xfId="28085"/>
    <cellStyle name="Обычный 3 7 2 6 4" xfId="28086"/>
    <cellStyle name="Обычный 3 7 2 6 4 2" xfId="28087"/>
    <cellStyle name="Обычный 3 7 2 6 5" xfId="28088"/>
    <cellStyle name="Обычный 3 7 2 6 5 2" xfId="28089"/>
    <cellStyle name="Обычный 3 7 2 6 6" xfId="28090"/>
    <cellStyle name="Обычный 3 7 2 7" xfId="28091"/>
    <cellStyle name="Обычный 3 7 2 7 2" xfId="28092"/>
    <cellStyle name="Обычный 3 7 2 7 2 2" xfId="28093"/>
    <cellStyle name="Обычный 3 7 2 7 2 2 2" xfId="28094"/>
    <cellStyle name="Обычный 3 7 2 7 2 3" xfId="28095"/>
    <cellStyle name="Обычный 3 7 2 7 2 3 2" xfId="28096"/>
    <cellStyle name="Обычный 3 7 2 7 2 4" xfId="28097"/>
    <cellStyle name="Обычный 3 7 2 7 3" xfId="28098"/>
    <cellStyle name="Обычный 3 7 2 7 3 2" xfId="28099"/>
    <cellStyle name="Обычный 3 7 2 7 4" xfId="28100"/>
    <cellStyle name="Обычный 3 7 2 7 4 2" xfId="28101"/>
    <cellStyle name="Обычный 3 7 2 7 5" xfId="28102"/>
    <cellStyle name="Обычный 3 7 2 7 5 2" xfId="28103"/>
    <cellStyle name="Обычный 3 7 2 7 6" xfId="28104"/>
    <cellStyle name="Обычный 3 7 2 8" xfId="28105"/>
    <cellStyle name="Обычный 3 7 2 8 2" xfId="28106"/>
    <cellStyle name="Обычный 3 7 2 8 2 2" xfId="28107"/>
    <cellStyle name="Обычный 3 7 2 8 3" xfId="28108"/>
    <cellStyle name="Обычный 3 7 2 8 3 2" xfId="28109"/>
    <cellStyle name="Обычный 3 7 2 8 4" xfId="28110"/>
    <cellStyle name="Обычный 3 7 2 9" xfId="28111"/>
    <cellStyle name="Обычный 3 7 2 9 2" xfId="28112"/>
    <cellStyle name="Обычный 3 7 2 9 2 2" xfId="28113"/>
    <cellStyle name="Обычный 3 7 2 9 3" xfId="28114"/>
    <cellStyle name="Обычный 3 7 3" xfId="28115"/>
    <cellStyle name="Обычный 3 7 3 10" xfId="28116"/>
    <cellStyle name="Обычный 3 7 3 2" xfId="28117"/>
    <cellStyle name="Обычный 3 7 3 2 2" xfId="28118"/>
    <cellStyle name="Обычный 3 7 3 2 2 2" xfId="28119"/>
    <cellStyle name="Обычный 3 7 3 2 2 2 2" xfId="28120"/>
    <cellStyle name="Обычный 3 7 3 2 2 3" xfId="28121"/>
    <cellStyle name="Обычный 3 7 3 2 2 3 2" xfId="28122"/>
    <cellStyle name="Обычный 3 7 3 2 2 4" xfId="28123"/>
    <cellStyle name="Обычный 3 7 3 2 3" xfId="28124"/>
    <cellStyle name="Обычный 3 7 3 2 3 2" xfId="28125"/>
    <cellStyle name="Обычный 3 7 3 2 4" xfId="28126"/>
    <cellStyle name="Обычный 3 7 3 2 4 2" xfId="28127"/>
    <cellStyle name="Обычный 3 7 3 2 5" xfId="28128"/>
    <cellStyle name="Обычный 3 7 3 2 5 2" xfId="28129"/>
    <cellStyle name="Обычный 3 7 3 2 6" xfId="28130"/>
    <cellStyle name="Обычный 3 7 3 3" xfId="28131"/>
    <cellStyle name="Обычный 3 7 3 3 2" xfId="28132"/>
    <cellStyle name="Обычный 3 7 3 3 2 2" xfId="28133"/>
    <cellStyle name="Обычный 3 7 3 3 2 2 2" xfId="28134"/>
    <cellStyle name="Обычный 3 7 3 3 2 3" xfId="28135"/>
    <cellStyle name="Обычный 3 7 3 3 2 3 2" xfId="28136"/>
    <cellStyle name="Обычный 3 7 3 3 2 4" xfId="28137"/>
    <cellStyle name="Обычный 3 7 3 3 3" xfId="28138"/>
    <cellStyle name="Обычный 3 7 3 3 3 2" xfId="28139"/>
    <cellStyle name="Обычный 3 7 3 3 4" xfId="28140"/>
    <cellStyle name="Обычный 3 7 3 3 4 2" xfId="28141"/>
    <cellStyle name="Обычный 3 7 3 3 5" xfId="28142"/>
    <cellStyle name="Обычный 3 7 3 3 5 2" xfId="28143"/>
    <cellStyle name="Обычный 3 7 3 3 6" xfId="28144"/>
    <cellStyle name="Обычный 3 7 3 4" xfId="28145"/>
    <cellStyle name="Обычный 3 7 3 4 2" xfId="28146"/>
    <cellStyle name="Обычный 3 7 3 4 2 2" xfId="28147"/>
    <cellStyle name="Обычный 3 7 3 4 2 2 2" xfId="28148"/>
    <cellStyle name="Обычный 3 7 3 4 2 3" xfId="28149"/>
    <cellStyle name="Обычный 3 7 3 4 2 3 2" xfId="28150"/>
    <cellStyle name="Обычный 3 7 3 4 2 4" xfId="28151"/>
    <cellStyle name="Обычный 3 7 3 4 3" xfId="28152"/>
    <cellStyle name="Обычный 3 7 3 4 3 2" xfId="28153"/>
    <cellStyle name="Обычный 3 7 3 4 4" xfId="28154"/>
    <cellStyle name="Обычный 3 7 3 4 4 2" xfId="28155"/>
    <cellStyle name="Обычный 3 7 3 4 5" xfId="28156"/>
    <cellStyle name="Обычный 3 7 3 4 5 2" xfId="28157"/>
    <cellStyle name="Обычный 3 7 3 4 6" xfId="28158"/>
    <cellStyle name="Обычный 3 7 3 5" xfId="28159"/>
    <cellStyle name="Обычный 3 7 3 5 2" xfId="28160"/>
    <cellStyle name="Обычный 3 7 3 5 2 2" xfId="28161"/>
    <cellStyle name="Обычный 3 7 3 5 2 2 2" xfId="28162"/>
    <cellStyle name="Обычный 3 7 3 5 2 3" xfId="28163"/>
    <cellStyle name="Обычный 3 7 3 5 2 3 2" xfId="28164"/>
    <cellStyle name="Обычный 3 7 3 5 2 4" xfId="28165"/>
    <cellStyle name="Обычный 3 7 3 5 3" xfId="28166"/>
    <cellStyle name="Обычный 3 7 3 5 3 2" xfId="28167"/>
    <cellStyle name="Обычный 3 7 3 5 4" xfId="28168"/>
    <cellStyle name="Обычный 3 7 3 5 4 2" xfId="28169"/>
    <cellStyle name="Обычный 3 7 3 5 5" xfId="28170"/>
    <cellStyle name="Обычный 3 7 3 5 5 2" xfId="28171"/>
    <cellStyle name="Обычный 3 7 3 5 6" xfId="28172"/>
    <cellStyle name="Обычный 3 7 3 6" xfId="28173"/>
    <cellStyle name="Обычный 3 7 3 6 2" xfId="28174"/>
    <cellStyle name="Обычный 3 7 3 6 2 2" xfId="28175"/>
    <cellStyle name="Обычный 3 7 3 6 3" xfId="28176"/>
    <cellStyle name="Обычный 3 7 3 6 3 2" xfId="28177"/>
    <cellStyle name="Обычный 3 7 3 6 4" xfId="28178"/>
    <cellStyle name="Обычный 3 7 3 7" xfId="28179"/>
    <cellStyle name="Обычный 3 7 3 7 2" xfId="28180"/>
    <cellStyle name="Обычный 3 7 3 8" xfId="28181"/>
    <cellStyle name="Обычный 3 7 3 8 2" xfId="28182"/>
    <cellStyle name="Обычный 3 7 3 9" xfId="28183"/>
    <cellStyle name="Обычный 3 7 3 9 2" xfId="28184"/>
    <cellStyle name="Обычный 3 7 4" xfId="28185"/>
    <cellStyle name="Обычный 3 7 4 2" xfId="28186"/>
    <cellStyle name="Обычный 3 7 4 2 2" xfId="28187"/>
    <cellStyle name="Обычный 3 7 4 2 2 2" xfId="28188"/>
    <cellStyle name="Обычный 3 7 4 2 2 2 2" xfId="28189"/>
    <cellStyle name="Обычный 3 7 4 2 2 3" xfId="28190"/>
    <cellStyle name="Обычный 3 7 4 2 2 3 2" xfId="28191"/>
    <cellStyle name="Обычный 3 7 4 2 2 4" xfId="28192"/>
    <cellStyle name="Обычный 3 7 4 2 3" xfId="28193"/>
    <cellStyle name="Обычный 3 7 4 2 3 2" xfId="28194"/>
    <cellStyle name="Обычный 3 7 4 2 4" xfId="28195"/>
    <cellStyle name="Обычный 3 7 4 2 4 2" xfId="28196"/>
    <cellStyle name="Обычный 3 7 4 2 5" xfId="28197"/>
    <cellStyle name="Обычный 3 7 4 2 5 2" xfId="28198"/>
    <cellStyle name="Обычный 3 7 4 2 6" xfId="28199"/>
    <cellStyle name="Обычный 3 7 4 3" xfId="28200"/>
    <cellStyle name="Обычный 3 7 4 3 2" xfId="28201"/>
    <cellStyle name="Обычный 3 7 4 3 2 2" xfId="28202"/>
    <cellStyle name="Обычный 3 7 4 3 2 2 2" xfId="28203"/>
    <cellStyle name="Обычный 3 7 4 3 2 3" xfId="28204"/>
    <cellStyle name="Обычный 3 7 4 3 2 3 2" xfId="28205"/>
    <cellStyle name="Обычный 3 7 4 3 2 4" xfId="28206"/>
    <cellStyle name="Обычный 3 7 4 3 3" xfId="28207"/>
    <cellStyle name="Обычный 3 7 4 3 3 2" xfId="28208"/>
    <cellStyle name="Обычный 3 7 4 3 4" xfId="28209"/>
    <cellStyle name="Обычный 3 7 4 3 4 2" xfId="28210"/>
    <cellStyle name="Обычный 3 7 4 3 5" xfId="28211"/>
    <cellStyle name="Обычный 3 7 4 3 5 2" xfId="28212"/>
    <cellStyle name="Обычный 3 7 4 3 6" xfId="28213"/>
    <cellStyle name="Обычный 3 7 4 4" xfId="28214"/>
    <cellStyle name="Обычный 3 7 4 4 2" xfId="28215"/>
    <cellStyle name="Обычный 3 7 4 4 2 2" xfId="28216"/>
    <cellStyle name="Обычный 3 7 4 4 2 2 2" xfId="28217"/>
    <cellStyle name="Обычный 3 7 4 4 2 3" xfId="28218"/>
    <cellStyle name="Обычный 3 7 4 4 2 3 2" xfId="28219"/>
    <cellStyle name="Обычный 3 7 4 4 2 4" xfId="28220"/>
    <cellStyle name="Обычный 3 7 4 4 3" xfId="28221"/>
    <cellStyle name="Обычный 3 7 4 4 3 2" xfId="28222"/>
    <cellStyle name="Обычный 3 7 4 4 4" xfId="28223"/>
    <cellStyle name="Обычный 3 7 4 4 4 2" xfId="28224"/>
    <cellStyle name="Обычный 3 7 4 4 5" xfId="28225"/>
    <cellStyle name="Обычный 3 7 4 4 5 2" xfId="28226"/>
    <cellStyle name="Обычный 3 7 4 4 6" xfId="28227"/>
    <cellStyle name="Обычный 3 7 4 5" xfId="28228"/>
    <cellStyle name="Обычный 3 7 4 5 2" xfId="28229"/>
    <cellStyle name="Обычный 3 7 4 5 2 2" xfId="28230"/>
    <cellStyle name="Обычный 3 7 4 5 3" xfId="28231"/>
    <cellStyle name="Обычный 3 7 4 5 3 2" xfId="28232"/>
    <cellStyle name="Обычный 3 7 4 5 4" xfId="28233"/>
    <cellStyle name="Обычный 3 7 4 6" xfId="28234"/>
    <cellStyle name="Обычный 3 7 4 6 2" xfId="28235"/>
    <cellStyle name="Обычный 3 7 4 7" xfId="28236"/>
    <cellStyle name="Обычный 3 7 4 7 2" xfId="28237"/>
    <cellStyle name="Обычный 3 7 4 8" xfId="28238"/>
    <cellStyle name="Обычный 3 7 4 8 2" xfId="28239"/>
    <cellStyle name="Обычный 3 7 4 9" xfId="28240"/>
    <cellStyle name="Обычный 3 7 5" xfId="28241"/>
    <cellStyle name="Обычный 3 7 5 2" xfId="28242"/>
    <cellStyle name="Обычный 3 7 5 2 2" xfId="28243"/>
    <cellStyle name="Обычный 3 7 5 2 2 2" xfId="28244"/>
    <cellStyle name="Обычный 3 7 5 2 3" xfId="28245"/>
    <cellStyle name="Обычный 3 7 5 2 3 2" xfId="28246"/>
    <cellStyle name="Обычный 3 7 5 2 4" xfId="28247"/>
    <cellStyle name="Обычный 3 7 5 3" xfId="28248"/>
    <cellStyle name="Обычный 3 7 5 3 2" xfId="28249"/>
    <cellStyle name="Обычный 3 7 5 4" xfId="28250"/>
    <cellStyle name="Обычный 3 7 5 4 2" xfId="28251"/>
    <cellStyle name="Обычный 3 7 5 5" xfId="28252"/>
    <cellStyle name="Обычный 3 7 5 5 2" xfId="28253"/>
    <cellStyle name="Обычный 3 7 5 6" xfId="28254"/>
    <cellStyle name="Обычный 3 7 6" xfId="28255"/>
    <cellStyle name="Обычный 3 7 6 2" xfId="28256"/>
    <cellStyle name="Обычный 3 7 6 2 2" xfId="28257"/>
    <cellStyle name="Обычный 3 7 6 2 2 2" xfId="28258"/>
    <cellStyle name="Обычный 3 7 6 2 3" xfId="28259"/>
    <cellStyle name="Обычный 3 7 6 2 3 2" xfId="28260"/>
    <cellStyle name="Обычный 3 7 6 2 4" xfId="28261"/>
    <cellStyle name="Обычный 3 7 6 3" xfId="28262"/>
    <cellStyle name="Обычный 3 7 6 3 2" xfId="28263"/>
    <cellStyle name="Обычный 3 7 6 4" xfId="28264"/>
    <cellStyle name="Обычный 3 7 6 4 2" xfId="28265"/>
    <cellStyle name="Обычный 3 7 6 5" xfId="28266"/>
    <cellStyle name="Обычный 3 7 6 5 2" xfId="28267"/>
    <cellStyle name="Обычный 3 7 6 6" xfId="28268"/>
    <cellStyle name="Обычный 3 7 7" xfId="28269"/>
    <cellStyle name="Обычный 3 7 7 2" xfId="28270"/>
    <cellStyle name="Обычный 3 7 7 2 2" xfId="28271"/>
    <cellStyle name="Обычный 3 7 7 2 2 2" xfId="28272"/>
    <cellStyle name="Обычный 3 7 7 2 3" xfId="28273"/>
    <cellStyle name="Обычный 3 7 7 2 3 2" xfId="28274"/>
    <cellStyle name="Обычный 3 7 7 2 4" xfId="28275"/>
    <cellStyle name="Обычный 3 7 7 3" xfId="28276"/>
    <cellStyle name="Обычный 3 7 7 3 2" xfId="28277"/>
    <cellStyle name="Обычный 3 7 7 4" xfId="28278"/>
    <cellStyle name="Обычный 3 7 7 4 2" xfId="28279"/>
    <cellStyle name="Обычный 3 7 7 5" xfId="28280"/>
    <cellStyle name="Обычный 3 7 7 5 2" xfId="28281"/>
    <cellStyle name="Обычный 3 7 7 6" xfId="28282"/>
    <cellStyle name="Обычный 3 7 8" xfId="28283"/>
    <cellStyle name="Обычный 3 7 8 2" xfId="28284"/>
    <cellStyle name="Обычный 3 7 8 2 2" xfId="28285"/>
    <cellStyle name="Обычный 3 7 8 2 2 2" xfId="28286"/>
    <cellStyle name="Обычный 3 7 8 2 3" xfId="28287"/>
    <cellStyle name="Обычный 3 7 8 2 3 2" xfId="28288"/>
    <cellStyle name="Обычный 3 7 8 2 4" xfId="28289"/>
    <cellStyle name="Обычный 3 7 8 3" xfId="28290"/>
    <cellStyle name="Обычный 3 7 8 3 2" xfId="28291"/>
    <cellStyle name="Обычный 3 7 8 4" xfId="28292"/>
    <cellStyle name="Обычный 3 7 8 4 2" xfId="28293"/>
    <cellStyle name="Обычный 3 7 8 5" xfId="28294"/>
    <cellStyle name="Обычный 3 7 8 5 2" xfId="28295"/>
    <cellStyle name="Обычный 3 7 8 6" xfId="28296"/>
    <cellStyle name="Обычный 3 7 9" xfId="28297"/>
    <cellStyle name="Обычный 3 7 9 2" xfId="28298"/>
    <cellStyle name="Обычный 3 7 9 2 2" xfId="28299"/>
    <cellStyle name="Обычный 3 7 9 3" xfId="28300"/>
    <cellStyle name="Обычный 3 7 9 3 2" xfId="28301"/>
    <cellStyle name="Обычный 3 7 9 4" xfId="28302"/>
    <cellStyle name="Обычный 3 8" xfId="28303"/>
    <cellStyle name="Обычный 3 8 10" xfId="28304"/>
    <cellStyle name="Обычный 3 8 10 2" xfId="28305"/>
    <cellStyle name="Обычный 3 8 10 2 2" xfId="28306"/>
    <cellStyle name="Обычный 3 8 10 3" xfId="28307"/>
    <cellStyle name="Обычный 3 8 11" xfId="28308"/>
    <cellStyle name="Обычный 3 8 11 2" xfId="28309"/>
    <cellStyle name="Обычный 3 8 12" xfId="28310"/>
    <cellStyle name="Обычный 3 8 12 2" xfId="28311"/>
    <cellStyle name="Обычный 3 8 13" xfId="28312"/>
    <cellStyle name="Обычный 3 8 14" xfId="28313"/>
    <cellStyle name="Обычный 3 8 2" xfId="28314"/>
    <cellStyle name="Обычный 3 8 2 10" xfId="28315"/>
    <cellStyle name="Обычный 3 8 2 10 2" xfId="28316"/>
    <cellStyle name="Обычный 3 8 2 11" xfId="28317"/>
    <cellStyle name="Обычный 3 8 2 11 2" xfId="28318"/>
    <cellStyle name="Обычный 3 8 2 12" xfId="28319"/>
    <cellStyle name="Обычный 3 8 2 13" xfId="28320"/>
    <cellStyle name="Обычный 3 8 2 2" xfId="28321"/>
    <cellStyle name="Обычный 3 8 2 2 10" xfId="28322"/>
    <cellStyle name="Обычный 3 8 2 2 2" xfId="28323"/>
    <cellStyle name="Обычный 3 8 2 2 2 2" xfId="28324"/>
    <cellStyle name="Обычный 3 8 2 2 2 2 2" xfId="28325"/>
    <cellStyle name="Обычный 3 8 2 2 2 2 2 2" xfId="28326"/>
    <cellStyle name="Обычный 3 8 2 2 2 2 3" xfId="28327"/>
    <cellStyle name="Обычный 3 8 2 2 2 2 3 2" xfId="28328"/>
    <cellStyle name="Обычный 3 8 2 2 2 2 4" xfId="28329"/>
    <cellStyle name="Обычный 3 8 2 2 2 3" xfId="28330"/>
    <cellStyle name="Обычный 3 8 2 2 2 3 2" xfId="28331"/>
    <cellStyle name="Обычный 3 8 2 2 2 4" xfId="28332"/>
    <cellStyle name="Обычный 3 8 2 2 2 4 2" xfId="28333"/>
    <cellStyle name="Обычный 3 8 2 2 2 5" xfId="28334"/>
    <cellStyle name="Обычный 3 8 2 2 2 5 2" xfId="28335"/>
    <cellStyle name="Обычный 3 8 2 2 2 6" xfId="28336"/>
    <cellStyle name="Обычный 3 8 2 2 3" xfId="28337"/>
    <cellStyle name="Обычный 3 8 2 2 3 2" xfId="28338"/>
    <cellStyle name="Обычный 3 8 2 2 3 2 2" xfId="28339"/>
    <cellStyle name="Обычный 3 8 2 2 3 2 2 2" xfId="28340"/>
    <cellStyle name="Обычный 3 8 2 2 3 2 3" xfId="28341"/>
    <cellStyle name="Обычный 3 8 2 2 3 2 3 2" xfId="28342"/>
    <cellStyle name="Обычный 3 8 2 2 3 2 4" xfId="28343"/>
    <cellStyle name="Обычный 3 8 2 2 3 3" xfId="28344"/>
    <cellStyle name="Обычный 3 8 2 2 3 3 2" xfId="28345"/>
    <cellStyle name="Обычный 3 8 2 2 3 4" xfId="28346"/>
    <cellStyle name="Обычный 3 8 2 2 3 4 2" xfId="28347"/>
    <cellStyle name="Обычный 3 8 2 2 3 5" xfId="28348"/>
    <cellStyle name="Обычный 3 8 2 2 3 5 2" xfId="28349"/>
    <cellStyle name="Обычный 3 8 2 2 3 6" xfId="28350"/>
    <cellStyle name="Обычный 3 8 2 2 4" xfId="28351"/>
    <cellStyle name="Обычный 3 8 2 2 4 2" xfId="28352"/>
    <cellStyle name="Обычный 3 8 2 2 4 2 2" xfId="28353"/>
    <cellStyle name="Обычный 3 8 2 2 4 2 2 2" xfId="28354"/>
    <cellStyle name="Обычный 3 8 2 2 4 2 3" xfId="28355"/>
    <cellStyle name="Обычный 3 8 2 2 4 2 3 2" xfId="28356"/>
    <cellStyle name="Обычный 3 8 2 2 4 2 4" xfId="28357"/>
    <cellStyle name="Обычный 3 8 2 2 4 3" xfId="28358"/>
    <cellStyle name="Обычный 3 8 2 2 4 3 2" xfId="28359"/>
    <cellStyle name="Обычный 3 8 2 2 4 4" xfId="28360"/>
    <cellStyle name="Обычный 3 8 2 2 4 4 2" xfId="28361"/>
    <cellStyle name="Обычный 3 8 2 2 4 5" xfId="28362"/>
    <cellStyle name="Обычный 3 8 2 2 4 5 2" xfId="28363"/>
    <cellStyle name="Обычный 3 8 2 2 4 6" xfId="28364"/>
    <cellStyle name="Обычный 3 8 2 2 5" xfId="28365"/>
    <cellStyle name="Обычный 3 8 2 2 5 2" xfId="28366"/>
    <cellStyle name="Обычный 3 8 2 2 5 2 2" xfId="28367"/>
    <cellStyle name="Обычный 3 8 2 2 5 2 2 2" xfId="28368"/>
    <cellStyle name="Обычный 3 8 2 2 5 2 3" xfId="28369"/>
    <cellStyle name="Обычный 3 8 2 2 5 2 3 2" xfId="28370"/>
    <cellStyle name="Обычный 3 8 2 2 5 2 4" xfId="28371"/>
    <cellStyle name="Обычный 3 8 2 2 5 3" xfId="28372"/>
    <cellStyle name="Обычный 3 8 2 2 5 3 2" xfId="28373"/>
    <cellStyle name="Обычный 3 8 2 2 5 4" xfId="28374"/>
    <cellStyle name="Обычный 3 8 2 2 5 4 2" xfId="28375"/>
    <cellStyle name="Обычный 3 8 2 2 5 5" xfId="28376"/>
    <cellStyle name="Обычный 3 8 2 2 5 5 2" xfId="28377"/>
    <cellStyle name="Обычный 3 8 2 2 5 6" xfId="28378"/>
    <cellStyle name="Обычный 3 8 2 2 6" xfId="28379"/>
    <cellStyle name="Обычный 3 8 2 2 6 2" xfId="28380"/>
    <cellStyle name="Обычный 3 8 2 2 6 2 2" xfId="28381"/>
    <cellStyle name="Обычный 3 8 2 2 6 3" xfId="28382"/>
    <cellStyle name="Обычный 3 8 2 2 6 3 2" xfId="28383"/>
    <cellStyle name="Обычный 3 8 2 2 6 4" xfId="28384"/>
    <cellStyle name="Обычный 3 8 2 2 7" xfId="28385"/>
    <cellStyle name="Обычный 3 8 2 2 7 2" xfId="28386"/>
    <cellStyle name="Обычный 3 8 2 2 8" xfId="28387"/>
    <cellStyle name="Обычный 3 8 2 2 8 2" xfId="28388"/>
    <cellStyle name="Обычный 3 8 2 2 9" xfId="28389"/>
    <cellStyle name="Обычный 3 8 2 2 9 2" xfId="28390"/>
    <cellStyle name="Обычный 3 8 2 3" xfId="28391"/>
    <cellStyle name="Обычный 3 8 2 3 2" xfId="28392"/>
    <cellStyle name="Обычный 3 8 2 3 2 2" xfId="28393"/>
    <cellStyle name="Обычный 3 8 2 3 2 2 2" xfId="28394"/>
    <cellStyle name="Обычный 3 8 2 3 2 2 2 2" xfId="28395"/>
    <cellStyle name="Обычный 3 8 2 3 2 2 3" xfId="28396"/>
    <cellStyle name="Обычный 3 8 2 3 2 2 3 2" xfId="28397"/>
    <cellStyle name="Обычный 3 8 2 3 2 2 4" xfId="28398"/>
    <cellStyle name="Обычный 3 8 2 3 2 3" xfId="28399"/>
    <cellStyle name="Обычный 3 8 2 3 2 3 2" xfId="28400"/>
    <cellStyle name="Обычный 3 8 2 3 2 4" xfId="28401"/>
    <cellStyle name="Обычный 3 8 2 3 2 4 2" xfId="28402"/>
    <cellStyle name="Обычный 3 8 2 3 2 5" xfId="28403"/>
    <cellStyle name="Обычный 3 8 2 3 2 5 2" xfId="28404"/>
    <cellStyle name="Обычный 3 8 2 3 2 6" xfId="28405"/>
    <cellStyle name="Обычный 3 8 2 3 3" xfId="28406"/>
    <cellStyle name="Обычный 3 8 2 3 3 2" xfId="28407"/>
    <cellStyle name="Обычный 3 8 2 3 3 2 2" xfId="28408"/>
    <cellStyle name="Обычный 3 8 2 3 3 2 2 2" xfId="28409"/>
    <cellStyle name="Обычный 3 8 2 3 3 2 3" xfId="28410"/>
    <cellStyle name="Обычный 3 8 2 3 3 2 3 2" xfId="28411"/>
    <cellStyle name="Обычный 3 8 2 3 3 2 4" xfId="28412"/>
    <cellStyle name="Обычный 3 8 2 3 3 3" xfId="28413"/>
    <cellStyle name="Обычный 3 8 2 3 3 3 2" xfId="28414"/>
    <cellStyle name="Обычный 3 8 2 3 3 4" xfId="28415"/>
    <cellStyle name="Обычный 3 8 2 3 3 4 2" xfId="28416"/>
    <cellStyle name="Обычный 3 8 2 3 3 5" xfId="28417"/>
    <cellStyle name="Обычный 3 8 2 3 3 5 2" xfId="28418"/>
    <cellStyle name="Обычный 3 8 2 3 3 6" xfId="28419"/>
    <cellStyle name="Обычный 3 8 2 3 4" xfId="28420"/>
    <cellStyle name="Обычный 3 8 2 3 4 2" xfId="28421"/>
    <cellStyle name="Обычный 3 8 2 3 4 2 2" xfId="28422"/>
    <cellStyle name="Обычный 3 8 2 3 4 2 2 2" xfId="28423"/>
    <cellStyle name="Обычный 3 8 2 3 4 2 3" xfId="28424"/>
    <cellStyle name="Обычный 3 8 2 3 4 2 3 2" xfId="28425"/>
    <cellStyle name="Обычный 3 8 2 3 4 2 4" xfId="28426"/>
    <cellStyle name="Обычный 3 8 2 3 4 3" xfId="28427"/>
    <cellStyle name="Обычный 3 8 2 3 4 3 2" xfId="28428"/>
    <cellStyle name="Обычный 3 8 2 3 4 4" xfId="28429"/>
    <cellStyle name="Обычный 3 8 2 3 4 4 2" xfId="28430"/>
    <cellStyle name="Обычный 3 8 2 3 4 5" xfId="28431"/>
    <cellStyle name="Обычный 3 8 2 3 4 5 2" xfId="28432"/>
    <cellStyle name="Обычный 3 8 2 3 4 6" xfId="28433"/>
    <cellStyle name="Обычный 3 8 2 3 5" xfId="28434"/>
    <cellStyle name="Обычный 3 8 2 3 5 2" xfId="28435"/>
    <cellStyle name="Обычный 3 8 2 3 5 2 2" xfId="28436"/>
    <cellStyle name="Обычный 3 8 2 3 5 3" xfId="28437"/>
    <cellStyle name="Обычный 3 8 2 3 5 3 2" xfId="28438"/>
    <cellStyle name="Обычный 3 8 2 3 5 4" xfId="28439"/>
    <cellStyle name="Обычный 3 8 2 3 6" xfId="28440"/>
    <cellStyle name="Обычный 3 8 2 3 6 2" xfId="28441"/>
    <cellStyle name="Обычный 3 8 2 3 7" xfId="28442"/>
    <cellStyle name="Обычный 3 8 2 3 7 2" xfId="28443"/>
    <cellStyle name="Обычный 3 8 2 3 8" xfId="28444"/>
    <cellStyle name="Обычный 3 8 2 3 8 2" xfId="28445"/>
    <cellStyle name="Обычный 3 8 2 3 9" xfId="28446"/>
    <cellStyle name="Обычный 3 8 2 4" xfId="28447"/>
    <cellStyle name="Обычный 3 8 2 4 2" xfId="28448"/>
    <cellStyle name="Обычный 3 8 2 4 2 2" xfId="28449"/>
    <cellStyle name="Обычный 3 8 2 4 2 2 2" xfId="28450"/>
    <cellStyle name="Обычный 3 8 2 4 2 3" xfId="28451"/>
    <cellStyle name="Обычный 3 8 2 4 2 3 2" xfId="28452"/>
    <cellStyle name="Обычный 3 8 2 4 2 4" xfId="28453"/>
    <cellStyle name="Обычный 3 8 2 4 3" xfId="28454"/>
    <cellStyle name="Обычный 3 8 2 4 3 2" xfId="28455"/>
    <cellStyle name="Обычный 3 8 2 4 4" xfId="28456"/>
    <cellStyle name="Обычный 3 8 2 4 4 2" xfId="28457"/>
    <cellStyle name="Обычный 3 8 2 4 5" xfId="28458"/>
    <cellStyle name="Обычный 3 8 2 4 5 2" xfId="28459"/>
    <cellStyle name="Обычный 3 8 2 4 6" xfId="28460"/>
    <cellStyle name="Обычный 3 8 2 5" xfId="28461"/>
    <cellStyle name="Обычный 3 8 2 5 2" xfId="28462"/>
    <cellStyle name="Обычный 3 8 2 5 2 2" xfId="28463"/>
    <cellStyle name="Обычный 3 8 2 5 2 2 2" xfId="28464"/>
    <cellStyle name="Обычный 3 8 2 5 2 3" xfId="28465"/>
    <cellStyle name="Обычный 3 8 2 5 2 3 2" xfId="28466"/>
    <cellStyle name="Обычный 3 8 2 5 2 4" xfId="28467"/>
    <cellStyle name="Обычный 3 8 2 5 3" xfId="28468"/>
    <cellStyle name="Обычный 3 8 2 5 3 2" xfId="28469"/>
    <cellStyle name="Обычный 3 8 2 5 4" xfId="28470"/>
    <cellStyle name="Обычный 3 8 2 5 4 2" xfId="28471"/>
    <cellStyle name="Обычный 3 8 2 5 5" xfId="28472"/>
    <cellStyle name="Обычный 3 8 2 5 5 2" xfId="28473"/>
    <cellStyle name="Обычный 3 8 2 5 6" xfId="28474"/>
    <cellStyle name="Обычный 3 8 2 6" xfId="28475"/>
    <cellStyle name="Обычный 3 8 2 6 2" xfId="28476"/>
    <cellStyle name="Обычный 3 8 2 6 2 2" xfId="28477"/>
    <cellStyle name="Обычный 3 8 2 6 2 2 2" xfId="28478"/>
    <cellStyle name="Обычный 3 8 2 6 2 3" xfId="28479"/>
    <cellStyle name="Обычный 3 8 2 6 2 3 2" xfId="28480"/>
    <cellStyle name="Обычный 3 8 2 6 2 4" xfId="28481"/>
    <cellStyle name="Обычный 3 8 2 6 3" xfId="28482"/>
    <cellStyle name="Обычный 3 8 2 6 3 2" xfId="28483"/>
    <cellStyle name="Обычный 3 8 2 6 4" xfId="28484"/>
    <cellStyle name="Обычный 3 8 2 6 4 2" xfId="28485"/>
    <cellStyle name="Обычный 3 8 2 6 5" xfId="28486"/>
    <cellStyle name="Обычный 3 8 2 6 5 2" xfId="28487"/>
    <cellStyle name="Обычный 3 8 2 6 6" xfId="28488"/>
    <cellStyle name="Обычный 3 8 2 7" xfId="28489"/>
    <cellStyle name="Обычный 3 8 2 7 2" xfId="28490"/>
    <cellStyle name="Обычный 3 8 2 7 2 2" xfId="28491"/>
    <cellStyle name="Обычный 3 8 2 7 2 2 2" xfId="28492"/>
    <cellStyle name="Обычный 3 8 2 7 2 3" xfId="28493"/>
    <cellStyle name="Обычный 3 8 2 7 2 3 2" xfId="28494"/>
    <cellStyle name="Обычный 3 8 2 7 2 4" xfId="28495"/>
    <cellStyle name="Обычный 3 8 2 7 3" xfId="28496"/>
    <cellStyle name="Обычный 3 8 2 7 3 2" xfId="28497"/>
    <cellStyle name="Обычный 3 8 2 7 4" xfId="28498"/>
    <cellStyle name="Обычный 3 8 2 7 4 2" xfId="28499"/>
    <cellStyle name="Обычный 3 8 2 7 5" xfId="28500"/>
    <cellStyle name="Обычный 3 8 2 7 5 2" xfId="28501"/>
    <cellStyle name="Обычный 3 8 2 7 6" xfId="28502"/>
    <cellStyle name="Обычный 3 8 2 8" xfId="28503"/>
    <cellStyle name="Обычный 3 8 2 8 2" xfId="28504"/>
    <cellStyle name="Обычный 3 8 2 8 2 2" xfId="28505"/>
    <cellStyle name="Обычный 3 8 2 8 3" xfId="28506"/>
    <cellStyle name="Обычный 3 8 2 8 3 2" xfId="28507"/>
    <cellStyle name="Обычный 3 8 2 8 4" xfId="28508"/>
    <cellStyle name="Обычный 3 8 2 9" xfId="28509"/>
    <cellStyle name="Обычный 3 8 2 9 2" xfId="28510"/>
    <cellStyle name="Обычный 3 8 2 9 2 2" xfId="28511"/>
    <cellStyle name="Обычный 3 8 2 9 3" xfId="28512"/>
    <cellStyle name="Обычный 3 8 3" xfId="28513"/>
    <cellStyle name="Обычный 3 8 3 10" xfId="28514"/>
    <cellStyle name="Обычный 3 8 3 2" xfId="28515"/>
    <cellStyle name="Обычный 3 8 3 2 2" xfId="28516"/>
    <cellStyle name="Обычный 3 8 3 2 2 2" xfId="28517"/>
    <cellStyle name="Обычный 3 8 3 2 2 2 2" xfId="28518"/>
    <cellStyle name="Обычный 3 8 3 2 2 3" xfId="28519"/>
    <cellStyle name="Обычный 3 8 3 2 2 3 2" xfId="28520"/>
    <cellStyle name="Обычный 3 8 3 2 2 4" xfId="28521"/>
    <cellStyle name="Обычный 3 8 3 2 3" xfId="28522"/>
    <cellStyle name="Обычный 3 8 3 2 3 2" xfId="28523"/>
    <cellStyle name="Обычный 3 8 3 2 4" xfId="28524"/>
    <cellStyle name="Обычный 3 8 3 2 4 2" xfId="28525"/>
    <cellStyle name="Обычный 3 8 3 2 5" xfId="28526"/>
    <cellStyle name="Обычный 3 8 3 2 5 2" xfId="28527"/>
    <cellStyle name="Обычный 3 8 3 2 6" xfId="28528"/>
    <cellStyle name="Обычный 3 8 3 3" xfId="28529"/>
    <cellStyle name="Обычный 3 8 3 3 2" xfId="28530"/>
    <cellStyle name="Обычный 3 8 3 3 2 2" xfId="28531"/>
    <cellStyle name="Обычный 3 8 3 3 2 2 2" xfId="28532"/>
    <cellStyle name="Обычный 3 8 3 3 2 3" xfId="28533"/>
    <cellStyle name="Обычный 3 8 3 3 2 3 2" xfId="28534"/>
    <cellStyle name="Обычный 3 8 3 3 2 4" xfId="28535"/>
    <cellStyle name="Обычный 3 8 3 3 3" xfId="28536"/>
    <cellStyle name="Обычный 3 8 3 3 3 2" xfId="28537"/>
    <cellStyle name="Обычный 3 8 3 3 4" xfId="28538"/>
    <cellStyle name="Обычный 3 8 3 3 4 2" xfId="28539"/>
    <cellStyle name="Обычный 3 8 3 3 5" xfId="28540"/>
    <cellStyle name="Обычный 3 8 3 3 5 2" xfId="28541"/>
    <cellStyle name="Обычный 3 8 3 3 6" xfId="28542"/>
    <cellStyle name="Обычный 3 8 3 4" xfId="28543"/>
    <cellStyle name="Обычный 3 8 3 4 2" xfId="28544"/>
    <cellStyle name="Обычный 3 8 3 4 2 2" xfId="28545"/>
    <cellStyle name="Обычный 3 8 3 4 2 2 2" xfId="28546"/>
    <cellStyle name="Обычный 3 8 3 4 2 3" xfId="28547"/>
    <cellStyle name="Обычный 3 8 3 4 2 3 2" xfId="28548"/>
    <cellStyle name="Обычный 3 8 3 4 2 4" xfId="28549"/>
    <cellStyle name="Обычный 3 8 3 4 3" xfId="28550"/>
    <cellStyle name="Обычный 3 8 3 4 3 2" xfId="28551"/>
    <cellStyle name="Обычный 3 8 3 4 4" xfId="28552"/>
    <cellStyle name="Обычный 3 8 3 4 4 2" xfId="28553"/>
    <cellStyle name="Обычный 3 8 3 4 5" xfId="28554"/>
    <cellStyle name="Обычный 3 8 3 4 5 2" xfId="28555"/>
    <cellStyle name="Обычный 3 8 3 4 6" xfId="28556"/>
    <cellStyle name="Обычный 3 8 3 5" xfId="28557"/>
    <cellStyle name="Обычный 3 8 3 5 2" xfId="28558"/>
    <cellStyle name="Обычный 3 8 3 5 2 2" xfId="28559"/>
    <cellStyle name="Обычный 3 8 3 5 2 2 2" xfId="28560"/>
    <cellStyle name="Обычный 3 8 3 5 2 3" xfId="28561"/>
    <cellStyle name="Обычный 3 8 3 5 2 3 2" xfId="28562"/>
    <cellStyle name="Обычный 3 8 3 5 2 4" xfId="28563"/>
    <cellStyle name="Обычный 3 8 3 5 3" xfId="28564"/>
    <cellStyle name="Обычный 3 8 3 5 3 2" xfId="28565"/>
    <cellStyle name="Обычный 3 8 3 5 4" xfId="28566"/>
    <cellStyle name="Обычный 3 8 3 5 4 2" xfId="28567"/>
    <cellStyle name="Обычный 3 8 3 5 5" xfId="28568"/>
    <cellStyle name="Обычный 3 8 3 5 5 2" xfId="28569"/>
    <cellStyle name="Обычный 3 8 3 5 6" xfId="28570"/>
    <cellStyle name="Обычный 3 8 3 6" xfId="28571"/>
    <cellStyle name="Обычный 3 8 3 6 2" xfId="28572"/>
    <cellStyle name="Обычный 3 8 3 6 2 2" xfId="28573"/>
    <cellStyle name="Обычный 3 8 3 6 3" xfId="28574"/>
    <cellStyle name="Обычный 3 8 3 6 3 2" xfId="28575"/>
    <cellStyle name="Обычный 3 8 3 6 4" xfId="28576"/>
    <cellStyle name="Обычный 3 8 3 7" xfId="28577"/>
    <cellStyle name="Обычный 3 8 3 7 2" xfId="28578"/>
    <cellStyle name="Обычный 3 8 3 8" xfId="28579"/>
    <cellStyle name="Обычный 3 8 3 8 2" xfId="28580"/>
    <cellStyle name="Обычный 3 8 3 9" xfId="28581"/>
    <cellStyle name="Обычный 3 8 3 9 2" xfId="28582"/>
    <cellStyle name="Обычный 3 8 4" xfId="28583"/>
    <cellStyle name="Обычный 3 8 4 2" xfId="28584"/>
    <cellStyle name="Обычный 3 8 4 2 2" xfId="28585"/>
    <cellStyle name="Обычный 3 8 4 2 2 2" xfId="28586"/>
    <cellStyle name="Обычный 3 8 4 2 2 2 2" xfId="28587"/>
    <cellStyle name="Обычный 3 8 4 2 2 3" xfId="28588"/>
    <cellStyle name="Обычный 3 8 4 2 2 3 2" xfId="28589"/>
    <cellStyle name="Обычный 3 8 4 2 2 4" xfId="28590"/>
    <cellStyle name="Обычный 3 8 4 2 3" xfId="28591"/>
    <cellStyle name="Обычный 3 8 4 2 3 2" xfId="28592"/>
    <cellStyle name="Обычный 3 8 4 2 4" xfId="28593"/>
    <cellStyle name="Обычный 3 8 4 2 4 2" xfId="28594"/>
    <cellStyle name="Обычный 3 8 4 2 5" xfId="28595"/>
    <cellStyle name="Обычный 3 8 4 2 5 2" xfId="28596"/>
    <cellStyle name="Обычный 3 8 4 2 6" xfId="28597"/>
    <cellStyle name="Обычный 3 8 4 3" xfId="28598"/>
    <cellStyle name="Обычный 3 8 4 3 2" xfId="28599"/>
    <cellStyle name="Обычный 3 8 4 3 2 2" xfId="28600"/>
    <cellStyle name="Обычный 3 8 4 3 2 2 2" xfId="28601"/>
    <cellStyle name="Обычный 3 8 4 3 2 3" xfId="28602"/>
    <cellStyle name="Обычный 3 8 4 3 2 3 2" xfId="28603"/>
    <cellStyle name="Обычный 3 8 4 3 2 4" xfId="28604"/>
    <cellStyle name="Обычный 3 8 4 3 3" xfId="28605"/>
    <cellStyle name="Обычный 3 8 4 3 3 2" xfId="28606"/>
    <cellStyle name="Обычный 3 8 4 3 4" xfId="28607"/>
    <cellStyle name="Обычный 3 8 4 3 4 2" xfId="28608"/>
    <cellStyle name="Обычный 3 8 4 3 5" xfId="28609"/>
    <cellStyle name="Обычный 3 8 4 3 5 2" xfId="28610"/>
    <cellStyle name="Обычный 3 8 4 3 6" xfId="28611"/>
    <cellStyle name="Обычный 3 8 4 4" xfId="28612"/>
    <cellStyle name="Обычный 3 8 4 4 2" xfId="28613"/>
    <cellStyle name="Обычный 3 8 4 4 2 2" xfId="28614"/>
    <cellStyle name="Обычный 3 8 4 4 2 2 2" xfId="28615"/>
    <cellStyle name="Обычный 3 8 4 4 2 3" xfId="28616"/>
    <cellStyle name="Обычный 3 8 4 4 2 3 2" xfId="28617"/>
    <cellStyle name="Обычный 3 8 4 4 2 4" xfId="28618"/>
    <cellStyle name="Обычный 3 8 4 4 3" xfId="28619"/>
    <cellStyle name="Обычный 3 8 4 4 3 2" xfId="28620"/>
    <cellStyle name="Обычный 3 8 4 4 4" xfId="28621"/>
    <cellStyle name="Обычный 3 8 4 4 4 2" xfId="28622"/>
    <cellStyle name="Обычный 3 8 4 4 5" xfId="28623"/>
    <cellStyle name="Обычный 3 8 4 4 5 2" xfId="28624"/>
    <cellStyle name="Обычный 3 8 4 4 6" xfId="28625"/>
    <cellStyle name="Обычный 3 8 4 5" xfId="28626"/>
    <cellStyle name="Обычный 3 8 4 5 2" xfId="28627"/>
    <cellStyle name="Обычный 3 8 4 5 2 2" xfId="28628"/>
    <cellStyle name="Обычный 3 8 4 5 3" xfId="28629"/>
    <cellStyle name="Обычный 3 8 4 5 3 2" xfId="28630"/>
    <cellStyle name="Обычный 3 8 4 5 4" xfId="28631"/>
    <cellStyle name="Обычный 3 8 4 6" xfId="28632"/>
    <cellStyle name="Обычный 3 8 4 6 2" xfId="28633"/>
    <cellStyle name="Обычный 3 8 4 7" xfId="28634"/>
    <cellStyle name="Обычный 3 8 4 7 2" xfId="28635"/>
    <cellStyle name="Обычный 3 8 4 8" xfId="28636"/>
    <cellStyle name="Обычный 3 8 4 8 2" xfId="28637"/>
    <cellStyle name="Обычный 3 8 4 9" xfId="28638"/>
    <cellStyle name="Обычный 3 8 5" xfId="28639"/>
    <cellStyle name="Обычный 3 8 5 2" xfId="28640"/>
    <cellStyle name="Обычный 3 8 5 2 2" xfId="28641"/>
    <cellStyle name="Обычный 3 8 5 2 2 2" xfId="28642"/>
    <cellStyle name="Обычный 3 8 5 2 3" xfId="28643"/>
    <cellStyle name="Обычный 3 8 5 2 3 2" xfId="28644"/>
    <cellStyle name="Обычный 3 8 5 2 4" xfId="28645"/>
    <cellStyle name="Обычный 3 8 5 3" xfId="28646"/>
    <cellStyle name="Обычный 3 8 5 3 2" xfId="28647"/>
    <cellStyle name="Обычный 3 8 5 4" xfId="28648"/>
    <cellStyle name="Обычный 3 8 5 4 2" xfId="28649"/>
    <cellStyle name="Обычный 3 8 5 5" xfId="28650"/>
    <cellStyle name="Обычный 3 8 5 5 2" xfId="28651"/>
    <cellStyle name="Обычный 3 8 5 6" xfId="28652"/>
    <cellStyle name="Обычный 3 8 6" xfId="28653"/>
    <cellStyle name="Обычный 3 8 6 2" xfId="28654"/>
    <cellStyle name="Обычный 3 8 6 2 2" xfId="28655"/>
    <cellStyle name="Обычный 3 8 6 2 2 2" xfId="28656"/>
    <cellStyle name="Обычный 3 8 6 2 3" xfId="28657"/>
    <cellStyle name="Обычный 3 8 6 2 3 2" xfId="28658"/>
    <cellStyle name="Обычный 3 8 6 2 4" xfId="28659"/>
    <cellStyle name="Обычный 3 8 6 3" xfId="28660"/>
    <cellStyle name="Обычный 3 8 6 3 2" xfId="28661"/>
    <cellStyle name="Обычный 3 8 6 4" xfId="28662"/>
    <cellStyle name="Обычный 3 8 6 4 2" xfId="28663"/>
    <cellStyle name="Обычный 3 8 6 5" xfId="28664"/>
    <cellStyle name="Обычный 3 8 6 5 2" xfId="28665"/>
    <cellStyle name="Обычный 3 8 6 6" xfId="28666"/>
    <cellStyle name="Обычный 3 8 7" xfId="28667"/>
    <cellStyle name="Обычный 3 8 7 2" xfId="28668"/>
    <cellStyle name="Обычный 3 8 7 2 2" xfId="28669"/>
    <cellStyle name="Обычный 3 8 7 2 2 2" xfId="28670"/>
    <cellStyle name="Обычный 3 8 7 2 3" xfId="28671"/>
    <cellStyle name="Обычный 3 8 7 2 3 2" xfId="28672"/>
    <cellStyle name="Обычный 3 8 7 2 4" xfId="28673"/>
    <cellStyle name="Обычный 3 8 7 3" xfId="28674"/>
    <cellStyle name="Обычный 3 8 7 3 2" xfId="28675"/>
    <cellStyle name="Обычный 3 8 7 4" xfId="28676"/>
    <cellStyle name="Обычный 3 8 7 4 2" xfId="28677"/>
    <cellStyle name="Обычный 3 8 7 5" xfId="28678"/>
    <cellStyle name="Обычный 3 8 7 5 2" xfId="28679"/>
    <cellStyle name="Обычный 3 8 7 6" xfId="28680"/>
    <cellStyle name="Обычный 3 8 8" xfId="28681"/>
    <cellStyle name="Обычный 3 8 8 2" xfId="28682"/>
    <cellStyle name="Обычный 3 8 8 2 2" xfId="28683"/>
    <cellStyle name="Обычный 3 8 8 2 2 2" xfId="28684"/>
    <cellStyle name="Обычный 3 8 8 2 3" xfId="28685"/>
    <cellStyle name="Обычный 3 8 8 2 3 2" xfId="28686"/>
    <cellStyle name="Обычный 3 8 8 2 4" xfId="28687"/>
    <cellStyle name="Обычный 3 8 8 3" xfId="28688"/>
    <cellStyle name="Обычный 3 8 8 3 2" xfId="28689"/>
    <cellStyle name="Обычный 3 8 8 4" xfId="28690"/>
    <cellStyle name="Обычный 3 8 8 4 2" xfId="28691"/>
    <cellStyle name="Обычный 3 8 8 5" xfId="28692"/>
    <cellStyle name="Обычный 3 8 8 5 2" xfId="28693"/>
    <cellStyle name="Обычный 3 8 8 6" xfId="28694"/>
    <cellStyle name="Обычный 3 8 9" xfId="28695"/>
    <cellStyle name="Обычный 3 8 9 2" xfId="28696"/>
    <cellStyle name="Обычный 3 8 9 2 2" xfId="28697"/>
    <cellStyle name="Обычный 3 8 9 3" xfId="28698"/>
    <cellStyle name="Обычный 3 8 9 3 2" xfId="28699"/>
    <cellStyle name="Обычный 3 8 9 4" xfId="28700"/>
    <cellStyle name="Обычный 3 9" xfId="28701"/>
    <cellStyle name="Обычный 3 9 10" xfId="28702"/>
    <cellStyle name="Обычный 3 9 10 2" xfId="28703"/>
    <cellStyle name="Обычный 3 9 10 2 2" xfId="28704"/>
    <cellStyle name="Обычный 3 9 10 3" xfId="28705"/>
    <cellStyle name="Обычный 3 9 11" xfId="28706"/>
    <cellStyle name="Обычный 3 9 11 2" xfId="28707"/>
    <cellStyle name="Обычный 3 9 12" xfId="28708"/>
    <cellStyle name="Обычный 3 9 12 2" xfId="28709"/>
    <cellStyle name="Обычный 3 9 13" xfId="28710"/>
    <cellStyle name="Обычный 3 9 14" xfId="28711"/>
    <cellStyle name="Обычный 3 9 2" xfId="28712"/>
    <cellStyle name="Обычный 3 9 2 10" xfId="28713"/>
    <cellStyle name="Обычный 3 9 2 10 2" xfId="28714"/>
    <cellStyle name="Обычный 3 9 2 11" xfId="28715"/>
    <cellStyle name="Обычный 3 9 2 11 2" xfId="28716"/>
    <cellStyle name="Обычный 3 9 2 12" xfId="28717"/>
    <cellStyle name="Обычный 3 9 2 13" xfId="28718"/>
    <cellStyle name="Обычный 3 9 2 2" xfId="28719"/>
    <cellStyle name="Обычный 3 9 2 2 10" xfId="28720"/>
    <cellStyle name="Обычный 3 9 2 2 2" xfId="28721"/>
    <cellStyle name="Обычный 3 9 2 2 2 2" xfId="28722"/>
    <cellStyle name="Обычный 3 9 2 2 2 2 2" xfId="28723"/>
    <cellStyle name="Обычный 3 9 2 2 2 2 2 2" xfId="28724"/>
    <cellStyle name="Обычный 3 9 2 2 2 2 3" xfId="28725"/>
    <cellStyle name="Обычный 3 9 2 2 2 2 3 2" xfId="28726"/>
    <cellStyle name="Обычный 3 9 2 2 2 2 4" xfId="28727"/>
    <cellStyle name="Обычный 3 9 2 2 2 3" xfId="28728"/>
    <cellStyle name="Обычный 3 9 2 2 2 3 2" xfId="28729"/>
    <cellStyle name="Обычный 3 9 2 2 2 4" xfId="28730"/>
    <cellStyle name="Обычный 3 9 2 2 2 4 2" xfId="28731"/>
    <cellStyle name="Обычный 3 9 2 2 2 5" xfId="28732"/>
    <cellStyle name="Обычный 3 9 2 2 2 5 2" xfId="28733"/>
    <cellStyle name="Обычный 3 9 2 2 2 6" xfId="28734"/>
    <cellStyle name="Обычный 3 9 2 2 3" xfId="28735"/>
    <cellStyle name="Обычный 3 9 2 2 3 2" xfId="28736"/>
    <cellStyle name="Обычный 3 9 2 2 3 2 2" xfId="28737"/>
    <cellStyle name="Обычный 3 9 2 2 3 2 2 2" xfId="28738"/>
    <cellStyle name="Обычный 3 9 2 2 3 2 3" xfId="28739"/>
    <cellStyle name="Обычный 3 9 2 2 3 2 3 2" xfId="28740"/>
    <cellStyle name="Обычный 3 9 2 2 3 2 4" xfId="28741"/>
    <cellStyle name="Обычный 3 9 2 2 3 3" xfId="28742"/>
    <cellStyle name="Обычный 3 9 2 2 3 3 2" xfId="28743"/>
    <cellStyle name="Обычный 3 9 2 2 3 4" xfId="28744"/>
    <cellStyle name="Обычный 3 9 2 2 3 4 2" xfId="28745"/>
    <cellStyle name="Обычный 3 9 2 2 3 5" xfId="28746"/>
    <cellStyle name="Обычный 3 9 2 2 3 5 2" xfId="28747"/>
    <cellStyle name="Обычный 3 9 2 2 3 6" xfId="28748"/>
    <cellStyle name="Обычный 3 9 2 2 4" xfId="28749"/>
    <cellStyle name="Обычный 3 9 2 2 4 2" xfId="28750"/>
    <cellStyle name="Обычный 3 9 2 2 4 2 2" xfId="28751"/>
    <cellStyle name="Обычный 3 9 2 2 4 2 2 2" xfId="28752"/>
    <cellStyle name="Обычный 3 9 2 2 4 2 3" xfId="28753"/>
    <cellStyle name="Обычный 3 9 2 2 4 2 3 2" xfId="28754"/>
    <cellStyle name="Обычный 3 9 2 2 4 2 4" xfId="28755"/>
    <cellStyle name="Обычный 3 9 2 2 4 3" xfId="28756"/>
    <cellStyle name="Обычный 3 9 2 2 4 3 2" xfId="28757"/>
    <cellStyle name="Обычный 3 9 2 2 4 4" xfId="28758"/>
    <cellStyle name="Обычный 3 9 2 2 4 4 2" xfId="28759"/>
    <cellStyle name="Обычный 3 9 2 2 4 5" xfId="28760"/>
    <cellStyle name="Обычный 3 9 2 2 4 5 2" xfId="28761"/>
    <cellStyle name="Обычный 3 9 2 2 4 6" xfId="28762"/>
    <cellStyle name="Обычный 3 9 2 2 5" xfId="28763"/>
    <cellStyle name="Обычный 3 9 2 2 5 2" xfId="28764"/>
    <cellStyle name="Обычный 3 9 2 2 5 2 2" xfId="28765"/>
    <cellStyle name="Обычный 3 9 2 2 5 2 2 2" xfId="28766"/>
    <cellStyle name="Обычный 3 9 2 2 5 2 3" xfId="28767"/>
    <cellStyle name="Обычный 3 9 2 2 5 2 3 2" xfId="28768"/>
    <cellStyle name="Обычный 3 9 2 2 5 2 4" xfId="28769"/>
    <cellStyle name="Обычный 3 9 2 2 5 3" xfId="28770"/>
    <cellStyle name="Обычный 3 9 2 2 5 3 2" xfId="28771"/>
    <cellStyle name="Обычный 3 9 2 2 5 4" xfId="28772"/>
    <cellStyle name="Обычный 3 9 2 2 5 4 2" xfId="28773"/>
    <cellStyle name="Обычный 3 9 2 2 5 5" xfId="28774"/>
    <cellStyle name="Обычный 3 9 2 2 5 5 2" xfId="28775"/>
    <cellStyle name="Обычный 3 9 2 2 5 6" xfId="28776"/>
    <cellStyle name="Обычный 3 9 2 2 6" xfId="28777"/>
    <cellStyle name="Обычный 3 9 2 2 6 2" xfId="28778"/>
    <cellStyle name="Обычный 3 9 2 2 6 2 2" xfId="28779"/>
    <cellStyle name="Обычный 3 9 2 2 6 3" xfId="28780"/>
    <cellStyle name="Обычный 3 9 2 2 6 3 2" xfId="28781"/>
    <cellStyle name="Обычный 3 9 2 2 6 4" xfId="28782"/>
    <cellStyle name="Обычный 3 9 2 2 7" xfId="28783"/>
    <cellStyle name="Обычный 3 9 2 2 7 2" xfId="28784"/>
    <cellStyle name="Обычный 3 9 2 2 8" xfId="28785"/>
    <cellStyle name="Обычный 3 9 2 2 8 2" xfId="28786"/>
    <cellStyle name="Обычный 3 9 2 2 9" xfId="28787"/>
    <cellStyle name="Обычный 3 9 2 2 9 2" xfId="28788"/>
    <cellStyle name="Обычный 3 9 2 3" xfId="28789"/>
    <cellStyle name="Обычный 3 9 2 3 2" xfId="28790"/>
    <cellStyle name="Обычный 3 9 2 3 2 2" xfId="28791"/>
    <cellStyle name="Обычный 3 9 2 3 2 2 2" xfId="28792"/>
    <cellStyle name="Обычный 3 9 2 3 2 2 2 2" xfId="28793"/>
    <cellStyle name="Обычный 3 9 2 3 2 2 3" xfId="28794"/>
    <cellStyle name="Обычный 3 9 2 3 2 2 3 2" xfId="28795"/>
    <cellStyle name="Обычный 3 9 2 3 2 2 4" xfId="28796"/>
    <cellStyle name="Обычный 3 9 2 3 2 3" xfId="28797"/>
    <cellStyle name="Обычный 3 9 2 3 2 3 2" xfId="28798"/>
    <cellStyle name="Обычный 3 9 2 3 2 4" xfId="28799"/>
    <cellStyle name="Обычный 3 9 2 3 2 4 2" xfId="28800"/>
    <cellStyle name="Обычный 3 9 2 3 2 5" xfId="28801"/>
    <cellStyle name="Обычный 3 9 2 3 2 5 2" xfId="28802"/>
    <cellStyle name="Обычный 3 9 2 3 2 6" xfId="28803"/>
    <cellStyle name="Обычный 3 9 2 3 3" xfId="28804"/>
    <cellStyle name="Обычный 3 9 2 3 3 2" xfId="28805"/>
    <cellStyle name="Обычный 3 9 2 3 3 2 2" xfId="28806"/>
    <cellStyle name="Обычный 3 9 2 3 3 2 2 2" xfId="28807"/>
    <cellStyle name="Обычный 3 9 2 3 3 2 3" xfId="28808"/>
    <cellStyle name="Обычный 3 9 2 3 3 2 3 2" xfId="28809"/>
    <cellStyle name="Обычный 3 9 2 3 3 2 4" xfId="28810"/>
    <cellStyle name="Обычный 3 9 2 3 3 3" xfId="28811"/>
    <cellStyle name="Обычный 3 9 2 3 3 3 2" xfId="28812"/>
    <cellStyle name="Обычный 3 9 2 3 3 4" xfId="28813"/>
    <cellStyle name="Обычный 3 9 2 3 3 4 2" xfId="28814"/>
    <cellStyle name="Обычный 3 9 2 3 3 5" xfId="28815"/>
    <cellStyle name="Обычный 3 9 2 3 3 5 2" xfId="28816"/>
    <cellStyle name="Обычный 3 9 2 3 3 6" xfId="28817"/>
    <cellStyle name="Обычный 3 9 2 3 4" xfId="28818"/>
    <cellStyle name="Обычный 3 9 2 3 4 2" xfId="28819"/>
    <cellStyle name="Обычный 3 9 2 3 4 2 2" xfId="28820"/>
    <cellStyle name="Обычный 3 9 2 3 4 2 2 2" xfId="28821"/>
    <cellStyle name="Обычный 3 9 2 3 4 2 3" xfId="28822"/>
    <cellStyle name="Обычный 3 9 2 3 4 2 3 2" xfId="28823"/>
    <cellStyle name="Обычный 3 9 2 3 4 2 4" xfId="28824"/>
    <cellStyle name="Обычный 3 9 2 3 4 3" xfId="28825"/>
    <cellStyle name="Обычный 3 9 2 3 4 3 2" xfId="28826"/>
    <cellStyle name="Обычный 3 9 2 3 4 4" xfId="28827"/>
    <cellStyle name="Обычный 3 9 2 3 4 4 2" xfId="28828"/>
    <cellStyle name="Обычный 3 9 2 3 4 5" xfId="28829"/>
    <cellStyle name="Обычный 3 9 2 3 4 5 2" xfId="28830"/>
    <cellStyle name="Обычный 3 9 2 3 4 6" xfId="28831"/>
    <cellStyle name="Обычный 3 9 2 3 5" xfId="28832"/>
    <cellStyle name="Обычный 3 9 2 3 5 2" xfId="28833"/>
    <cellStyle name="Обычный 3 9 2 3 5 2 2" xfId="28834"/>
    <cellStyle name="Обычный 3 9 2 3 5 3" xfId="28835"/>
    <cellStyle name="Обычный 3 9 2 3 5 3 2" xfId="28836"/>
    <cellStyle name="Обычный 3 9 2 3 5 4" xfId="28837"/>
    <cellStyle name="Обычный 3 9 2 3 6" xfId="28838"/>
    <cellStyle name="Обычный 3 9 2 3 6 2" xfId="28839"/>
    <cellStyle name="Обычный 3 9 2 3 7" xfId="28840"/>
    <cellStyle name="Обычный 3 9 2 3 7 2" xfId="28841"/>
    <cellStyle name="Обычный 3 9 2 3 8" xfId="28842"/>
    <cellStyle name="Обычный 3 9 2 3 8 2" xfId="28843"/>
    <cellStyle name="Обычный 3 9 2 3 9" xfId="28844"/>
    <cellStyle name="Обычный 3 9 2 4" xfId="28845"/>
    <cellStyle name="Обычный 3 9 2 4 2" xfId="28846"/>
    <cellStyle name="Обычный 3 9 2 4 2 2" xfId="28847"/>
    <cellStyle name="Обычный 3 9 2 4 2 2 2" xfId="28848"/>
    <cellStyle name="Обычный 3 9 2 4 2 3" xfId="28849"/>
    <cellStyle name="Обычный 3 9 2 4 2 3 2" xfId="28850"/>
    <cellStyle name="Обычный 3 9 2 4 2 4" xfId="28851"/>
    <cellStyle name="Обычный 3 9 2 4 3" xfId="28852"/>
    <cellStyle name="Обычный 3 9 2 4 3 2" xfId="28853"/>
    <cellStyle name="Обычный 3 9 2 4 4" xfId="28854"/>
    <cellStyle name="Обычный 3 9 2 4 4 2" xfId="28855"/>
    <cellStyle name="Обычный 3 9 2 4 5" xfId="28856"/>
    <cellStyle name="Обычный 3 9 2 4 5 2" xfId="28857"/>
    <cellStyle name="Обычный 3 9 2 4 6" xfId="28858"/>
    <cellStyle name="Обычный 3 9 2 5" xfId="28859"/>
    <cellStyle name="Обычный 3 9 2 5 2" xfId="28860"/>
    <cellStyle name="Обычный 3 9 2 5 2 2" xfId="28861"/>
    <cellStyle name="Обычный 3 9 2 5 2 2 2" xfId="28862"/>
    <cellStyle name="Обычный 3 9 2 5 2 3" xfId="28863"/>
    <cellStyle name="Обычный 3 9 2 5 2 3 2" xfId="28864"/>
    <cellStyle name="Обычный 3 9 2 5 2 4" xfId="28865"/>
    <cellStyle name="Обычный 3 9 2 5 3" xfId="28866"/>
    <cellStyle name="Обычный 3 9 2 5 3 2" xfId="28867"/>
    <cellStyle name="Обычный 3 9 2 5 4" xfId="28868"/>
    <cellStyle name="Обычный 3 9 2 5 4 2" xfId="28869"/>
    <cellStyle name="Обычный 3 9 2 5 5" xfId="28870"/>
    <cellStyle name="Обычный 3 9 2 5 5 2" xfId="28871"/>
    <cellStyle name="Обычный 3 9 2 5 6" xfId="28872"/>
    <cellStyle name="Обычный 3 9 2 6" xfId="28873"/>
    <cellStyle name="Обычный 3 9 2 6 2" xfId="28874"/>
    <cellStyle name="Обычный 3 9 2 6 2 2" xfId="28875"/>
    <cellStyle name="Обычный 3 9 2 6 2 2 2" xfId="28876"/>
    <cellStyle name="Обычный 3 9 2 6 2 3" xfId="28877"/>
    <cellStyle name="Обычный 3 9 2 6 2 3 2" xfId="28878"/>
    <cellStyle name="Обычный 3 9 2 6 2 4" xfId="28879"/>
    <cellStyle name="Обычный 3 9 2 6 3" xfId="28880"/>
    <cellStyle name="Обычный 3 9 2 6 3 2" xfId="28881"/>
    <cellStyle name="Обычный 3 9 2 6 4" xfId="28882"/>
    <cellStyle name="Обычный 3 9 2 6 4 2" xfId="28883"/>
    <cellStyle name="Обычный 3 9 2 6 5" xfId="28884"/>
    <cellStyle name="Обычный 3 9 2 6 5 2" xfId="28885"/>
    <cellStyle name="Обычный 3 9 2 6 6" xfId="28886"/>
    <cellStyle name="Обычный 3 9 2 7" xfId="28887"/>
    <cellStyle name="Обычный 3 9 2 7 2" xfId="28888"/>
    <cellStyle name="Обычный 3 9 2 7 2 2" xfId="28889"/>
    <cellStyle name="Обычный 3 9 2 7 2 2 2" xfId="28890"/>
    <cellStyle name="Обычный 3 9 2 7 2 3" xfId="28891"/>
    <cellStyle name="Обычный 3 9 2 7 2 3 2" xfId="28892"/>
    <cellStyle name="Обычный 3 9 2 7 2 4" xfId="28893"/>
    <cellStyle name="Обычный 3 9 2 7 3" xfId="28894"/>
    <cellStyle name="Обычный 3 9 2 7 3 2" xfId="28895"/>
    <cellStyle name="Обычный 3 9 2 7 4" xfId="28896"/>
    <cellStyle name="Обычный 3 9 2 7 4 2" xfId="28897"/>
    <cellStyle name="Обычный 3 9 2 7 5" xfId="28898"/>
    <cellStyle name="Обычный 3 9 2 7 5 2" xfId="28899"/>
    <cellStyle name="Обычный 3 9 2 7 6" xfId="28900"/>
    <cellStyle name="Обычный 3 9 2 8" xfId="28901"/>
    <cellStyle name="Обычный 3 9 2 8 2" xfId="28902"/>
    <cellStyle name="Обычный 3 9 2 8 2 2" xfId="28903"/>
    <cellStyle name="Обычный 3 9 2 8 3" xfId="28904"/>
    <cellStyle name="Обычный 3 9 2 8 3 2" xfId="28905"/>
    <cellStyle name="Обычный 3 9 2 8 4" xfId="28906"/>
    <cellStyle name="Обычный 3 9 2 9" xfId="28907"/>
    <cellStyle name="Обычный 3 9 2 9 2" xfId="28908"/>
    <cellStyle name="Обычный 3 9 2 9 2 2" xfId="28909"/>
    <cellStyle name="Обычный 3 9 2 9 3" xfId="28910"/>
    <cellStyle name="Обычный 3 9 3" xfId="28911"/>
    <cellStyle name="Обычный 3 9 3 10" xfId="28912"/>
    <cellStyle name="Обычный 3 9 3 2" xfId="28913"/>
    <cellStyle name="Обычный 3 9 3 2 2" xfId="28914"/>
    <cellStyle name="Обычный 3 9 3 2 2 2" xfId="28915"/>
    <cellStyle name="Обычный 3 9 3 2 2 2 2" xfId="28916"/>
    <cellStyle name="Обычный 3 9 3 2 2 3" xfId="28917"/>
    <cellStyle name="Обычный 3 9 3 2 2 3 2" xfId="28918"/>
    <cellStyle name="Обычный 3 9 3 2 2 4" xfId="28919"/>
    <cellStyle name="Обычный 3 9 3 2 3" xfId="28920"/>
    <cellStyle name="Обычный 3 9 3 2 3 2" xfId="28921"/>
    <cellStyle name="Обычный 3 9 3 2 4" xfId="28922"/>
    <cellStyle name="Обычный 3 9 3 2 4 2" xfId="28923"/>
    <cellStyle name="Обычный 3 9 3 2 5" xfId="28924"/>
    <cellStyle name="Обычный 3 9 3 2 5 2" xfId="28925"/>
    <cellStyle name="Обычный 3 9 3 2 6" xfId="28926"/>
    <cellStyle name="Обычный 3 9 3 3" xfId="28927"/>
    <cellStyle name="Обычный 3 9 3 3 2" xfId="28928"/>
    <cellStyle name="Обычный 3 9 3 3 2 2" xfId="28929"/>
    <cellStyle name="Обычный 3 9 3 3 2 2 2" xfId="28930"/>
    <cellStyle name="Обычный 3 9 3 3 2 3" xfId="28931"/>
    <cellStyle name="Обычный 3 9 3 3 2 3 2" xfId="28932"/>
    <cellStyle name="Обычный 3 9 3 3 2 4" xfId="28933"/>
    <cellStyle name="Обычный 3 9 3 3 3" xfId="28934"/>
    <cellStyle name="Обычный 3 9 3 3 3 2" xfId="28935"/>
    <cellStyle name="Обычный 3 9 3 3 4" xfId="28936"/>
    <cellStyle name="Обычный 3 9 3 3 4 2" xfId="28937"/>
    <cellStyle name="Обычный 3 9 3 3 5" xfId="28938"/>
    <cellStyle name="Обычный 3 9 3 3 5 2" xfId="28939"/>
    <cellStyle name="Обычный 3 9 3 3 6" xfId="28940"/>
    <cellStyle name="Обычный 3 9 3 4" xfId="28941"/>
    <cellStyle name="Обычный 3 9 3 4 2" xfId="28942"/>
    <cellStyle name="Обычный 3 9 3 4 2 2" xfId="28943"/>
    <cellStyle name="Обычный 3 9 3 4 2 2 2" xfId="28944"/>
    <cellStyle name="Обычный 3 9 3 4 2 3" xfId="28945"/>
    <cellStyle name="Обычный 3 9 3 4 2 3 2" xfId="28946"/>
    <cellStyle name="Обычный 3 9 3 4 2 4" xfId="28947"/>
    <cellStyle name="Обычный 3 9 3 4 3" xfId="28948"/>
    <cellStyle name="Обычный 3 9 3 4 3 2" xfId="28949"/>
    <cellStyle name="Обычный 3 9 3 4 4" xfId="28950"/>
    <cellStyle name="Обычный 3 9 3 4 4 2" xfId="28951"/>
    <cellStyle name="Обычный 3 9 3 4 5" xfId="28952"/>
    <cellStyle name="Обычный 3 9 3 4 5 2" xfId="28953"/>
    <cellStyle name="Обычный 3 9 3 4 6" xfId="28954"/>
    <cellStyle name="Обычный 3 9 3 5" xfId="28955"/>
    <cellStyle name="Обычный 3 9 3 5 2" xfId="28956"/>
    <cellStyle name="Обычный 3 9 3 5 2 2" xfId="28957"/>
    <cellStyle name="Обычный 3 9 3 5 2 2 2" xfId="28958"/>
    <cellStyle name="Обычный 3 9 3 5 2 3" xfId="28959"/>
    <cellStyle name="Обычный 3 9 3 5 2 3 2" xfId="28960"/>
    <cellStyle name="Обычный 3 9 3 5 2 4" xfId="28961"/>
    <cellStyle name="Обычный 3 9 3 5 3" xfId="28962"/>
    <cellStyle name="Обычный 3 9 3 5 3 2" xfId="28963"/>
    <cellStyle name="Обычный 3 9 3 5 4" xfId="28964"/>
    <cellStyle name="Обычный 3 9 3 5 4 2" xfId="28965"/>
    <cellStyle name="Обычный 3 9 3 5 5" xfId="28966"/>
    <cellStyle name="Обычный 3 9 3 5 5 2" xfId="28967"/>
    <cellStyle name="Обычный 3 9 3 5 6" xfId="28968"/>
    <cellStyle name="Обычный 3 9 3 6" xfId="28969"/>
    <cellStyle name="Обычный 3 9 3 6 2" xfId="28970"/>
    <cellStyle name="Обычный 3 9 3 6 2 2" xfId="28971"/>
    <cellStyle name="Обычный 3 9 3 6 3" xfId="28972"/>
    <cellStyle name="Обычный 3 9 3 6 3 2" xfId="28973"/>
    <cellStyle name="Обычный 3 9 3 6 4" xfId="28974"/>
    <cellStyle name="Обычный 3 9 3 7" xfId="28975"/>
    <cellStyle name="Обычный 3 9 3 7 2" xfId="28976"/>
    <cellStyle name="Обычный 3 9 3 8" xfId="28977"/>
    <cellStyle name="Обычный 3 9 3 8 2" xfId="28978"/>
    <cellStyle name="Обычный 3 9 3 9" xfId="28979"/>
    <cellStyle name="Обычный 3 9 3 9 2" xfId="28980"/>
    <cellStyle name="Обычный 3 9 4" xfId="28981"/>
    <cellStyle name="Обычный 3 9 4 2" xfId="28982"/>
    <cellStyle name="Обычный 3 9 4 2 2" xfId="28983"/>
    <cellStyle name="Обычный 3 9 4 2 2 2" xfId="28984"/>
    <cellStyle name="Обычный 3 9 4 2 2 2 2" xfId="28985"/>
    <cellStyle name="Обычный 3 9 4 2 2 3" xfId="28986"/>
    <cellStyle name="Обычный 3 9 4 2 2 3 2" xfId="28987"/>
    <cellStyle name="Обычный 3 9 4 2 2 4" xfId="28988"/>
    <cellStyle name="Обычный 3 9 4 2 3" xfId="28989"/>
    <cellStyle name="Обычный 3 9 4 2 3 2" xfId="28990"/>
    <cellStyle name="Обычный 3 9 4 2 4" xfId="28991"/>
    <cellStyle name="Обычный 3 9 4 2 4 2" xfId="28992"/>
    <cellStyle name="Обычный 3 9 4 2 5" xfId="28993"/>
    <cellStyle name="Обычный 3 9 4 2 5 2" xfId="28994"/>
    <cellStyle name="Обычный 3 9 4 2 6" xfId="28995"/>
    <cellStyle name="Обычный 3 9 4 3" xfId="28996"/>
    <cellStyle name="Обычный 3 9 4 3 2" xfId="28997"/>
    <cellStyle name="Обычный 3 9 4 3 2 2" xfId="28998"/>
    <cellStyle name="Обычный 3 9 4 3 2 2 2" xfId="28999"/>
    <cellStyle name="Обычный 3 9 4 3 2 3" xfId="29000"/>
    <cellStyle name="Обычный 3 9 4 3 2 3 2" xfId="29001"/>
    <cellStyle name="Обычный 3 9 4 3 2 4" xfId="29002"/>
    <cellStyle name="Обычный 3 9 4 3 3" xfId="29003"/>
    <cellStyle name="Обычный 3 9 4 3 3 2" xfId="29004"/>
    <cellStyle name="Обычный 3 9 4 3 4" xfId="29005"/>
    <cellStyle name="Обычный 3 9 4 3 4 2" xfId="29006"/>
    <cellStyle name="Обычный 3 9 4 3 5" xfId="29007"/>
    <cellStyle name="Обычный 3 9 4 3 5 2" xfId="29008"/>
    <cellStyle name="Обычный 3 9 4 3 6" xfId="29009"/>
    <cellStyle name="Обычный 3 9 4 4" xfId="29010"/>
    <cellStyle name="Обычный 3 9 4 4 2" xfId="29011"/>
    <cellStyle name="Обычный 3 9 4 4 2 2" xfId="29012"/>
    <cellStyle name="Обычный 3 9 4 4 2 2 2" xfId="29013"/>
    <cellStyle name="Обычный 3 9 4 4 2 3" xfId="29014"/>
    <cellStyle name="Обычный 3 9 4 4 2 3 2" xfId="29015"/>
    <cellStyle name="Обычный 3 9 4 4 2 4" xfId="29016"/>
    <cellStyle name="Обычный 3 9 4 4 3" xfId="29017"/>
    <cellStyle name="Обычный 3 9 4 4 3 2" xfId="29018"/>
    <cellStyle name="Обычный 3 9 4 4 4" xfId="29019"/>
    <cellStyle name="Обычный 3 9 4 4 4 2" xfId="29020"/>
    <cellStyle name="Обычный 3 9 4 4 5" xfId="29021"/>
    <cellStyle name="Обычный 3 9 4 4 5 2" xfId="29022"/>
    <cellStyle name="Обычный 3 9 4 4 6" xfId="29023"/>
    <cellStyle name="Обычный 3 9 4 5" xfId="29024"/>
    <cellStyle name="Обычный 3 9 4 5 2" xfId="29025"/>
    <cellStyle name="Обычный 3 9 4 5 2 2" xfId="29026"/>
    <cellStyle name="Обычный 3 9 4 5 3" xfId="29027"/>
    <cellStyle name="Обычный 3 9 4 5 3 2" xfId="29028"/>
    <cellStyle name="Обычный 3 9 4 5 4" xfId="29029"/>
    <cellStyle name="Обычный 3 9 4 6" xfId="29030"/>
    <cellStyle name="Обычный 3 9 4 6 2" xfId="29031"/>
    <cellStyle name="Обычный 3 9 4 7" xfId="29032"/>
    <cellStyle name="Обычный 3 9 4 7 2" xfId="29033"/>
    <cellStyle name="Обычный 3 9 4 8" xfId="29034"/>
    <cellStyle name="Обычный 3 9 4 8 2" xfId="29035"/>
    <cellStyle name="Обычный 3 9 4 9" xfId="29036"/>
    <cellStyle name="Обычный 3 9 5" xfId="29037"/>
    <cellStyle name="Обычный 3 9 5 2" xfId="29038"/>
    <cellStyle name="Обычный 3 9 5 2 2" xfId="29039"/>
    <cellStyle name="Обычный 3 9 5 2 2 2" xfId="29040"/>
    <cellStyle name="Обычный 3 9 5 2 3" xfId="29041"/>
    <cellStyle name="Обычный 3 9 5 2 3 2" xfId="29042"/>
    <cellStyle name="Обычный 3 9 5 2 4" xfId="29043"/>
    <cellStyle name="Обычный 3 9 5 3" xfId="29044"/>
    <cellStyle name="Обычный 3 9 5 3 2" xfId="29045"/>
    <cellStyle name="Обычный 3 9 5 4" xfId="29046"/>
    <cellStyle name="Обычный 3 9 5 4 2" xfId="29047"/>
    <cellStyle name="Обычный 3 9 5 5" xfId="29048"/>
    <cellStyle name="Обычный 3 9 5 5 2" xfId="29049"/>
    <cellStyle name="Обычный 3 9 5 6" xfId="29050"/>
    <cellStyle name="Обычный 3 9 6" xfId="29051"/>
    <cellStyle name="Обычный 3 9 6 2" xfId="29052"/>
    <cellStyle name="Обычный 3 9 6 2 2" xfId="29053"/>
    <cellStyle name="Обычный 3 9 6 2 2 2" xfId="29054"/>
    <cellStyle name="Обычный 3 9 6 2 3" xfId="29055"/>
    <cellStyle name="Обычный 3 9 6 2 3 2" xfId="29056"/>
    <cellStyle name="Обычный 3 9 6 2 4" xfId="29057"/>
    <cellStyle name="Обычный 3 9 6 3" xfId="29058"/>
    <cellStyle name="Обычный 3 9 6 3 2" xfId="29059"/>
    <cellStyle name="Обычный 3 9 6 4" xfId="29060"/>
    <cellStyle name="Обычный 3 9 6 4 2" xfId="29061"/>
    <cellStyle name="Обычный 3 9 6 5" xfId="29062"/>
    <cellStyle name="Обычный 3 9 6 5 2" xfId="29063"/>
    <cellStyle name="Обычный 3 9 6 6" xfId="29064"/>
    <cellStyle name="Обычный 3 9 7" xfId="29065"/>
    <cellStyle name="Обычный 3 9 7 2" xfId="29066"/>
    <cellStyle name="Обычный 3 9 7 2 2" xfId="29067"/>
    <cellStyle name="Обычный 3 9 7 2 2 2" xfId="29068"/>
    <cellStyle name="Обычный 3 9 7 2 3" xfId="29069"/>
    <cellStyle name="Обычный 3 9 7 2 3 2" xfId="29070"/>
    <cellStyle name="Обычный 3 9 7 2 4" xfId="29071"/>
    <cellStyle name="Обычный 3 9 7 3" xfId="29072"/>
    <cellStyle name="Обычный 3 9 7 3 2" xfId="29073"/>
    <cellStyle name="Обычный 3 9 7 4" xfId="29074"/>
    <cellStyle name="Обычный 3 9 7 4 2" xfId="29075"/>
    <cellStyle name="Обычный 3 9 7 5" xfId="29076"/>
    <cellStyle name="Обычный 3 9 7 5 2" xfId="29077"/>
    <cellStyle name="Обычный 3 9 7 6" xfId="29078"/>
    <cellStyle name="Обычный 3 9 8" xfId="29079"/>
    <cellStyle name="Обычный 3 9 8 2" xfId="29080"/>
    <cellStyle name="Обычный 3 9 8 2 2" xfId="29081"/>
    <cellStyle name="Обычный 3 9 8 2 2 2" xfId="29082"/>
    <cellStyle name="Обычный 3 9 8 2 3" xfId="29083"/>
    <cellStyle name="Обычный 3 9 8 2 3 2" xfId="29084"/>
    <cellStyle name="Обычный 3 9 8 2 4" xfId="29085"/>
    <cellStyle name="Обычный 3 9 8 3" xfId="29086"/>
    <cellStyle name="Обычный 3 9 8 3 2" xfId="29087"/>
    <cellStyle name="Обычный 3 9 8 4" xfId="29088"/>
    <cellStyle name="Обычный 3 9 8 4 2" xfId="29089"/>
    <cellStyle name="Обычный 3 9 8 5" xfId="29090"/>
    <cellStyle name="Обычный 3 9 8 5 2" xfId="29091"/>
    <cellStyle name="Обычный 3 9 8 6" xfId="29092"/>
    <cellStyle name="Обычный 3 9 9" xfId="29093"/>
    <cellStyle name="Обычный 3 9 9 2" xfId="29094"/>
    <cellStyle name="Обычный 3 9 9 2 2" xfId="29095"/>
    <cellStyle name="Обычный 3 9 9 3" xfId="29096"/>
    <cellStyle name="Обычный 3 9 9 3 2" xfId="29097"/>
    <cellStyle name="Обычный 3 9 9 4" xfId="29098"/>
    <cellStyle name="Обычный 4" xfId="14"/>
    <cellStyle name="Обычный 4 2" xfId="5"/>
    <cellStyle name="Обычный 4 2 2" xfId="29100"/>
    <cellStyle name="Обычный 4 2 3" xfId="29101"/>
    <cellStyle name="Обычный 4 2 4" xfId="29102"/>
    <cellStyle name="Обычный 4 3" xfId="29103"/>
    <cellStyle name="Обычный 4 3 2" xfId="29104"/>
    <cellStyle name="Обычный 4 4" xfId="29105"/>
    <cellStyle name="Обычный 4 4 2" xfId="29106"/>
    <cellStyle name="Обычный 4 4 2 2" xfId="29107"/>
    <cellStyle name="Обычный 4 4 2 2 2" xfId="29108"/>
    <cellStyle name="Обычный 4 4 2 3" xfId="29109"/>
    <cellStyle name="Обычный 4 4 2 3 2" xfId="29110"/>
    <cellStyle name="Обычный 4 4 2 4" xfId="29111"/>
    <cellStyle name="Обычный 4 4 3" xfId="29112"/>
    <cellStyle name="Обычный 4 4 3 2" xfId="29113"/>
    <cellStyle name="Обычный 4 4 4" xfId="29114"/>
    <cellStyle name="Обычный 4 4 4 2" xfId="29115"/>
    <cellStyle name="Обычный 4 4 5" xfId="29116"/>
    <cellStyle name="Обычный 4 4 5 2" xfId="29117"/>
    <cellStyle name="Обычный 4 4 6" xfId="29118"/>
    <cellStyle name="Обычный 4 5" xfId="29119"/>
    <cellStyle name="Обычный 4 6" xfId="29120"/>
    <cellStyle name="Обычный 4 7" xfId="29099"/>
    <cellStyle name="Обычный 4 8" xfId="38"/>
    <cellStyle name="Обычный 5" xfId="16"/>
    <cellStyle name="Обычный 5 2" xfId="29122"/>
    <cellStyle name="Обычный 5 2 2" xfId="29123"/>
    <cellStyle name="Обычный 5 3" xfId="29124"/>
    <cellStyle name="Обычный 5 4" xfId="29125"/>
    <cellStyle name="Обычный 5 5" xfId="29121"/>
    <cellStyle name="Обычный 6" xfId="23"/>
    <cellStyle name="Обычный 6 10" xfId="29127"/>
    <cellStyle name="Обычный 6 10 10" xfId="29128"/>
    <cellStyle name="Обычный 6 10 10 2" xfId="29129"/>
    <cellStyle name="Обычный 6 10 10 2 2" xfId="29130"/>
    <cellStyle name="Обычный 6 10 10 3" xfId="29131"/>
    <cellStyle name="Обычный 6 10 11" xfId="29132"/>
    <cellStyle name="Обычный 6 10 11 2" xfId="29133"/>
    <cellStyle name="Обычный 6 10 12" xfId="29134"/>
    <cellStyle name="Обычный 6 10 12 2" xfId="29135"/>
    <cellStyle name="Обычный 6 10 13" xfId="29136"/>
    <cellStyle name="Обычный 6 10 14" xfId="29137"/>
    <cellStyle name="Обычный 6 10 2" xfId="29138"/>
    <cellStyle name="Обычный 6 10 2 10" xfId="29139"/>
    <cellStyle name="Обычный 6 10 2 10 2" xfId="29140"/>
    <cellStyle name="Обычный 6 10 2 11" xfId="29141"/>
    <cellStyle name="Обычный 6 10 2 11 2" xfId="29142"/>
    <cellStyle name="Обычный 6 10 2 12" xfId="29143"/>
    <cellStyle name="Обычный 6 10 2 13" xfId="29144"/>
    <cellStyle name="Обычный 6 10 2 2" xfId="29145"/>
    <cellStyle name="Обычный 6 10 2 2 10" xfId="29146"/>
    <cellStyle name="Обычный 6 10 2 2 2" xfId="29147"/>
    <cellStyle name="Обычный 6 10 2 2 2 2" xfId="29148"/>
    <cellStyle name="Обычный 6 10 2 2 2 2 2" xfId="29149"/>
    <cellStyle name="Обычный 6 10 2 2 2 2 2 2" xfId="29150"/>
    <cellStyle name="Обычный 6 10 2 2 2 2 3" xfId="29151"/>
    <cellStyle name="Обычный 6 10 2 2 2 2 3 2" xfId="29152"/>
    <cellStyle name="Обычный 6 10 2 2 2 2 4" xfId="29153"/>
    <cellStyle name="Обычный 6 10 2 2 2 3" xfId="29154"/>
    <cellStyle name="Обычный 6 10 2 2 2 3 2" xfId="29155"/>
    <cellStyle name="Обычный 6 10 2 2 2 4" xfId="29156"/>
    <cellStyle name="Обычный 6 10 2 2 2 4 2" xfId="29157"/>
    <cellStyle name="Обычный 6 10 2 2 2 5" xfId="29158"/>
    <cellStyle name="Обычный 6 10 2 2 2 5 2" xfId="29159"/>
    <cellStyle name="Обычный 6 10 2 2 2 6" xfId="29160"/>
    <cellStyle name="Обычный 6 10 2 2 3" xfId="29161"/>
    <cellStyle name="Обычный 6 10 2 2 3 2" xfId="29162"/>
    <cellStyle name="Обычный 6 10 2 2 3 2 2" xfId="29163"/>
    <cellStyle name="Обычный 6 10 2 2 3 2 2 2" xfId="29164"/>
    <cellStyle name="Обычный 6 10 2 2 3 2 3" xfId="29165"/>
    <cellStyle name="Обычный 6 10 2 2 3 2 3 2" xfId="29166"/>
    <cellStyle name="Обычный 6 10 2 2 3 2 4" xfId="29167"/>
    <cellStyle name="Обычный 6 10 2 2 3 3" xfId="29168"/>
    <cellStyle name="Обычный 6 10 2 2 3 3 2" xfId="29169"/>
    <cellStyle name="Обычный 6 10 2 2 3 4" xfId="29170"/>
    <cellStyle name="Обычный 6 10 2 2 3 4 2" xfId="29171"/>
    <cellStyle name="Обычный 6 10 2 2 3 5" xfId="29172"/>
    <cellStyle name="Обычный 6 10 2 2 3 5 2" xfId="29173"/>
    <cellStyle name="Обычный 6 10 2 2 3 6" xfId="29174"/>
    <cellStyle name="Обычный 6 10 2 2 4" xfId="29175"/>
    <cellStyle name="Обычный 6 10 2 2 4 2" xfId="29176"/>
    <cellStyle name="Обычный 6 10 2 2 4 2 2" xfId="29177"/>
    <cellStyle name="Обычный 6 10 2 2 4 2 2 2" xfId="29178"/>
    <cellStyle name="Обычный 6 10 2 2 4 2 3" xfId="29179"/>
    <cellStyle name="Обычный 6 10 2 2 4 2 3 2" xfId="29180"/>
    <cellStyle name="Обычный 6 10 2 2 4 2 4" xfId="29181"/>
    <cellStyle name="Обычный 6 10 2 2 4 3" xfId="29182"/>
    <cellStyle name="Обычный 6 10 2 2 4 3 2" xfId="29183"/>
    <cellStyle name="Обычный 6 10 2 2 4 4" xfId="29184"/>
    <cellStyle name="Обычный 6 10 2 2 4 4 2" xfId="29185"/>
    <cellStyle name="Обычный 6 10 2 2 4 5" xfId="29186"/>
    <cellStyle name="Обычный 6 10 2 2 4 5 2" xfId="29187"/>
    <cellStyle name="Обычный 6 10 2 2 4 6" xfId="29188"/>
    <cellStyle name="Обычный 6 10 2 2 5" xfId="29189"/>
    <cellStyle name="Обычный 6 10 2 2 5 2" xfId="29190"/>
    <cellStyle name="Обычный 6 10 2 2 5 2 2" xfId="29191"/>
    <cellStyle name="Обычный 6 10 2 2 5 2 2 2" xfId="29192"/>
    <cellStyle name="Обычный 6 10 2 2 5 2 3" xfId="29193"/>
    <cellStyle name="Обычный 6 10 2 2 5 2 3 2" xfId="29194"/>
    <cellStyle name="Обычный 6 10 2 2 5 2 4" xfId="29195"/>
    <cellStyle name="Обычный 6 10 2 2 5 3" xfId="29196"/>
    <cellStyle name="Обычный 6 10 2 2 5 3 2" xfId="29197"/>
    <cellStyle name="Обычный 6 10 2 2 5 4" xfId="29198"/>
    <cellStyle name="Обычный 6 10 2 2 5 4 2" xfId="29199"/>
    <cellStyle name="Обычный 6 10 2 2 5 5" xfId="29200"/>
    <cellStyle name="Обычный 6 10 2 2 5 5 2" xfId="29201"/>
    <cellStyle name="Обычный 6 10 2 2 5 6" xfId="29202"/>
    <cellStyle name="Обычный 6 10 2 2 6" xfId="29203"/>
    <cellStyle name="Обычный 6 10 2 2 6 2" xfId="29204"/>
    <cellStyle name="Обычный 6 10 2 2 6 2 2" xfId="29205"/>
    <cellStyle name="Обычный 6 10 2 2 6 3" xfId="29206"/>
    <cellStyle name="Обычный 6 10 2 2 6 3 2" xfId="29207"/>
    <cellStyle name="Обычный 6 10 2 2 6 4" xfId="29208"/>
    <cellStyle name="Обычный 6 10 2 2 7" xfId="29209"/>
    <cellStyle name="Обычный 6 10 2 2 7 2" xfId="29210"/>
    <cellStyle name="Обычный 6 10 2 2 8" xfId="29211"/>
    <cellStyle name="Обычный 6 10 2 2 8 2" xfId="29212"/>
    <cellStyle name="Обычный 6 10 2 2 9" xfId="29213"/>
    <cellStyle name="Обычный 6 10 2 2 9 2" xfId="29214"/>
    <cellStyle name="Обычный 6 10 2 3" xfId="29215"/>
    <cellStyle name="Обычный 6 10 2 3 2" xfId="29216"/>
    <cellStyle name="Обычный 6 10 2 3 2 2" xfId="29217"/>
    <cellStyle name="Обычный 6 10 2 3 2 2 2" xfId="29218"/>
    <cellStyle name="Обычный 6 10 2 3 2 2 2 2" xfId="29219"/>
    <cellStyle name="Обычный 6 10 2 3 2 2 3" xfId="29220"/>
    <cellStyle name="Обычный 6 10 2 3 2 2 3 2" xfId="29221"/>
    <cellStyle name="Обычный 6 10 2 3 2 2 4" xfId="29222"/>
    <cellStyle name="Обычный 6 10 2 3 2 3" xfId="29223"/>
    <cellStyle name="Обычный 6 10 2 3 2 3 2" xfId="29224"/>
    <cellStyle name="Обычный 6 10 2 3 2 4" xfId="29225"/>
    <cellStyle name="Обычный 6 10 2 3 2 4 2" xfId="29226"/>
    <cellStyle name="Обычный 6 10 2 3 2 5" xfId="29227"/>
    <cellStyle name="Обычный 6 10 2 3 2 5 2" xfId="29228"/>
    <cellStyle name="Обычный 6 10 2 3 2 6" xfId="29229"/>
    <cellStyle name="Обычный 6 10 2 3 3" xfId="29230"/>
    <cellStyle name="Обычный 6 10 2 3 3 2" xfId="29231"/>
    <cellStyle name="Обычный 6 10 2 3 3 2 2" xfId="29232"/>
    <cellStyle name="Обычный 6 10 2 3 3 2 2 2" xfId="29233"/>
    <cellStyle name="Обычный 6 10 2 3 3 2 3" xfId="29234"/>
    <cellStyle name="Обычный 6 10 2 3 3 2 3 2" xfId="29235"/>
    <cellStyle name="Обычный 6 10 2 3 3 2 4" xfId="29236"/>
    <cellStyle name="Обычный 6 10 2 3 3 3" xfId="29237"/>
    <cellStyle name="Обычный 6 10 2 3 3 3 2" xfId="29238"/>
    <cellStyle name="Обычный 6 10 2 3 3 4" xfId="29239"/>
    <cellStyle name="Обычный 6 10 2 3 3 4 2" xfId="29240"/>
    <cellStyle name="Обычный 6 10 2 3 3 5" xfId="29241"/>
    <cellStyle name="Обычный 6 10 2 3 3 5 2" xfId="29242"/>
    <cellStyle name="Обычный 6 10 2 3 3 6" xfId="29243"/>
    <cellStyle name="Обычный 6 10 2 3 4" xfId="29244"/>
    <cellStyle name="Обычный 6 10 2 3 4 2" xfId="29245"/>
    <cellStyle name="Обычный 6 10 2 3 4 2 2" xfId="29246"/>
    <cellStyle name="Обычный 6 10 2 3 4 2 2 2" xfId="29247"/>
    <cellStyle name="Обычный 6 10 2 3 4 2 3" xfId="29248"/>
    <cellStyle name="Обычный 6 10 2 3 4 2 3 2" xfId="29249"/>
    <cellStyle name="Обычный 6 10 2 3 4 2 4" xfId="29250"/>
    <cellStyle name="Обычный 6 10 2 3 4 3" xfId="29251"/>
    <cellStyle name="Обычный 6 10 2 3 4 3 2" xfId="29252"/>
    <cellStyle name="Обычный 6 10 2 3 4 4" xfId="29253"/>
    <cellStyle name="Обычный 6 10 2 3 4 4 2" xfId="29254"/>
    <cellStyle name="Обычный 6 10 2 3 4 5" xfId="29255"/>
    <cellStyle name="Обычный 6 10 2 3 4 5 2" xfId="29256"/>
    <cellStyle name="Обычный 6 10 2 3 4 6" xfId="29257"/>
    <cellStyle name="Обычный 6 10 2 3 5" xfId="29258"/>
    <cellStyle name="Обычный 6 10 2 3 5 2" xfId="29259"/>
    <cellStyle name="Обычный 6 10 2 3 5 2 2" xfId="29260"/>
    <cellStyle name="Обычный 6 10 2 3 5 3" xfId="29261"/>
    <cellStyle name="Обычный 6 10 2 3 5 3 2" xfId="29262"/>
    <cellStyle name="Обычный 6 10 2 3 5 4" xfId="29263"/>
    <cellStyle name="Обычный 6 10 2 3 6" xfId="29264"/>
    <cellStyle name="Обычный 6 10 2 3 6 2" xfId="29265"/>
    <cellStyle name="Обычный 6 10 2 3 7" xfId="29266"/>
    <cellStyle name="Обычный 6 10 2 3 7 2" xfId="29267"/>
    <cellStyle name="Обычный 6 10 2 3 8" xfId="29268"/>
    <cellStyle name="Обычный 6 10 2 3 8 2" xfId="29269"/>
    <cellStyle name="Обычный 6 10 2 3 9" xfId="29270"/>
    <cellStyle name="Обычный 6 10 2 4" xfId="29271"/>
    <cellStyle name="Обычный 6 10 2 4 2" xfId="29272"/>
    <cellStyle name="Обычный 6 10 2 4 2 2" xfId="29273"/>
    <cellStyle name="Обычный 6 10 2 4 2 2 2" xfId="29274"/>
    <cellStyle name="Обычный 6 10 2 4 2 3" xfId="29275"/>
    <cellStyle name="Обычный 6 10 2 4 2 3 2" xfId="29276"/>
    <cellStyle name="Обычный 6 10 2 4 2 4" xfId="29277"/>
    <cellStyle name="Обычный 6 10 2 4 3" xfId="29278"/>
    <cellStyle name="Обычный 6 10 2 4 3 2" xfId="29279"/>
    <cellStyle name="Обычный 6 10 2 4 4" xfId="29280"/>
    <cellStyle name="Обычный 6 10 2 4 4 2" xfId="29281"/>
    <cellStyle name="Обычный 6 10 2 4 5" xfId="29282"/>
    <cellStyle name="Обычный 6 10 2 4 5 2" xfId="29283"/>
    <cellStyle name="Обычный 6 10 2 4 6" xfId="29284"/>
    <cellStyle name="Обычный 6 10 2 5" xfId="29285"/>
    <cellStyle name="Обычный 6 10 2 5 2" xfId="29286"/>
    <cellStyle name="Обычный 6 10 2 5 2 2" xfId="29287"/>
    <cellStyle name="Обычный 6 10 2 5 2 2 2" xfId="29288"/>
    <cellStyle name="Обычный 6 10 2 5 2 3" xfId="29289"/>
    <cellStyle name="Обычный 6 10 2 5 2 3 2" xfId="29290"/>
    <cellStyle name="Обычный 6 10 2 5 2 4" xfId="29291"/>
    <cellStyle name="Обычный 6 10 2 5 3" xfId="29292"/>
    <cellStyle name="Обычный 6 10 2 5 3 2" xfId="29293"/>
    <cellStyle name="Обычный 6 10 2 5 4" xfId="29294"/>
    <cellStyle name="Обычный 6 10 2 5 4 2" xfId="29295"/>
    <cellStyle name="Обычный 6 10 2 5 5" xfId="29296"/>
    <cellStyle name="Обычный 6 10 2 5 5 2" xfId="29297"/>
    <cellStyle name="Обычный 6 10 2 5 6" xfId="29298"/>
    <cellStyle name="Обычный 6 10 2 6" xfId="29299"/>
    <cellStyle name="Обычный 6 10 2 6 2" xfId="29300"/>
    <cellStyle name="Обычный 6 10 2 6 2 2" xfId="29301"/>
    <cellStyle name="Обычный 6 10 2 6 2 2 2" xfId="29302"/>
    <cellStyle name="Обычный 6 10 2 6 2 3" xfId="29303"/>
    <cellStyle name="Обычный 6 10 2 6 2 3 2" xfId="29304"/>
    <cellStyle name="Обычный 6 10 2 6 2 4" xfId="29305"/>
    <cellStyle name="Обычный 6 10 2 6 3" xfId="29306"/>
    <cellStyle name="Обычный 6 10 2 6 3 2" xfId="29307"/>
    <cellStyle name="Обычный 6 10 2 6 4" xfId="29308"/>
    <cellStyle name="Обычный 6 10 2 6 4 2" xfId="29309"/>
    <cellStyle name="Обычный 6 10 2 6 5" xfId="29310"/>
    <cellStyle name="Обычный 6 10 2 6 5 2" xfId="29311"/>
    <cellStyle name="Обычный 6 10 2 6 6" xfId="29312"/>
    <cellStyle name="Обычный 6 10 2 7" xfId="29313"/>
    <cellStyle name="Обычный 6 10 2 7 2" xfId="29314"/>
    <cellStyle name="Обычный 6 10 2 7 2 2" xfId="29315"/>
    <cellStyle name="Обычный 6 10 2 7 2 2 2" xfId="29316"/>
    <cellStyle name="Обычный 6 10 2 7 2 3" xfId="29317"/>
    <cellStyle name="Обычный 6 10 2 7 2 3 2" xfId="29318"/>
    <cellStyle name="Обычный 6 10 2 7 2 4" xfId="29319"/>
    <cellStyle name="Обычный 6 10 2 7 3" xfId="29320"/>
    <cellStyle name="Обычный 6 10 2 7 3 2" xfId="29321"/>
    <cellStyle name="Обычный 6 10 2 7 4" xfId="29322"/>
    <cellStyle name="Обычный 6 10 2 7 4 2" xfId="29323"/>
    <cellStyle name="Обычный 6 10 2 7 5" xfId="29324"/>
    <cellStyle name="Обычный 6 10 2 7 5 2" xfId="29325"/>
    <cellStyle name="Обычный 6 10 2 7 6" xfId="29326"/>
    <cellStyle name="Обычный 6 10 2 8" xfId="29327"/>
    <cellStyle name="Обычный 6 10 2 8 2" xfId="29328"/>
    <cellStyle name="Обычный 6 10 2 8 2 2" xfId="29329"/>
    <cellStyle name="Обычный 6 10 2 8 3" xfId="29330"/>
    <cellStyle name="Обычный 6 10 2 8 3 2" xfId="29331"/>
    <cellStyle name="Обычный 6 10 2 8 4" xfId="29332"/>
    <cellStyle name="Обычный 6 10 2 9" xfId="29333"/>
    <cellStyle name="Обычный 6 10 2 9 2" xfId="29334"/>
    <cellStyle name="Обычный 6 10 2 9 2 2" xfId="29335"/>
    <cellStyle name="Обычный 6 10 2 9 3" xfId="29336"/>
    <cellStyle name="Обычный 6 10 3" xfId="29337"/>
    <cellStyle name="Обычный 6 10 3 10" xfId="29338"/>
    <cellStyle name="Обычный 6 10 3 2" xfId="29339"/>
    <cellStyle name="Обычный 6 10 3 2 2" xfId="29340"/>
    <cellStyle name="Обычный 6 10 3 2 2 2" xfId="29341"/>
    <cellStyle name="Обычный 6 10 3 2 2 2 2" xfId="29342"/>
    <cellStyle name="Обычный 6 10 3 2 2 3" xfId="29343"/>
    <cellStyle name="Обычный 6 10 3 2 2 3 2" xfId="29344"/>
    <cellStyle name="Обычный 6 10 3 2 2 4" xfId="29345"/>
    <cellStyle name="Обычный 6 10 3 2 3" xfId="29346"/>
    <cellStyle name="Обычный 6 10 3 2 3 2" xfId="29347"/>
    <cellStyle name="Обычный 6 10 3 2 4" xfId="29348"/>
    <cellStyle name="Обычный 6 10 3 2 4 2" xfId="29349"/>
    <cellStyle name="Обычный 6 10 3 2 5" xfId="29350"/>
    <cellStyle name="Обычный 6 10 3 2 5 2" xfId="29351"/>
    <cellStyle name="Обычный 6 10 3 2 6" xfId="29352"/>
    <cellStyle name="Обычный 6 10 3 3" xfId="29353"/>
    <cellStyle name="Обычный 6 10 3 3 2" xfId="29354"/>
    <cellStyle name="Обычный 6 10 3 3 2 2" xfId="29355"/>
    <cellStyle name="Обычный 6 10 3 3 2 2 2" xfId="29356"/>
    <cellStyle name="Обычный 6 10 3 3 2 3" xfId="29357"/>
    <cellStyle name="Обычный 6 10 3 3 2 3 2" xfId="29358"/>
    <cellStyle name="Обычный 6 10 3 3 2 4" xfId="29359"/>
    <cellStyle name="Обычный 6 10 3 3 3" xfId="29360"/>
    <cellStyle name="Обычный 6 10 3 3 3 2" xfId="29361"/>
    <cellStyle name="Обычный 6 10 3 3 4" xfId="29362"/>
    <cellStyle name="Обычный 6 10 3 3 4 2" xfId="29363"/>
    <cellStyle name="Обычный 6 10 3 3 5" xfId="29364"/>
    <cellStyle name="Обычный 6 10 3 3 5 2" xfId="29365"/>
    <cellStyle name="Обычный 6 10 3 3 6" xfId="29366"/>
    <cellStyle name="Обычный 6 10 3 4" xfId="29367"/>
    <cellStyle name="Обычный 6 10 3 4 2" xfId="29368"/>
    <cellStyle name="Обычный 6 10 3 4 2 2" xfId="29369"/>
    <cellStyle name="Обычный 6 10 3 4 2 2 2" xfId="29370"/>
    <cellStyle name="Обычный 6 10 3 4 2 3" xfId="29371"/>
    <cellStyle name="Обычный 6 10 3 4 2 3 2" xfId="29372"/>
    <cellStyle name="Обычный 6 10 3 4 2 4" xfId="29373"/>
    <cellStyle name="Обычный 6 10 3 4 3" xfId="29374"/>
    <cellStyle name="Обычный 6 10 3 4 3 2" xfId="29375"/>
    <cellStyle name="Обычный 6 10 3 4 4" xfId="29376"/>
    <cellStyle name="Обычный 6 10 3 4 4 2" xfId="29377"/>
    <cellStyle name="Обычный 6 10 3 4 5" xfId="29378"/>
    <cellStyle name="Обычный 6 10 3 4 5 2" xfId="29379"/>
    <cellStyle name="Обычный 6 10 3 4 6" xfId="29380"/>
    <cellStyle name="Обычный 6 10 3 5" xfId="29381"/>
    <cellStyle name="Обычный 6 10 3 5 2" xfId="29382"/>
    <cellStyle name="Обычный 6 10 3 5 2 2" xfId="29383"/>
    <cellStyle name="Обычный 6 10 3 5 2 2 2" xfId="29384"/>
    <cellStyle name="Обычный 6 10 3 5 2 3" xfId="29385"/>
    <cellStyle name="Обычный 6 10 3 5 2 3 2" xfId="29386"/>
    <cellStyle name="Обычный 6 10 3 5 2 4" xfId="29387"/>
    <cellStyle name="Обычный 6 10 3 5 3" xfId="29388"/>
    <cellStyle name="Обычный 6 10 3 5 3 2" xfId="29389"/>
    <cellStyle name="Обычный 6 10 3 5 4" xfId="29390"/>
    <cellStyle name="Обычный 6 10 3 5 4 2" xfId="29391"/>
    <cellStyle name="Обычный 6 10 3 5 5" xfId="29392"/>
    <cellStyle name="Обычный 6 10 3 5 5 2" xfId="29393"/>
    <cellStyle name="Обычный 6 10 3 5 6" xfId="29394"/>
    <cellStyle name="Обычный 6 10 3 6" xfId="29395"/>
    <cellStyle name="Обычный 6 10 3 6 2" xfId="29396"/>
    <cellStyle name="Обычный 6 10 3 6 2 2" xfId="29397"/>
    <cellStyle name="Обычный 6 10 3 6 3" xfId="29398"/>
    <cellStyle name="Обычный 6 10 3 6 3 2" xfId="29399"/>
    <cellStyle name="Обычный 6 10 3 6 4" xfId="29400"/>
    <cellStyle name="Обычный 6 10 3 7" xfId="29401"/>
    <cellStyle name="Обычный 6 10 3 7 2" xfId="29402"/>
    <cellStyle name="Обычный 6 10 3 8" xfId="29403"/>
    <cellStyle name="Обычный 6 10 3 8 2" xfId="29404"/>
    <cellStyle name="Обычный 6 10 3 9" xfId="29405"/>
    <cellStyle name="Обычный 6 10 3 9 2" xfId="29406"/>
    <cellStyle name="Обычный 6 10 4" xfId="29407"/>
    <cellStyle name="Обычный 6 10 4 2" xfId="29408"/>
    <cellStyle name="Обычный 6 10 4 2 2" xfId="29409"/>
    <cellStyle name="Обычный 6 10 4 2 2 2" xfId="29410"/>
    <cellStyle name="Обычный 6 10 4 2 2 2 2" xfId="29411"/>
    <cellStyle name="Обычный 6 10 4 2 2 3" xfId="29412"/>
    <cellStyle name="Обычный 6 10 4 2 2 3 2" xfId="29413"/>
    <cellStyle name="Обычный 6 10 4 2 2 4" xfId="29414"/>
    <cellStyle name="Обычный 6 10 4 2 3" xfId="29415"/>
    <cellStyle name="Обычный 6 10 4 2 3 2" xfId="29416"/>
    <cellStyle name="Обычный 6 10 4 2 4" xfId="29417"/>
    <cellStyle name="Обычный 6 10 4 2 4 2" xfId="29418"/>
    <cellStyle name="Обычный 6 10 4 2 5" xfId="29419"/>
    <cellStyle name="Обычный 6 10 4 2 5 2" xfId="29420"/>
    <cellStyle name="Обычный 6 10 4 2 6" xfId="29421"/>
    <cellStyle name="Обычный 6 10 4 3" xfId="29422"/>
    <cellStyle name="Обычный 6 10 4 3 2" xfId="29423"/>
    <cellStyle name="Обычный 6 10 4 3 2 2" xfId="29424"/>
    <cellStyle name="Обычный 6 10 4 3 2 2 2" xfId="29425"/>
    <cellStyle name="Обычный 6 10 4 3 2 3" xfId="29426"/>
    <cellStyle name="Обычный 6 10 4 3 2 3 2" xfId="29427"/>
    <cellStyle name="Обычный 6 10 4 3 2 4" xfId="29428"/>
    <cellStyle name="Обычный 6 10 4 3 3" xfId="29429"/>
    <cellStyle name="Обычный 6 10 4 3 3 2" xfId="29430"/>
    <cellStyle name="Обычный 6 10 4 3 4" xfId="29431"/>
    <cellStyle name="Обычный 6 10 4 3 4 2" xfId="29432"/>
    <cellStyle name="Обычный 6 10 4 3 5" xfId="29433"/>
    <cellStyle name="Обычный 6 10 4 3 5 2" xfId="29434"/>
    <cellStyle name="Обычный 6 10 4 3 6" xfId="29435"/>
    <cellStyle name="Обычный 6 10 4 4" xfId="29436"/>
    <cellStyle name="Обычный 6 10 4 4 2" xfId="29437"/>
    <cellStyle name="Обычный 6 10 4 4 2 2" xfId="29438"/>
    <cellStyle name="Обычный 6 10 4 4 2 2 2" xfId="29439"/>
    <cellStyle name="Обычный 6 10 4 4 2 3" xfId="29440"/>
    <cellStyle name="Обычный 6 10 4 4 2 3 2" xfId="29441"/>
    <cellStyle name="Обычный 6 10 4 4 2 4" xfId="29442"/>
    <cellStyle name="Обычный 6 10 4 4 3" xfId="29443"/>
    <cellStyle name="Обычный 6 10 4 4 3 2" xfId="29444"/>
    <cellStyle name="Обычный 6 10 4 4 4" xfId="29445"/>
    <cellStyle name="Обычный 6 10 4 4 4 2" xfId="29446"/>
    <cellStyle name="Обычный 6 10 4 4 5" xfId="29447"/>
    <cellStyle name="Обычный 6 10 4 4 5 2" xfId="29448"/>
    <cellStyle name="Обычный 6 10 4 4 6" xfId="29449"/>
    <cellStyle name="Обычный 6 10 4 5" xfId="29450"/>
    <cellStyle name="Обычный 6 10 4 5 2" xfId="29451"/>
    <cellStyle name="Обычный 6 10 4 5 2 2" xfId="29452"/>
    <cellStyle name="Обычный 6 10 4 5 3" xfId="29453"/>
    <cellStyle name="Обычный 6 10 4 5 3 2" xfId="29454"/>
    <cellStyle name="Обычный 6 10 4 5 4" xfId="29455"/>
    <cellStyle name="Обычный 6 10 4 6" xfId="29456"/>
    <cellStyle name="Обычный 6 10 4 6 2" xfId="29457"/>
    <cellStyle name="Обычный 6 10 4 7" xfId="29458"/>
    <cellStyle name="Обычный 6 10 4 7 2" xfId="29459"/>
    <cellStyle name="Обычный 6 10 4 8" xfId="29460"/>
    <cellStyle name="Обычный 6 10 4 8 2" xfId="29461"/>
    <cellStyle name="Обычный 6 10 4 9" xfId="29462"/>
    <cellStyle name="Обычный 6 10 5" xfId="29463"/>
    <cellStyle name="Обычный 6 10 5 2" xfId="29464"/>
    <cellStyle name="Обычный 6 10 5 2 2" xfId="29465"/>
    <cellStyle name="Обычный 6 10 5 2 2 2" xfId="29466"/>
    <cellStyle name="Обычный 6 10 5 2 3" xfId="29467"/>
    <cellStyle name="Обычный 6 10 5 2 3 2" xfId="29468"/>
    <cellStyle name="Обычный 6 10 5 2 4" xfId="29469"/>
    <cellStyle name="Обычный 6 10 5 3" xfId="29470"/>
    <cellStyle name="Обычный 6 10 5 3 2" xfId="29471"/>
    <cellStyle name="Обычный 6 10 5 4" xfId="29472"/>
    <cellStyle name="Обычный 6 10 5 4 2" xfId="29473"/>
    <cellStyle name="Обычный 6 10 5 5" xfId="29474"/>
    <cellStyle name="Обычный 6 10 5 5 2" xfId="29475"/>
    <cellStyle name="Обычный 6 10 5 6" xfId="29476"/>
    <cellStyle name="Обычный 6 10 6" xfId="29477"/>
    <cellStyle name="Обычный 6 10 6 2" xfId="29478"/>
    <cellStyle name="Обычный 6 10 6 2 2" xfId="29479"/>
    <cellStyle name="Обычный 6 10 6 2 2 2" xfId="29480"/>
    <cellStyle name="Обычный 6 10 6 2 3" xfId="29481"/>
    <cellStyle name="Обычный 6 10 6 2 3 2" xfId="29482"/>
    <cellStyle name="Обычный 6 10 6 2 4" xfId="29483"/>
    <cellStyle name="Обычный 6 10 6 3" xfId="29484"/>
    <cellStyle name="Обычный 6 10 6 3 2" xfId="29485"/>
    <cellStyle name="Обычный 6 10 6 4" xfId="29486"/>
    <cellStyle name="Обычный 6 10 6 4 2" xfId="29487"/>
    <cellStyle name="Обычный 6 10 6 5" xfId="29488"/>
    <cellStyle name="Обычный 6 10 6 5 2" xfId="29489"/>
    <cellStyle name="Обычный 6 10 6 6" xfId="29490"/>
    <cellStyle name="Обычный 6 10 7" xfId="29491"/>
    <cellStyle name="Обычный 6 10 7 2" xfId="29492"/>
    <cellStyle name="Обычный 6 10 7 2 2" xfId="29493"/>
    <cellStyle name="Обычный 6 10 7 2 2 2" xfId="29494"/>
    <cellStyle name="Обычный 6 10 7 2 3" xfId="29495"/>
    <cellStyle name="Обычный 6 10 7 2 3 2" xfId="29496"/>
    <cellStyle name="Обычный 6 10 7 2 4" xfId="29497"/>
    <cellStyle name="Обычный 6 10 7 3" xfId="29498"/>
    <cellStyle name="Обычный 6 10 7 3 2" xfId="29499"/>
    <cellStyle name="Обычный 6 10 7 4" xfId="29500"/>
    <cellStyle name="Обычный 6 10 7 4 2" xfId="29501"/>
    <cellStyle name="Обычный 6 10 7 5" xfId="29502"/>
    <cellStyle name="Обычный 6 10 7 5 2" xfId="29503"/>
    <cellStyle name="Обычный 6 10 7 6" xfId="29504"/>
    <cellStyle name="Обычный 6 10 8" xfId="29505"/>
    <cellStyle name="Обычный 6 10 8 2" xfId="29506"/>
    <cellStyle name="Обычный 6 10 8 2 2" xfId="29507"/>
    <cellStyle name="Обычный 6 10 8 2 2 2" xfId="29508"/>
    <cellStyle name="Обычный 6 10 8 2 3" xfId="29509"/>
    <cellStyle name="Обычный 6 10 8 2 3 2" xfId="29510"/>
    <cellStyle name="Обычный 6 10 8 2 4" xfId="29511"/>
    <cellStyle name="Обычный 6 10 8 3" xfId="29512"/>
    <cellStyle name="Обычный 6 10 8 3 2" xfId="29513"/>
    <cellStyle name="Обычный 6 10 8 4" xfId="29514"/>
    <cellStyle name="Обычный 6 10 8 4 2" xfId="29515"/>
    <cellStyle name="Обычный 6 10 8 5" xfId="29516"/>
    <cellStyle name="Обычный 6 10 8 5 2" xfId="29517"/>
    <cellStyle name="Обычный 6 10 8 6" xfId="29518"/>
    <cellStyle name="Обычный 6 10 9" xfId="29519"/>
    <cellStyle name="Обычный 6 10 9 2" xfId="29520"/>
    <cellStyle name="Обычный 6 10 9 2 2" xfId="29521"/>
    <cellStyle name="Обычный 6 10 9 3" xfId="29522"/>
    <cellStyle name="Обычный 6 10 9 3 2" xfId="29523"/>
    <cellStyle name="Обычный 6 10 9 4" xfId="29524"/>
    <cellStyle name="Обычный 6 11" xfId="29525"/>
    <cellStyle name="Обычный 6 11 10" xfId="29526"/>
    <cellStyle name="Обычный 6 11 10 2" xfId="29527"/>
    <cellStyle name="Обычный 6 11 10 2 2" xfId="29528"/>
    <cellStyle name="Обычный 6 11 10 3" xfId="29529"/>
    <cellStyle name="Обычный 6 11 11" xfId="29530"/>
    <cellStyle name="Обычный 6 11 11 2" xfId="29531"/>
    <cellStyle name="Обычный 6 11 12" xfId="29532"/>
    <cellStyle name="Обычный 6 11 12 2" xfId="29533"/>
    <cellStyle name="Обычный 6 11 13" xfId="29534"/>
    <cellStyle name="Обычный 6 11 14" xfId="29535"/>
    <cellStyle name="Обычный 6 11 2" xfId="29536"/>
    <cellStyle name="Обычный 6 11 2 10" xfId="29537"/>
    <cellStyle name="Обычный 6 11 2 10 2" xfId="29538"/>
    <cellStyle name="Обычный 6 11 2 11" xfId="29539"/>
    <cellStyle name="Обычный 6 11 2 11 2" xfId="29540"/>
    <cellStyle name="Обычный 6 11 2 12" xfId="29541"/>
    <cellStyle name="Обычный 6 11 2 13" xfId="29542"/>
    <cellStyle name="Обычный 6 11 2 2" xfId="29543"/>
    <cellStyle name="Обычный 6 11 2 2 10" xfId="29544"/>
    <cellStyle name="Обычный 6 11 2 2 2" xfId="29545"/>
    <cellStyle name="Обычный 6 11 2 2 2 2" xfId="29546"/>
    <cellStyle name="Обычный 6 11 2 2 2 2 2" xfId="29547"/>
    <cellStyle name="Обычный 6 11 2 2 2 2 2 2" xfId="29548"/>
    <cellStyle name="Обычный 6 11 2 2 2 2 3" xfId="29549"/>
    <cellStyle name="Обычный 6 11 2 2 2 2 3 2" xfId="29550"/>
    <cellStyle name="Обычный 6 11 2 2 2 2 4" xfId="29551"/>
    <cellStyle name="Обычный 6 11 2 2 2 3" xfId="29552"/>
    <cellStyle name="Обычный 6 11 2 2 2 3 2" xfId="29553"/>
    <cellStyle name="Обычный 6 11 2 2 2 4" xfId="29554"/>
    <cellStyle name="Обычный 6 11 2 2 2 4 2" xfId="29555"/>
    <cellStyle name="Обычный 6 11 2 2 2 5" xfId="29556"/>
    <cellStyle name="Обычный 6 11 2 2 2 5 2" xfId="29557"/>
    <cellStyle name="Обычный 6 11 2 2 2 6" xfId="29558"/>
    <cellStyle name="Обычный 6 11 2 2 3" xfId="29559"/>
    <cellStyle name="Обычный 6 11 2 2 3 2" xfId="29560"/>
    <cellStyle name="Обычный 6 11 2 2 3 2 2" xfId="29561"/>
    <cellStyle name="Обычный 6 11 2 2 3 2 2 2" xfId="29562"/>
    <cellStyle name="Обычный 6 11 2 2 3 2 3" xfId="29563"/>
    <cellStyle name="Обычный 6 11 2 2 3 2 3 2" xfId="29564"/>
    <cellStyle name="Обычный 6 11 2 2 3 2 4" xfId="29565"/>
    <cellStyle name="Обычный 6 11 2 2 3 3" xfId="29566"/>
    <cellStyle name="Обычный 6 11 2 2 3 3 2" xfId="29567"/>
    <cellStyle name="Обычный 6 11 2 2 3 4" xfId="29568"/>
    <cellStyle name="Обычный 6 11 2 2 3 4 2" xfId="29569"/>
    <cellStyle name="Обычный 6 11 2 2 3 5" xfId="29570"/>
    <cellStyle name="Обычный 6 11 2 2 3 5 2" xfId="29571"/>
    <cellStyle name="Обычный 6 11 2 2 3 6" xfId="29572"/>
    <cellStyle name="Обычный 6 11 2 2 4" xfId="29573"/>
    <cellStyle name="Обычный 6 11 2 2 4 2" xfId="29574"/>
    <cellStyle name="Обычный 6 11 2 2 4 2 2" xfId="29575"/>
    <cellStyle name="Обычный 6 11 2 2 4 2 2 2" xfId="29576"/>
    <cellStyle name="Обычный 6 11 2 2 4 2 3" xfId="29577"/>
    <cellStyle name="Обычный 6 11 2 2 4 2 3 2" xfId="29578"/>
    <cellStyle name="Обычный 6 11 2 2 4 2 4" xfId="29579"/>
    <cellStyle name="Обычный 6 11 2 2 4 3" xfId="29580"/>
    <cellStyle name="Обычный 6 11 2 2 4 3 2" xfId="29581"/>
    <cellStyle name="Обычный 6 11 2 2 4 4" xfId="29582"/>
    <cellStyle name="Обычный 6 11 2 2 4 4 2" xfId="29583"/>
    <cellStyle name="Обычный 6 11 2 2 4 5" xfId="29584"/>
    <cellStyle name="Обычный 6 11 2 2 4 5 2" xfId="29585"/>
    <cellStyle name="Обычный 6 11 2 2 4 6" xfId="29586"/>
    <cellStyle name="Обычный 6 11 2 2 5" xfId="29587"/>
    <cellStyle name="Обычный 6 11 2 2 5 2" xfId="29588"/>
    <cellStyle name="Обычный 6 11 2 2 5 2 2" xfId="29589"/>
    <cellStyle name="Обычный 6 11 2 2 5 2 2 2" xfId="29590"/>
    <cellStyle name="Обычный 6 11 2 2 5 2 3" xfId="29591"/>
    <cellStyle name="Обычный 6 11 2 2 5 2 3 2" xfId="29592"/>
    <cellStyle name="Обычный 6 11 2 2 5 2 4" xfId="29593"/>
    <cellStyle name="Обычный 6 11 2 2 5 3" xfId="29594"/>
    <cellStyle name="Обычный 6 11 2 2 5 3 2" xfId="29595"/>
    <cellStyle name="Обычный 6 11 2 2 5 4" xfId="29596"/>
    <cellStyle name="Обычный 6 11 2 2 5 4 2" xfId="29597"/>
    <cellStyle name="Обычный 6 11 2 2 5 5" xfId="29598"/>
    <cellStyle name="Обычный 6 11 2 2 5 5 2" xfId="29599"/>
    <cellStyle name="Обычный 6 11 2 2 5 6" xfId="29600"/>
    <cellStyle name="Обычный 6 11 2 2 6" xfId="29601"/>
    <cellStyle name="Обычный 6 11 2 2 6 2" xfId="29602"/>
    <cellStyle name="Обычный 6 11 2 2 6 2 2" xfId="29603"/>
    <cellStyle name="Обычный 6 11 2 2 6 3" xfId="29604"/>
    <cellStyle name="Обычный 6 11 2 2 6 3 2" xfId="29605"/>
    <cellStyle name="Обычный 6 11 2 2 6 4" xfId="29606"/>
    <cellStyle name="Обычный 6 11 2 2 7" xfId="29607"/>
    <cellStyle name="Обычный 6 11 2 2 7 2" xfId="29608"/>
    <cellStyle name="Обычный 6 11 2 2 8" xfId="29609"/>
    <cellStyle name="Обычный 6 11 2 2 8 2" xfId="29610"/>
    <cellStyle name="Обычный 6 11 2 2 9" xfId="29611"/>
    <cellStyle name="Обычный 6 11 2 2 9 2" xfId="29612"/>
    <cellStyle name="Обычный 6 11 2 3" xfId="29613"/>
    <cellStyle name="Обычный 6 11 2 3 2" xfId="29614"/>
    <cellStyle name="Обычный 6 11 2 3 2 2" xfId="29615"/>
    <cellStyle name="Обычный 6 11 2 3 2 2 2" xfId="29616"/>
    <cellStyle name="Обычный 6 11 2 3 2 2 2 2" xfId="29617"/>
    <cellStyle name="Обычный 6 11 2 3 2 2 3" xfId="29618"/>
    <cellStyle name="Обычный 6 11 2 3 2 2 3 2" xfId="29619"/>
    <cellStyle name="Обычный 6 11 2 3 2 2 4" xfId="29620"/>
    <cellStyle name="Обычный 6 11 2 3 2 3" xfId="29621"/>
    <cellStyle name="Обычный 6 11 2 3 2 3 2" xfId="29622"/>
    <cellStyle name="Обычный 6 11 2 3 2 4" xfId="29623"/>
    <cellStyle name="Обычный 6 11 2 3 2 4 2" xfId="29624"/>
    <cellStyle name="Обычный 6 11 2 3 2 5" xfId="29625"/>
    <cellStyle name="Обычный 6 11 2 3 2 5 2" xfId="29626"/>
    <cellStyle name="Обычный 6 11 2 3 2 6" xfId="29627"/>
    <cellStyle name="Обычный 6 11 2 3 3" xfId="29628"/>
    <cellStyle name="Обычный 6 11 2 3 3 2" xfId="29629"/>
    <cellStyle name="Обычный 6 11 2 3 3 2 2" xfId="29630"/>
    <cellStyle name="Обычный 6 11 2 3 3 2 2 2" xfId="29631"/>
    <cellStyle name="Обычный 6 11 2 3 3 2 3" xfId="29632"/>
    <cellStyle name="Обычный 6 11 2 3 3 2 3 2" xfId="29633"/>
    <cellStyle name="Обычный 6 11 2 3 3 2 4" xfId="29634"/>
    <cellStyle name="Обычный 6 11 2 3 3 3" xfId="29635"/>
    <cellStyle name="Обычный 6 11 2 3 3 3 2" xfId="29636"/>
    <cellStyle name="Обычный 6 11 2 3 3 4" xfId="29637"/>
    <cellStyle name="Обычный 6 11 2 3 3 4 2" xfId="29638"/>
    <cellStyle name="Обычный 6 11 2 3 3 5" xfId="29639"/>
    <cellStyle name="Обычный 6 11 2 3 3 5 2" xfId="29640"/>
    <cellStyle name="Обычный 6 11 2 3 3 6" xfId="29641"/>
    <cellStyle name="Обычный 6 11 2 3 4" xfId="29642"/>
    <cellStyle name="Обычный 6 11 2 3 4 2" xfId="29643"/>
    <cellStyle name="Обычный 6 11 2 3 4 2 2" xfId="29644"/>
    <cellStyle name="Обычный 6 11 2 3 4 2 2 2" xfId="29645"/>
    <cellStyle name="Обычный 6 11 2 3 4 2 3" xfId="29646"/>
    <cellStyle name="Обычный 6 11 2 3 4 2 3 2" xfId="29647"/>
    <cellStyle name="Обычный 6 11 2 3 4 2 4" xfId="29648"/>
    <cellStyle name="Обычный 6 11 2 3 4 3" xfId="29649"/>
    <cellStyle name="Обычный 6 11 2 3 4 3 2" xfId="29650"/>
    <cellStyle name="Обычный 6 11 2 3 4 4" xfId="29651"/>
    <cellStyle name="Обычный 6 11 2 3 4 4 2" xfId="29652"/>
    <cellStyle name="Обычный 6 11 2 3 4 5" xfId="29653"/>
    <cellStyle name="Обычный 6 11 2 3 4 5 2" xfId="29654"/>
    <cellStyle name="Обычный 6 11 2 3 4 6" xfId="29655"/>
    <cellStyle name="Обычный 6 11 2 3 5" xfId="29656"/>
    <cellStyle name="Обычный 6 11 2 3 5 2" xfId="29657"/>
    <cellStyle name="Обычный 6 11 2 3 5 2 2" xfId="29658"/>
    <cellStyle name="Обычный 6 11 2 3 5 3" xfId="29659"/>
    <cellStyle name="Обычный 6 11 2 3 5 3 2" xfId="29660"/>
    <cellStyle name="Обычный 6 11 2 3 5 4" xfId="29661"/>
    <cellStyle name="Обычный 6 11 2 3 6" xfId="29662"/>
    <cellStyle name="Обычный 6 11 2 3 6 2" xfId="29663"/>
    <cellStyle name="Обычный 6 11 2 3 7" xfId="29664"/>
    <cellStyle name="Обычный 6 11 2 3 7 2" xfId="29665"/>
    <cellStyle name="Обычный 6 11 2 3 8" xfId="29666"/>
    <cellStyle name="Обычный 6 11 2 3 8 2" xfId="29667"/>
    <cellStyle name="Обычный 6 11 2 3 9" xfId="29668"/>
    <cellStyle name="Обычный 6 11 2 4" xfId="29669"/>
    <cellStyle name="Обычный 6 11 2 4 2" xfId="29670"/>
    <cellStyle name="Обычный 6 11 2 4 2 2" xfId="29671"/>
    <cellStyle name="Обычный 6 11 2 4 2 2 2" xfId="29672"/>
    <cellStyle name="Обычный 6 11 2 4 2 3" xfId="29673"/>
    <cellStyle name="Обычный 6 11 2 4 2 3 2" xfId="29674"/>
    <cellStyle name="Обычный 6 11 2 4 2 4" xfId="29675"/>
    <cellStyle name="Обычный 6 11 2 4 3" xfId="29676"/>
    <cellStyle name="Обычный 6 11 2 4 3 2" xfId="29677"/>
    <cellStyle name="Обычный 6 11 2 4 4" xfId="29678"/>
    <cellStyle name="Обычный 6 11 2 4 4 2" xfId="29679"/>
    <cellStyle name="Обычный 6 11 2 4 5" xfId="29680"/>
    <cellStyle name="Обычный 6 11 2 4 5 2" xfId="29681"/>
    <cellStyle name="Обычный 6 11 2 4 6" xfId="29682"/>
    <cellStyle name="Обычный 6 11 2 5" xfId="29683"/>
    <cellStyle name="Обычный 6 11 2 5 2" xfId="29684"/>
    <cellStyle name="Обычный 6 11 2 5 2 2" xfId="29685"/>
    <cellStyle name="Обычный 6 11 2 5 2 2 2" xfId="29686"/>
    <cellStyle name="Обычный 6 11 2 5 2 3" xfId="29687"/>
    <cellStyle name="Обычный 6 11 2 5 2 3 2" xfId="29688"/>
    <cellStyle name="Обычный 6 11 2 5 2 4" xfId="29689"/>
    <cellStyle name="Обычный 6 11 2 5 3" xfId="29690"/>
    <cellStyle name="Обычный 6 11 2 5 3 2" xfId="29691"/>
    <cellStyle name="Обычный 6 11 2 5 4" xfId="29692"/>
    <cellStyle name="Обычный 6 11 2 5 4 2" xfId="29693"/>
    <cellStyle name="Обычный 6 11 2 5 5" xfId="29694"/>
    <cellStyle name="Обычный 6 11 2 5 5 2" xfId="29695"/>
    <cellStyle name="Обычный 6 11 2 5 6" xfId="29696"/>
    <cellStyle name="Обычный 6 11 2 6" xfId="29697"/>
    <cellStyle name="Обычный 6 11 2 6 2" xfId="29698"/>
    <cellStyle name="Обычный 6 11 2 6 2 2" xfId="29699"/>
    <cellStyle name="Обычный 6 11 2 6 2 2 2" xfId="29700"/>
    <cellStyle name="Обычный 6 11 2 6 2 3" xfId="29701"/>
    <cellStyle name="Обычный 6 11 2 6 2 3 2" xfId="29702"/>
    <cellStyle name="Обычный 6 11 2 6 2 4" xfId="29703"/>
    <cellStyle name="Обычный 6 11 2 6 3" xfId="29704"/>
    <cellStyle name="Обычный 6 11 2 6 3 2" xfId="29705"/>
    <cellStyle name="Обычный 6 11 2 6 4" xfId="29706"/>
    <cellStyle name="Обычный 6 11 2 6 4 2" xfId="29707"/>
    <cellStyle name="Обычный 6 11 2 6 5" xfId="29708"/>
    <cellStyle name="Обычный 6 11 2 6 5 2" xfId="29709"/>
    <cellStyle name="Обычный 6 11 2 6 6" xfId="29710"/>
    <cellStyle name="Обычный 6 11 2 7" xfId="29711"/>
    <cellStyle name="Обычный 6 11 2 7 2" xfId="29712"/>
    <cellStyle name="Обычный 6 11 2 7 2 2" xfId="29713"/>
    <cellStyle name="Обычный 6 11 2 7 2 2 2" xfId="29714"/>
    <cellStyle name="Обычный 6 11 2 7 2 3" xfId="29715"/>
    <cellStyle name="Обычный 6 11 2 7 2 3 2" xfId="29716"/>
    <cellStyle name="Обычный 6 11 2 7 2 4" xfId="29717"/>
    <cellStyle name="Обычный 6 11 2 7 3" xfId="29718"/>
    <cellStyle name="Обычный 6 11 2 7 3 2" xfId="29719"/>
    <cellStyle name="Обычный 6 11 2 7 4" xfId="29720"/>
    <cellStyle name="Обычный 6 11 2 7 4 2" xfId="29721"/>
    <cellStyle name="Обычный 6 11 2 7 5" xfId="29722"/>
    <cellStyle name="Обычный 6 11 2 7 5 2" xfId="29723"/>
    <cellStyle name="Обычный 6 11 2 7 6" xfId="29724"/>
    <cellStyle name="Обычный 6 11 2 8" xfId="29725"/>
    <cellStyle name="Обычный 6 11 2 8 2" xfId="29726"/>
    <cellStyle name="Обычный 6 11 2 8 2 2" xfId="29727"/>
    <cellStyle name="Обычный 6 11 2 8 3" xfId="29728"/>
    <cellStyle name="Обычный 6 11 2 8 3 2" xfId="29729"/>
    <cellStyle name="Обычный 6 11 2 8 4" xfId="29730"/>
    <cellStyle name="Обычный 6 11 2 9" xfId="29731"/>
    <cellStyle name="Обычный 6 11 2 9 2" xfId="29732"/>
    <cellStyle name="Обычный 6 11 2 9 2 2" xfId="29733"/>
    <cellStyle name="Обычный 6 11 2 9 3" xfId="29734"/>
    <cellStyle name="Обычный 6 11 3" xfId="29735"/>
    <cellStyle name="Обычный 6 11 3 10" xfId="29736"/>
    <cellStyle name="Обычный 6 11 3 2" xfId="29737"/>
    <cellStyle name="Обычный 6 11 3 2 2" xfId="29738"/>
    <cellStyle name="Обычный 6 11 3 2 2 2" xfId="29739"/>
    <cellStyle name="Обычный 6 11 3 2 2 2 2" xfId="29740"/>
    <cellStyle name="Обычный 6 11 3 2 2 3" xfId="29741"/>
    <cellStyle name="Обычный 6 11 3 2 2 3 2" xfId="29742"/>
    <cellStyle name="Обычный 6 11 3 2 2 4" xfId="29743"/>
    <cellStyle name="Обычный 6 11 3 2 3" xfId="29744"/>
    <cellStyle name="Обычный 6 11 3 2 3 2" xfId="29745"/>
    <cellStyle name="Обычный 6 11 3 2 4" xfId="29746"/>
    <cellStyle name="Обычный 6 11 3 2 4 2" xfId="29747"/>
    <cellStyle name="Обычный 6 11 3 2 5" xfId="29748"/>
    <cellStyle name="Обычный 6 11 3 2 5 2" xfId="29749"/>
    <cellStyle name="Обычный 6 11 3 2 6" xfId="29750"/>
    <cellStyle name="Обычный 6 11 3 3" xfId="29751"/>
    <cellStyle name="Обычный 6 11 3 3 2" xfId="29752"/>
    <cellStyle name="Обычный 6 11 3 3 2 2" xfId="29753"/>
    <cellStyle name="Обычный 6 11 3 3 2 2 2" xfId="29754"/>
    <cellStyle name="Обычный 6 11 3 3 2 3" xfId="29755"/>
    <cellStyle name="Обычный 6 11 3 3 2 3 2" xfId="29756"/>
    <cellStyle name="Обычный 6 11 3 3 2 4" xfId="29757"/>
    <cellStyle name="Обычный 6 11 3 3 3" xfId="29758"/>
    <cellStyle name="Обычный 6 11 3 3 3 2" xfId="29759"/>
    <cellStyle name="Обычный 6 11 3 3 4" xfId="29760"/>
    <cellStyle name="Обычный 6 11 3 3 4 2" xfId="29761"/>
    <cellStyle name="Обычный 6 11 3 3 5" xfId="29762"/>
    <cellStyle name="Обычный 6 11 3 3 5 2" xfId="29763"/>
    <cellStyle name="Обычный 6 11 3 3 6" xfId="29764"/>
    <cellStyle name="Обычный 6 11 3 4" xfId="29765"/>
    <cellStyle name="Обычный 6 11 3 4 2" xfId="29766"/>
    <cellStyle name="Обычный 6 11 3 4 2 2" xfId="29767"/>
    <cellStyle name="Обычный 6 11 3 4 2 2 2" xfId="29768"/>
    <cellStyle name="Обычный 6 11 3 4 2 3" xfId="29769"/>
    <cellStyle name="Обычный 6 11 3 4 2 3 2" xfId="29770"/>
    <cellStyle name="Обычный 6 11 3 4 2 4" xfId="29771"/>
    <cellStyle name="Обычный 6 11 3 4 3" xfId="29772"/>
    <cellStyle name="Обычный 6 11 3 4 3 2" xfId="29773"/>
    <cellStyle name="Обычный 6 11 3 4 4" xfId="29774"/>
    <cellStyle name="Обычный 6 11 3 4 4 2" xfId="29775"/>
    <cellStyle name="Обычный 6 11 3 4 5" xfId="29776"/>
    <cellStyle name="Обычный 6 11 3 4 5 2" xfId="29777"/>
    <cellStyle name="Обычный 6 11 3 4 6" xfId="29778"/>
    <cellStyle name="Обычный 6 11 3 5" xfId="29779"/>
    <cellStyle name="Обычный 6 11 3 5 2" xfId="29780"/>
    <cellStyle name="Обычный 6 11 3 5 2 2" xfId="29781"/>
    <cellStyle name="Обычный 6 11 3 5 2 2 2" xfId="29782"/>
    <cellStyle name="Обычный 6 11 3 5 2 3" xfId="29783"/>
    <cellStyle name="Обычный 6 11 3 5 2 3 2" xfId="29784"/>
    <cellStyle name="Обычный 6 11 3 5 2 4" xfId="29785"/>
    <cellStyle name="Обычный 6 11 3 5 3" xfId="29786"/>
    <cellStyle name="Обычный 6 11 3 5 3 2" xfId="29787"/>
    <cellStyle name="Обычный 6 11 3 5 4" xfId="29788"/>
    <cellStyle name="Обычный 6 11 3 5 4 2" xfId="29789"/>
    <cellStyle name="Обычный 6 11 3 5 5" xfId="29790"/>
    <cellStyle name="Обычный 6 11 3 5 5 2" xfId="29791"/>
    <cellStyle name="Обычный 6 11 3 5 6" xfId="29792"/>
    <cellStyle name="Обычный 6 11 3 6" xfId="29793"/>
    <cellStyle name="Обычный 6 11 3 6 2" xfId="29794"/>
    <cellStyle name="Обычный 6 11 3 6 2 2" xfId="29795"/>
    <cellStyle name="Обычный 6 11 3 6 3" xfId="29796"/>
    <cellStyle name="Обычный 6 11 3 6 3 2" xfId="29797"/>
    <cellStyle name="Обычный 6 11 3 6 4" xfId="29798"/>
    <cellStyle name="Обычный 6 11 3 7" xfId="29799"/>
    <cellStyle name="Обычный 6 11 3 7 2" xfId="29800"/>
    <cellStyle name="Обычный 6 11 3 8" xfId="29801"/>
    <cellStyle name="Обычный 6 11 3 8 2" xfId="29802"/>
    <cellStyle name="Обычный 6 11 3 9" xfId="29803"/>
    <cellStyle name="Обычный 6 11 3 9 2" xfId="29804"/>
    <cellStyle name="Обычный 6 11 4" xfId="29805"/>
    <cellStyle name="Обычный 6 11 4 2" xfId="29806"/>
    <cellStyle name="Обычный 6 11 4 2 2" xfId="29807"/>
    <cellStyle name="Обычный 6 11 4 2 2 2" xfId="29808"/>
    <cellStyle name="Обычный 6 11 4 2 2 2 2" xfId="29809"/>
    <cellStyle name="Обычный 6 11 4 2 2 3" xfId="29810"/>
    <cellStyle name="Обычный 6 11 4 2 2 3 2" xfId="29811"/>
    <cellStyle name="Обычный 6 11 4 2 2 4" xfId="29812"/>
    <cellStyle name="Обычный 6 11 4 2 3" xfId="29813"/>
    <cellStyle name="Обычный 6 11 4 2 3 2" xfId="29814"/>
    <cellStyle name="Обычный 6 11 4 2 4" xfId="29815"/>
    <cellStyle name="Обычный 6 11 4 2 4 2" xfId="29816"/>
    <cellStyle name="Обычный 6 11 4 2 5" xfId="29817"/>
    <cellStyle name="Обычный 6 11 4 2 5 2" xfId="29818"/>
    <cellStyle name="Обычный 6 11 4 2 6" xfId="29819"/>
    <cellStyle name="Обычный 6 11 4 3" xfId="29820"/>
    <cellStyle name="Обычный 6 11 4 3 2" xfId="29821"/>
    <cellStyle name="Обычный 6 11 4 3 2 2" xfId="29822"/>
    <cellStyle name="Обычный 6 11 4 3 2 2 2" xfId="29823"/>
    <cellStyle name="Обычный 6 11 4 3 2 3" xfId="29824"/>
    <cellStyle name="Обычный 6 11 4 3 2 3 2" xfId="29825"/>
    <cellStyle name="Обычный 6 11 4 3 2 4" xfId="29826"/>
    <cellStyle name="Обычный 6 11 4 3 3" xfId="29827"/>
    <cellStyle name="Обычный 6 11 4 3 3 2" xfId="29828"/>
    <cellStyle name="Обычный 6 11 4 3 4" xfId="29829"/>
    <cellStyle name="Обычный 6 11 4 3 4 2" xfId="29830"/>
    <cellStyle name="Обычный 6 11 4 3 5" xfId="29831"/>
    <cellStyle name="Обычный 6 11 4 3 5 2" xfId="29832"/>
    <cellStyle name="Обычный 6 11 4 3 6" xfId="29833"/>
    <cellStyle name="Обычный 6 11 4 4" xfId="29834"/>
    <cellStyle name="Обычный 6 11 4 4 2" xfId="29835"/>
    <cellStyle name="Обычный 6 11 4 4 2 2" xfId="29836"/>
    <cellStyle name="Обычный 6 11 4 4 2 2 2" xfId="29837"/>
    <cellStyle name="Обычный 6 11 4 4 2 3" xfId="29838"/>
    <cellStyle name="Обычный 6 11 4 4 2 3 2" xfId="29839"/>
    <cellStyle name="Обычный 6 11 4 4 2 4" xfId="29840"/>
    <cellStyle name="Обычный 6 11 4 4 3" xfId="29841"/>
    <cellStyle name="Обычный 6 11 4 4 3 2" xfId="29842"/>
    <cellStyle name="Обычный 6 11 4 4 4" xfId="29843"/>
    <cellStyle name="Обычный 6 11 4 4 4 2" xfId="29844"/>
    <cellStyle name="Обычный 6 11 4 4 5" xfId="29845"/>
    <cellStyle name="Обычный 6 11 4 4 5 2" xfId="29846"/>
    <cellStyle name="Обычный 6 11 4 4 6" xfId="29847"/>
    <cellStyle name="Обычный 6 11 4 5" xfId="29848"/>
    <cellStyle name="Обычный 6 11 4 5 2" xfId="29849"/>
    <cellStyle name="Обычный 6 11 4 5 2 2" xfId="29850"/>
    <cellStyle name="Обычный 6 11 4 5 3" xfId="29851"/>
    <cellStyle name="Обычный 6 11 4 5 3 2" xfId="29852"/>
    <cellStyle name="Обычный 6 11 4 5 4" xfId="29853"/>
    <cellStyle name="Обычный 6 11 4 6" xfId="29854"/>
    <cellStyle name="Обычный 6 11 4 6 2" xfId="29855"/>
    <cellStyle name="Обычный 6 11 4 7" xfId="29856"/>
    <cellStyle name="Обычный 6 11 4 7 2" xfId="29857"/>
    <cellStyle name="Обычный 6 11 4 8" xfId="29858"/>
    <cellStyle name="Обычный 6 11 4 8 2" xfId="29859"/>
    <cellStyle name="Обычный 6 11 4 9" xfId="29860"/>
    <cellStyle name="Обычный 6 11 5" xfId="29861"/>
    <cellStyle name="Обычный 6 11 5 2" xfId="29862"/>
    <cellStyle name="Обычный 6 11 5 2 2" xfId="29863"/>
    <cellStyle name="Обычный 6 11 5 2 2 2" xfId="29864"/>
    <cellStyle name="Обычный 6 11 5 2 3" xfId="29865"/>
    <cellStyle name="Обычный 6 11 5 2 3 2" xfId="29866"/>
    <cellStyle name="Обычный 6 11 5 2 4" xfId="29867"/>
    <cellStyle name="Обычный 6 11 5 3" xfId="29868"/>
    <cellStyle name="Обычный 6 11 5 3 2" xfId="29869"/>
    <cellStyle name="Обычный 6 11 5 4" xfId="29870"/>
    <cellStyle name="Обычный 6 11 5 4 2" xfId="29871"/>
    <cellStyle name="Обычный 6 11 5 5" xfId="29872"/>
    <cellStyle name="Обычный 6 11 5 5 2" xfId="29873"/>
    <cellStyle name="Обычный 6 11 5 6" xfId="29874"/>
    <cellStyle name="Обычный 6 11 6" xfId="29875"/>
    <cellStyle name="Обычный 6 11 6 2" xfId="29876"/>
    <cellStyle name="Обычный 6 11 6 2 2" xfId="29877"/>
    <cellStyle name="Обычный 6 11 6 2 2 2" xfId="29878"/>
    <cellStyle name="Обычный 6 11 6 2 3" xfId="29879"/>
    <cellStyle name="Обычный 6 11 6 2 3 2" xfId="29880"/>
    <cellStyle name="Обычный 6 11 6 2 4" xfId="29881"/>
    <cellStyle name="Обычный 6 11 6 3" xfId="29882"/>
    <cellStyle name="Обычный 6 11 6 3 2" xfId="29883"/>
    <cellStyle name="Обычный 6 11 6 4" xfId="29884"/>
    <cellStyle name="Обычный 6 11 6 4 2" xfId="29885"/>
    <cellStyle name="Обычный 6 11 6 5" xfId="29886"/>
    <cellStyle name="Обычный 6 11 6 5 2" xfId="29887"/>
    <cellStyle name="Обычный 6 11 6 6" xfId="29888"/>
    <cellStyle name="Обычный 6 11 7" xfId="29889"/>
    <cellStyle name="Обычный 6 11 7 2" xfId="29890"/>
    <cellStyle name="Обычный 6 11 7 2 2" xfId="29891"/>
    <cellStyle name="Обычный 6 11 7 2 2 2" xfId="29892"/>
    <cellStyle name="Обычный 6 11 7 2 3" xfId="29893"/>
    <cellStyle name="Обычный 6 11 7 2 3 2" xfId="29894"/>
    <cellStyle name="Обычный 6 11 7 2 4" xfId="29895"/>
    <cellStyle name="Обычный 6 11 7 3" xfId="29896"/>
    <cellStyle name="Обычный 6 11 7 3 2" xfId="29897"/>
    <cellStyle name="Обычный 6 11 7 4" xfId="29898"/>
    <cellStyle name="Обычный 6 11 7 4 2" xfId="29899"/>
    <cellStyle name="Обычный 6 11 7 5" xfId="29900"/>
    <cellStyle name="Обычный 6 11 7 5 2" xfId="29901"/>
    <cellStyle name="Обычный 6 11 7 6" xfId="29902"/>
    <cellStyle name="Обычный 6 11 8" xfId="29903"/>
    <cellStyle name="Обычный 6 11 8 2" xfId="29904"/>
    <cellStyle name="Обычный 6 11 8 2 2" xfId="29905"/>
    <cellStyle name="Обычный 6 11 8 2 2 2" xfId="29906"/>
    <cellStyle name="Обычный 6 11 8 2 3" xfId="29907"/>
    <cellStyle name="Обычный 6 11 8 2 3 2" xfId="29908"/>
    <cellStyle name="Обычный 6 11 8 2 4" xfId="29909"/>
    <cellStyle name="Обычный 6 11 8 3" xfId="29910"/>
    <cellStyle name="Обычный 6 11 8 3 2" xfId="29911"/>
    <cellStyle name="Обычный 6 11 8 4" xfId="29912"/>
    <cellStyle name="Обычный 6 11 8 4 2" xfId="29913"/>
    <cellStyle name="Обычный 6 11 8 5" xfId="29914"/>
    <cellStyle name="Обычный 6 11 8 5 2" xfId="29915"/>
    <cellStyle name="Обычный 6 11 8 6" xfId="29916"/>
    <cellStyle name="Обычный 6 11 9" xfId="29917"/>
    <cellStyle name="Обычный 6 11 9 2" xfId="29918"/>
    <cellStyle name="Обычный 6 11 9 2 2" xfId="29919"/>
    <cellStyle name="Обычный 6 11 9 3" xfId="29920"/>
    <cellStyle name="Обычный 6 11 9 3 2" xfId="29921"/>
    <cellStyle name="Обычный 6 11 9 4" xfId="29922"/>
    <cellStyle name="Обычный 6 12" xfId="29923"/>
    <cellStyle name="Обычный 6 12 10" xfId="29924"/>
    <cellStyle name="Обычный 6 12 10 2" xfId="29925"/>
    <cellStyle name="Обычный 6 12 11" xfId="29926"/>
    <cellStyle name="Обычный 6 12 11 2" xfId="29927"/>
    <cellStyle name="Обычный 6 12 12" xfId="29928"/>
    <cellStyle name="Обычный 6 12 13" xfId="29929"/>
    <cellStyle name="Обычный 6 12 2" xfId="29930"/>
    <cellStyle name="Обычный 6 12 2 10" xfId="29931"/>
    <cellStyle name="Обычный 6 12 2 2" xfId="29932"/>
    <cellStyle name="Обычный 6 12 2 2 2" xfId="29933"/>
    <cellStyle name="Обычный 6 12 2 2 2 2" xfId="29934"/>
    <cellStyle name="Обычный 6 12 2 2 2 2 2" xfId="29935"/>
    <cellStyle name="Обычный 6 12 2 2 2 3" xfId="29936"/>
    <cellStyle name="Обычный 6 12 2 2 2 3 2" xfId="29937"/>
    <cellStyle name="Обычный 6 12 2 2 2 4" xfId="29938"/>
    <cellStyle name="Обычный 6 12 2 2 3" xfId="29939"/>
    <cellStyle name="Обычный 6 12 2 2 3 2" xfId="29940"/>
    <cellStyle name="Обычный 6 12 2 2 4" xfId="29941"/>
    <cellStyle name="Обычный 6 12 2 2 4 2" xfId="29942"/>
    <cellStyle name="Обычный 6 12 2 2 5" xfId="29943"/>
    <cellStyle name="Обычный 6 12 2 2 5 2" xfId="29944"/>
    <cellStyle name="Обычный 6 12 2 2 6" xfId="29945"/>
    <cellStyle name="Обычный 6 12 2 3" xfId="29946"/>
    <cellStyle name="Обычный 6 12 2 3 2" xfId="29947"/>
    <cellStyle name="Обычный 6 12 2 3 2 2" xfId="29948"/>
    <cellStyle name="Обычный 6 12 2 3 2 2 2" xfId="29949"/>
    <cellStyle name="Обычный 6 12 2 3 2 3" xfId="29950"/>
    <cellStyle name="Обычный 6 12 2 3 2 3 2" xfId="29951"/>
    <cellStyle name="Обычный 6 12 2 3 2 4" xfId="29952"/>
    <cellStyle name="Обычный 6 12 2 3 3" xfId="29953"/>
    <cellStyle name="Обычный 6 12 2 3 3 2" xfId="29954"/>
    <cellStyle name="Обычный 6 12 2 3 4" xfId="29955"/>
    <cellStyle name="Обычный 6 12 2 3 4 2" xfId="29956"/>
    <cellStyle name="Обычный 6 12 2 3 5" xfId="29957"/>
    <cellStyle name="Обычный 6 12 2 3 5 2" xfId="29958"/>
    <cellStyle name="Обычный 6 12 2 3 6" xfId="29959"/>
    <cellStyle name="Обычный 6 12 2 4" xfId="29960"/>
    <cellStyle name="Обычный 6 12 2 4 2" xfId="29961"/>
    <cellStyle name="Обычный 6 12 2 4 2 2" xfId="29962"/>
    <cellStyle name="Обычный 6 12 2 4 2 2 2" xfId="29963"/>
    <cellStyle name="Обычный 6 12 2 4 2 3" xfId="29964"/>
    <cellStyle name="Обычный 6 12 2 4 2 3 2" xfId="29965"/>
    <cellStyle name="Обычный 6 12 2 4 2 4" xfId="29966"/>
    <cellStyle name="Обычный 6 12 2 4 3" xfId="29967"/>
    <cellStyle name="Обычный 6 12 2 4 3 2" xfId="29968"/>
    <cellStyle name="Обычный 6 12 2 4 4" xfId="29969"/>
    <cellStyle name="Обычный 6 12 2 4 4 2" xfId="29970"/>
    <cellStyle name="Обычный 6 12 2 4 5" xfId="29971"/>
    <cellStyle name="Обычный 6 12 2 4 5 2" xfId="29972"/>
    <cellStyle name="Обычный 6 12 2 4 6" xfId="29973"/>
    <cellStyle name="Обычный 6 12 2 5" xfId="29974"/>
    <cellStyle name="Обычный 6 12 2 5 2" xfId="29975"/>
    <cellStyle name="Обычный 6 12 2 5 2 2" xfId="29976"/>
    <cellStyle name="Обычный 6 12 2 5 2 2 2" xfId="29977"/>
    <cellStyle name="Обычный 6 12 2 5 2 3" xfId="29978"/>
    <cellStyle name="Обычный 6 12 2 5 2 3 2" xfId="29979"/>
    <cellStyle name="Обычный 6 12 2 5 2 4" xfId="29980"/>
    <cellStyle name="Обычный 6 12 2 5 3" xfId="29981"/>
    <cellStyle name="Обычный 6 12 2 5 3 2" xfId="29982"/>
    <cellStyle name="Обычный 6 12 2 5 4" xfId="29983"/>
    <cellStyle name="Обычный 6 12 2 5 4 2" xfId="29984"/>
    <cellStyle name="Обычный 6 12 2 5 5" xfId="29985"/>
    <cellStyle name="Обычный 6 12 2 5 5 2" xfId="29986"/>
    <cellStyle name="Обычный 6 12 2 5 6" xfId="29987"/>
    <cellStyle name="Обычный 6 12 2 6" xfId="29988"/>
    <cellStyle name="Обычный 6 12 2 6 2" xfId="29989"/>
    <cellStyle name="Обычный 6 12 2 6 2 2" xfId="29990"/>
    <cellStyle name="Обычный 6 12 2 6 3" xfId="29991"/>
    <cellStyle name="Обычный 6 12 2 6 3 2" xfId="29992"/>
    <cellStyle name="Обычный 6 12 2 6 4" xfId="29993"/>
    <cellStyle name="Обычный 6 12 2 7" xfId="29994"/>
    <cellStyle name="Обычный 6 12 2 7 2" xfId="29995"/>
    <cellStyle name="Обычный 6 12 2 8" xfId="29996"/>
    <cellStyle name="Обычный 6 12 2 8 2" xfId="29997"/>
    <cellStyle name="Обычный 6 12 2 9" xfId="29998"/>
    <cellStyle name="Обычный 6 12 2 9 2" xfId="29999"/>
    <cellStyle name="Обычный 6 12 3" xfId="30000"/>
    <cellStyle name="Обычный 6 12 3 2" xfId="30001"/>
    <cellStyle name="Обычный 6 12 3 2 2" xfId="30002"/>
    <cellStyle name="Обычный 6 12 3 2 2 2" xfId="30003"/>
    <cellStyle name="Обычный 6 12 3 2 2 2 2" xfId="30004"/>
    <cellStyle name="Обычный 6 12 3 2 2 3" xfId="30005"/>
    <cellStyle name="Обычный 6 12 3 2 2 3 2" xfId="30006"/>
    <cellStyle name="Обычный 6 12 3 2 2 4" xfId="30007"/>
    <cellStyle name="Обычный 6 12 3 2 3" xfId="30008"/>
    <cellStyle name="Обычный 6 12 3 2 3 2" xfId="30009"/>
    <cellStyle name="Обычный 6 12 3 2 4" xfId="30010"/>
    <cellStyle name="Обычный 6 12 3 2 4 2" xfId="30011"/>
    <cellStyle name="Обычный 6 12 3 2 5" xfId="30012"/>
    <cellStyle name="Обычный 6 12 3 2 5 2" xfId="30013"/>
    <cellStyle name="Обычный 6 12 3 2 6" xfId="30014"/>
    <cellStyle name="Обычный 6 12 3 3" xfId="30015"/>
    <cellStyle name="Обычный 6 12 3 3 2" xfId="30016"/>
    <cellStyle name="Обычный 6 12 3 3 2 2" xfId="30017"/>
    <cellStyle name="Обычный 6 12 3 3 2 2 2" xfId="30018"/>
    <cellStyle name="Обычный 6 12 3 3 2 3" xfId="30019"/>
    <cellStyle name="Обычный 6 12 3 3 2 3 2" xfId="30020"/>
    <cellStyle name="Обычный 6 12 3 3 2 4" xfId="30021"/>
    <cellStyle name="Обычный 6 12 3 3 3" xfId="30022"/>
    <cellStyle name="Обычный 6 12 3 3 3 2" xfId="30023"/>
    <cellStyle name="Обычный 6 12 3 3 4" xfId="30024"/>
    <cellStyle name="Обычный 6 12 3 3 4 2" xfId="30025"/>
    <cellStyle name="Обычный 6 12 3 3 5" xfId="30026"/>
    <cellStyle name="Обычный 6 12 3 3 5 2" xfId="30027"/>
    <cellStyle name="Обычный 6 12 3 3 6" xfId="30028"/>
    <cellStyle name="Обычный 6 12 3 4" xfId="30029"/>
    <cellStyle name="Обычный 6 12 3 4 2" xfId="30030"/>
    <cellStyle name="Обычный 6 12 3 4 2 2" xfId="30031"/>
    <cellStyle name="Обычный 6 12 3 4 2 2 2" xfId="30032"/>
    <cellStyle name="Обычный 6 12 3 4 2 3" xfId="30033"/>
    <cellStyle name="Обычный 6 12 3 4 2 3 2" xfId="30034"/>
    <cellStyle name="Обычный 6 12 3 4 2 4" xfId="30035"/>
    <cellStyle name="Обычный 6 12 3 4 3" xfId="30036"/>
    <cellStyle name="Обычный 6 12 3 4 3 2" xfId="30037"/>
    <cellStyle name="Обычный 6 12 3 4 4" xfId="30038"/>
    <cellStyle name="Обычный 6 12 3 4 4 2" xfId="30039"/>
    <cellStyle name="Обычный 6 12 3 4 5" xfId="30040"/>
    <cellStyle name="Обычный 6 12 3 4 5 2" xfId="30041"/>
    <cellStyle name="Обычный 6 12 3 4 6" xfId="30042"/>
    <cellStyle name="Обычный 6 12 3 5" xfId="30043"/>
    <cellStyle name="Обычный 6 12 3 5 2" xfId="30044"/>
    <cellStyle name="Обычный 6 12 3 5 2 2" xfId="30045"/>
    <cellStyle name="Обычный 6 12 3 5 3" xfId="30046"/>
    <cellStyle name="Обычный 6 12 3 5 3 2" xfId="30047"/>
    <cellStyle name="Обычный 6 12 3 5 4" xfId="30048"/>
    <cellStyle name="Обычный 6 12 3 6" xfId="30049"/>
    <cellStyle name="Обычный 6 12 3 6 2" xfId="30050"/>
    <cellStyle name="Обычный 6 12 3 7" xfId="30051"/>
    <cellStyle name="Обычный 6 12 3 7 2" xfId="30052"/>
    <cellStyle name="Обычный 6 12 3 8" xfId="30053"/>
    <cellStyle name="Обычный 6 12 3 8 2" xfId="30054"/>
    <cellStyle name="Обычный 6 12 3 9" xfId="30055"/>
    <cellStyle name="Обычный 6 12 4" xfId="30056"/>
    <cellStyle name="Обычный 6 12 4 2" xfId="30057"/>
    <cellStyle name="Обычный 6 12 4 2 2" xfId="30058"/>
    <cellStyle name="Обычный 6 12 4 2 2 2" xfId="30059"/>
    <cellStyle name="Обычный 6 12 4 2 3" xfId="30060"/>
    <cellStyle name="Обычный 6 12 4 2 3 2" xfId="30061"/>
    <cellStyle name="Обычный 6 12 4 2 4" xfId="30062"/>
    <cellStyle name="Обычный 6 12 4 3" xfId="30063"/>
    <cellStyle name="Обычный 6 12 4 3 2" xfId="30064"/>
    <cellStyle name="Обычный 6 12 4 4" xfId="30065"/>
    <cellStyle name="Обычный 6 12 4 4 2" xfId="30066"/>
    <cellStyle name="Обычный 6 12 4 5" xfId="30067"/>
    <cellStyle name="Обычный 6 12 4 5 2" xfId="30068"/>
    <cellStyle name="Обычный 6 12 4 6" xfId="30069"/>
    <cellStyle name="Обычный 6 12 5" xfId="30070"/>
    <cellStyle name="Обычный 6 12 5 2" xfId="30071"/>
    <cellStyle name="Обычный 6 12 5 2 2" xfId="30072"/>
    <cellStyle name="Обычный 6 12 5 2 2 2" xfId="30073"/>
    <cellStyle name="Обычный 6 12 5 2 3" xfId="30074"/>
    <cellStyle name="Обычный 6 12 5 2 3 2" xfId="30075"/>
    <cellStyle name="Обычный 6 12 5 2 4" xfId="30076"/>
    <cellStyle name="Обычный 6 12 5 3" xfId="30077"/>
    <cellStyle name="Обычный 6 12 5 3 2" xfId="30078"/>
    <cellStyle name="Обычный 6 12 5 4" xfId="30079"/>
    <cellStyle name="Обычный 6 12 5 4 2" xfId="30080"/>
    <cellStyle name="Обычный 6 12 5 5" xfId="30081"/>
    <cellStyle name="Обычный 6 12 5 5 2" xfId="30082"/>
    <cellStyle name="Обычный 6 12 5 6" xfId="30083"/>
    <cellStyle name="Обычный 6 12 6" xfId="30084"/>
    <cellStyle name="Обычный 6 12 6 2" xfId="30085"/>
    <cellStyle name="Обычный 6 12 6 2 2" xfId="30086"/>
    <cellStyle name="Обычный 6 12 6 2 2 2" xfId="30087"/>
    <cellStyle name="Обычный 6 12 6 2 3" xfId="30088"/>
    <cellStyle name="Обычный 6 12 6 2 3 2" xfId="30089"/>
    <cellStyle name="Обычный 6 12 6 2 4" xfId="30090"/>
    <cellStyle name="Обычный 6 12 6 3" xfId="30091"/>
    <cellStyle name="Обычный 6 12 6 3 2" xfId="30092"/>
    <cellStyle name="Обычный 6 12 6 4" xfId="30093"/>
    <cellStyle name="Обычный 6 12 6 4 2" xfId="30094"/>
    <cellStyle name="Обычный 6 12 6 5" xfId="30095"/>
    <cellStyle name="Обычный 6 12 6 5 2" xfId="30096"/>
    <cellStyle name="Обычный 6 12 6 6" xfId="30097"/>
    <cellStyle name="Обычный 6 12 7" xfId="30098"/>
    <cellStyle name="Обычный 6 12 7 2" xfId="30099"/>
    <cellStyle name="Обычный 6 12 7 2 2" xfId="30100"/>
    <cellStyle name="Обычный 6 12 7 2 2 2" xfId="30101"/>
    <cellStyle name="Обычный 6 12 7 2 3" xfId="30102"/>
    <cellStyle name="Обычный 6 12 7 2 3 2" xfId="30103"/>
    <cellStyle name="Обычный 6 12 7 2 4" xfId="30104"/>
    <cellStyle name="Обычный 6 12 7 3" xfId="30105"/>
    <cellStyle name="Обычный 6 12 7 3 2" xfId="30106"/>
    <cellStyle name="Обычный 6 12 7 4" xfId="30107"/>
    <cellStyle name="Обычный 6 12 7 4 2" xfId="30108"/>
    <cellStyle name="Обычный 6 12 7 5" xfId="30109"/>
    <cellStyle name="Обычный 6 12 7 5 2" xfId="30110"/>
    <cellStyle name="Обычный 6 12 7 6" xfId="30111"/>
    <cellStyle name="Обычный 6 12 8" xfId="30112"/>
    <cellStyle name="Обычный 6 12 8 2" xfId="30113"/>
    <cellStyle name="Обычный 6 12 8 2 2" xfId="30114"/>
    <cellStyle name="Обычный 6 12 8 3" xfId="30115"/>
    <cellStyle name="Обычный 6 12 8 3 2" xfId="30116"/>
    <cellStyle name="Обычный 6 12 8 4" xfId="30117"/>
    <cellStyle name="Обычный 6 12 9" xfId="30118"/>
    <cellStyle name="Обычный 6 12 9 2" xfId="30119"/>
    <cellStyle name="Обычный 6 12 9 2 2" xfId="30120"/>
    <cellStyle name="Обычный 6 12 9 3" xfId="30121"/>
    <cellStyle name="Обычный 6 13" xfId="30122"/>
    <cellStyle name="Обычный 6 13 10" xfId="30123"/>
    <cellStyle name="Обычный 6 13 10 2" xfId="30124"/>
    <cellStyle name="Обычный 6 13 11" xfId="30125"/>
    <cellStyle name="Обычный 6 13 11 2" xfId="30126"/>
    <cellStyle name="Обычный 6 13 12" xfId="30127"/>
    <cellStyle name="Обычный 6 13 13" xfId="30128"/>
    <cellStyle name="Обычный 6 13 2" xfId="30129"/>
    <cellStyle name="Обычный 6 13 2 10" xfId="30130"/>
    <cellStyle name="Обычный 6 13 2 2" xfId="30131"/>
    <cellStyle name="Обычный 6 13 2 2 2" xfId="30132"/>
    <cellStyle name="Обычный 6 13 2 2 2 2" xfId="30133"/>
    <cellStyle name="Обычный 6 13 2 2 2 2 2" xfId="30134"/>
    <cellStyle name="Обычный 6 13 2 2 2 3" xfId="30135"/>
    <cellStyle name="Обычный 6 13 2 2 2 3 2" xfId="30136"/>
    <cellStyle name="Обычный 6 13 2 2 2 4" xfId="30137"/>
    <cellStyle name="Обычный 6 13 2 2 3" xfId="30138"/>
    <cellStyle name="Обычный 6 13 2 2 3 2" xfId="30139"/>
    <cellStyle name="Обычный 6 13 2 2 4" xfId="30140"/>
    <cellStyle name="Обычный 6 13 2 2 4 2" xfId="30141"/>
    <cellStyle name="Обычный 6 13 2 2 5" xfId="30142"/>
    <cellStyle name="Обычный 6 13 2 2 5 2" xfId="30143"/>
    <cellStyle name="Обычный 6 13 2 2 6" xfId="30144"/>
    <cellStyle name="Обычный 6 13 2 3" xfId="30145"/>
    <cellStyle name="Обычный 6 13 2 3 2" xfId="30146"/>
    <cellStyle name="Обычный 6 13 2 3 2 2" xfId="30147"/>
    <cellStyle name="Обычный 6 13 2 3 2 2 2" xfId="30148"/>
    <cellStyle name="Обычный 6 13 2 3 2 3" xfId="30149"/>
    <cellStyle name="Обычный 6 13 2 3 2 3 2" xfId="30150"/>
    <cellStyle name="Обычный 6 13 2 3 2 4" xfId="30151"/>
    <cellStyle name="Обычный 6 13 2 3 3" xfId="30152"/>
    <cellStyle name="Обычный 6 13 2 3 3 2" xfId="30153"/>
    <cellStyle name="Обычный 6 13 2 3 4" xfId="30154"/>
    <cellStyle name="Обычный 6 13 2 3 4 2" xfId="30155"/>
    <cellStyle name="Обычный 6 13 2 3 5" xfId="30156"/>
    <cellStyle name="Обычный 6 13 2 3 5 2" xfId="30157"/>
    <cellStyle name="Обычный 6 13 2 3 6" xfId="30158"/>
    <cellStyle name="Обычный 6 13 2 4" xfId="30159"/>
    <cellStyle name="Обычный 6 13 2 4 2" xfId="30160"/>
    <cellStyle name="Обычный 6 13 2 4 2 2" xfId="30161"/>
    <cellStyle name="Обычный 6 13 2 4 2 2 2" xfId="30162"/>
    <cellStyle name="Обычный 6 13 2 4 2 3" xfId="30163"/>
    <cellStyle name="Обычный 6 13 2 4 2 3 2" xfId="30164"/>
    <cellStyle name="Обычный 6 13 2 4 2 4" xfId="30165"/>
    <cellStyle name="Обычный 6 13 2 4 3" xfId="30166"/>
    <cellStyle name="Обычный 6 13 2 4 3 2" xfId="30167"/>
    <cellStyle name="Обычный 6 13 2 4 4" xfId="30168"/>
    <cellStyle name="Обычный 6 13 2 4 4 2" xfId="30169"/>
    <cellStyle name="Обычный 6 13 2 4 5" xfId="30170"/>
    <cellStyle name="Обычный 6 13 2 4 5 2" xfId="30171"/>
    <cellStyle name="Обычный 6 13 2 4 6" xfId="30172"/>
    <cellStyle name="Обычный 6 13 2 5" xfId="30173"/>
    <cellStyle name="Обычный 6 13 2 5 2" xfId="30174"/>
    <cellStyle name="Обычный 6 13 2 5 2 2" xfId="30175"/>
    <cellStyle name="Обычный 6 13 2 5 2 2 2" xfId="30176"/>
    <cellStyle name="Обычный 6 13 2 5 2 3" xfId="30177"/>
    <cellStyle name="Обычный 6 13 2 5 2 3 2" xfId="30178"/>
    <cellStyle name="Обычный 6 13 2 5 2 4" xfId="30179"/>
    <cellStyle name="Обычный 6 13 2 5 3" xfId="30180"/>
    <cellStyle name="Обычный 6 13 2 5 3 2" xfId="30181"/>
    <cellStyle name="Обычный 6 13 2 5 4" xfId="30182"/>
    <cellStyle name="Обычный 6 13 2 5 4 2" xfId="30183"/>
    <cellStyle name="Обычный 6 13 2 5 5" xfId="30184"/>
    <cellStyle name="Обычный 6 13 2 5 5 2" xfId="30185"/>
    <cellStyle name="Обычный 6 13 2 5 6" xfId="30186"/>
    <cellStyle name="Обычный 6 13 2 6" xfId="30187"/>
    <cellStyle name="Обычный 6 13 2 6 2" xfId="30188"/>
    <cellStyle name="Обычный 6 13 2 6 2 2" xfId="30189"/>
    <cellStyle name="Обычный 6 13 2 6 3" xfId="30190"/>
    <cellStyle name="Обычный 6 13 2 6 3 2" xfId="30191"/>
    <cellStyle name="Обычный 6 13 2 6 4" xfId="30192"/>
    <cellStyle name="Обычный 6 13 2 7" xfId="30193"/>
    <cellStyle name="Обычный 6 13 2 7 2" xfId="30194"/>
    <cellStyle name="Обычный 6 13 2 8" xfId="30195"/>
    <cellStyle name="Обычный 6 13 2 8 2" xfId="30196"/>
    <cellStyle name="Обычный 6 13 2 9" xfId="30197"/>
    <cellStyle name="Обычный 6 13 2 9 2" xfId="30198"/>
    <cellStyle name="Обычный 6 13 3" xfId="30199"/>
    <cellStyle name="Обычный 6 13 3 2" xfId="30200"/>
    <cellStyle name="Обычный 6 13 3 2 2" xfId="30201"/>
    <cellStyle name="Обычный 6 13 3 2 2 2" xfId="30202"/>
    <cellStyle name="Обычный 6 13 3 2 2 2 2" xfId="30203"/>
    <cellStyle name="Обычный 6 13 3 2 2 3" xfId="30204"/>
    <cellStyle name="Обычный 6 13 3 2 2 3 2" xfId="30205"/>
    <cellStyle name="Обычный 6 13 3 2 2 4" xfId="30206"/>
    <cellStyle name="Обычный 6 13 3 2 3" xfId="30207"/>
    <cellStyle name="Обычный 6 13 3 2 3 2" xfId="30208"/>
    <cellStyle name="Обычный 6 13 3 2 4" xfId="30209"/>
    <cellStyle name="Обычный 6 13 3 2 4 2" xfId="30210"/>
    <cellStyle name="Обычный 6 13 3 2 5" xfId="30211"/>
    <cellStyle name="Обычный 6 13 3 2 5 2" xfId="30212"/>
    <cellStyle name="Обычный 6 13 3 2 6" xfId="30213"/>
    <cellStyle name="Обычный 6 13 3 3" xfId="30214"/>
    <cellStyle name="Обычный 6 13 3 3 2" xfId="30215"/>
    <cellStyle name="Обычный 6 13 3 3 2 2" xfId="30216"/>
    <cellStyle name="Обычный 6 13 3 3 2 2 2" xfId="30217"/>
    <cellStyle name="Обычный 6 13 3 3 2 3" xfId="30218"/>
    <cellStyle name="Обычный 6 13 3 3 2 3 2" xfId="30219"/>
    <cellStyle name="Обычный 6 13 3 3 2 4" xfId="30220"/>
    <cellStyle name="Обычный 6 13 3 3 3" xfId="30221"/>
    <cellStyle name="Обычный 6 13 3 3 3 2" xfId="30222"/>
    <cellStyle name="Обычный 6 13 3 3 4" xfId="30223"/>
    <cellStyle name="Обычный 6 13 3 3 4 2" xfId="30224"/>
    <cellStyle name="Обычный 6 13 3 3 5" xfId="30225"/>
    <cellStyle name="Обычный 6 13 3 3 5 2" xfId="30226"/>
    <cellStyle name="Обычный 6 13 3 3 6" xfId="30227"/>
    <cellStyle name="Обычный 6 13 3 4" xfId="30228"/>
    <cellStyle name="Обычный 6 13 3 4 2" xfId="30229"/>
    <cellStyle name="Обычный 6 13 3 4 2 2" xfId="30230"/>
    <cellStyle name="Обычный 6 13 3 4 2 2 2" xfId="30231"/>
    <cellStyle name="Обычный 6 13 3 4 2 3" xfId="30232"/>
    <cellStyle name="Обычный 6 13 3 4 2 3 2" xfId="30233"/>
    <cellStyle name="Обычный 6 13 3 4 2 4" xfId="30234"/>
    <cellStyle name="Обычный 6 13 3 4 3" xfId="30235"/>
    <cellStyle name="Обычный 6 13 3 4 3 2" xfId="30236"/>
    <cellStyle name="Обычный 6 13 3 4 4" xfId="30237"/>
    <cellStyle name="Обычный 6 13 3 4 4 2" xfId="30238"/>
    <cellStyle name="Обычный 6 13 3 4 5" xfId="30239"/>
    <cellStyle name="Обычный 6 13 3 4 5 2" xfId="30240"/>
    <cellStyle name="Обычный 6 13 3 4 6" xfId="30241"/>
    <cellStyle name="Обычный 6 13 3 5" xfId="30242"/>
    <cellStyle name="Обычный 6 13 3 5 2" xfId="30243"/>
    <cellStyle name="Обычный 6 13 3 5 2 2" xfId="30244"/>
    <cellStyle name="Обычный 6 13 3 5 3" xfId="30245"/>
    <cellStyle name="Обычный 6 13 3 5 3 2" xfId="30246"/>
    <cellStyle name="Обычный 6 13 3 5 4" xfId="30247"/>
    <cellStyle name="Обычный 6 13 3 6" xfId="30248"/>
    <cellStyle name="Обычный 6 13 3 6 2" xfId="30249"/>
    <cellStyle name="Обычный 6 13 3 7" xfId="30250"/>
    <cellStyle name="Обычный 6 13 3 7 2" xfId="30251"/>
    <cellStyle name="Обычный 6 13 3 8" xfId="30252"/>
    <cellStyle name="Обычный 6 13 3 8 2" xfId="30253"/>
    <cellStyle name="Обычный 6 13 3 9" xfId="30254"/>
    <cellStyle name="Обычный 6 13 4" xfId="30255"/>
    <cellStyle name="Обычный 6 13 4 2" xfId="30256"/>
    <cellStyle name="Обычный 6 13 4 2 2" xfId="30257"/>
    <cellStyle name="Обычный 6 13 4 2 2 2" xfId="30258"/>
    <cellStyle name="Обычный 6 13 4 2 3" xfId="30259"/>
    <cellStyle name="Обычный 6 13 4 2 3 2" xfId="30260"/>
    <cellStyle name="Обычный 6 13 4 2 4" xfId="30261"/>
    <cellStyle name="Обычный 6 13 4 3" xfId="30262"/>
    <cellStyle name="Обычный 6 13 4 3 2" xfId="30263"/>
    <cellStyle name="Обычный 6 13 4 4" xfId="30264"/>
    <cellStyle name="Обычный 6 13 4 4 2" xfId="30265"/>
    <cellStyle name="Обычный 6 13 4 5" xfId="30266"/>
    <cellStyle name="Обычный 6 13 4 5 2" xfId="30267"/>
    <cellStyle name="Обычный 6 13 4 6" xfId="30268"/>
    <cellStyle name="Обычный 6 13 5" xfId="30269"/>
    <cellStyle name="Обычный 6 13 5 2" xfId="30270"/>
    <cellStyle name="Обычный 6 13 5 2 2" xfId="30271"/>
    <cellStyle name="Обычный 6 13 5 2 2 2" xfId="30272"/>
    <cellStyle name="Обычный 6 13 5 2 3" xfId="30273"/>
    <cellStyle name="Обычный 6 13 5 2 3 2" xfId="30274"/>
    <cellStyle name="Обычный 6 13 5 2 4" xfId="30275"/>
    <cellStyle name="Обычный 6 13 5 3" xfId="30276"/>
    <cellStyle name="Обычный 6 13 5 3 2" xfId="30277"/>
    <cellStyle name="Обычный 6 13 5 4" xfId="30278"/>
    <cellStyle name="Обычный 6 13 5 4 2" xfId="30279"/>
    <cellStyle name="Обычный 6 13 5 5" xfId="30280"/>
    <cellStyle name="Обычный 6 13 5 5 2" xfId="30281"/>
    <cellStyle name="Обычный 6 13 5 6" xfId="30282"/>
    <cellStyle name="Обычный 6 13 6" xfId="30283"/>
    <cellStyle name="Обычный 6 13 6 2" xfId="30284"/>
    <cellStyle name="Обычный 6 13 6 2 2" xfId="30285"/>
    <cellStyle name="Обычный 6 13 6 2 2 2" xfId="30286"/>
    <cellStyle name="Обычный 6 13 6 2 3" xfId="30287"/>
    <cellStyle name="Обычный 6 13 6 2 3 2" xfId="30288"/>
    <cellStyle name="Обычный 6 13 6 2 4" xfId="30289"/>
    <cellStyle name="Обычный 6 13 6 3" xfId="30290"/>
    <cellStyle name="Обычный 6 13 6 3 2" xfId="30291"/>
    <cellStyle name="Обычный 6 13 6 4" xfId="30292"/>
    <cellStyle name="Обычный 6 13 6 4 2" xfId="30293"/>
    <cellStyle name="Обычный 6 13 6 5" xfId="30294"/>
    <cellStyle name="Обычный 6 13 6 5 2" xfId="30295"/>
    <cellStyle name="Обычный 6 13 6 6" xfId="30296"/>
    <cellStyle name="Обычный 6 13 7" xfId="30297"/>
    <cellStyle name="Обычный 6 13 7 2" xfId="30298"/>
    <cellStyle name="Обычный 6 13 7 2 2" xfId="30299"/>
    <cellStyle name="Обычный 6 13 7 2 2 2" xfId="30300"/>
    <cellStyle name="Обычный 6 13 7 2 3" xfId="30301"/>
    <cellStyle name="Обычный 6 13 7 2 3 2" xfId="30302"/>
    <cellStyle name="Обычный 6 13 7 2 4" xfId="30303"/>
    <cellStyle name="Обычный 6 13 7 3" xfId="30304"/>
    <cellStyle name="Обычный 6 13 7 3 2" xfId="30305"/>
    <cellStyle name="Обычный 6 13 7 4" xfId="30306"/>
    <cellStyle name="Обычный 6 13 7 4 2" xfId="30307"/>
    <cellStyle name="Обычный 6 13 7 5" xfId="30308"/>
    <cellStyle name="Обычный 6 13 7 5 2" xfId="30309"/>
    <cellStyle name="Обычный 6 13 7 6" xfId="30310"/>
    <cellStyle name="Обычный 6 13 8" xfId="30311"/>
    <cellStyle name="Обычный 6 13 8 2" xfId="30312"/>
    <cellStyle name="Обычный 6 13 8 2 2" xfId="30313"/>
    <cellStyle name="Обычный 6 13 8 3" xfId="30314"/>
    <cellStyle name="Обычный 6 13 8 3 2" xfId="30315"/>
    <cellStyle name="Обычный 6 13 8 4" xfId="30316"/>
    <cellStyle name="Обычный 6 13 9" xfId="30317"/>
    <cellStyle name="Обычный 6 13 9 2" xfId="30318"/>
    <cellStyle name="Обычный 6 13 9 2 2" xfId="30319"/>
    <cellStyle name="Обычный 6 13 9 3" xfId="30320"/>
    <cellStyle name="Обычный 6 14" xfId="30321"/>
    <cellStyle name="Обычный 6 14 10" xfId="30322"/>
    <cellStyle name="Обычный 6 14 10 2" xfId="30323"/>
    <cellStyle name="Обычный 6 14 11" xfId="30324"/>
    <cellStyle name="Обычный 6 14 11 2" xfId="30325"/>
    <cellStyle name="Обычный 6 14 12" xfId="30326"/>
    <cellStyle name="Обычный 6 14 13" xfId="30327"/>
    <cellStyle name="Обычный 6 14 2" xfId="30328"/>
    <cellStyle name="Обычный 6 14 2 10" xfId="30329"/>
    <cellStyle name="Обычный 6 14 2 2" xfId="30330"/>
    <cellStyle name="Обычный 6 14 2 2 2" xfId="30331"/>
    <cellStyle name="Обычный 6 14 2 2 2 2" xfId="30332"/>
    <cellStyle name="Обычный 6 14 2 2 2 2 2" xfId="30333"/>
    <cellStyle name="Обычный 6 14 2 2 2 3" xfId="30334"/>
    <cellStyle name="Обычный 6 14 2 2 2 3 2" xfId="30335"/>
    <cellStyle name="Обычный 6 14 2 2 2 4" xfId="30336"/>
    <cellStyle name="Обычный 6 14 2 2 3" xfId="30337"/>
    <cellStyle name="Обычный 6 14 2 2 3 2" xfId="30338"/>
    <cellStyle name="Обычный 6 14 2 2 4" xfId="30339"/>
    <cellStyle name="Обычный 6 14 2 2 4 2" xfId="30340"/>
    <cellStyle name="Обычный 6 14 2 2 5" xfId="30341"/>
    <cellStyle name="Обычный 6 14 2 2 5 2" xfId="30342"/>
    <cellStyle name="Обычный 6 14 2 2 6" xfId="30343"/>
    <cellStyle name="Обычный 6 14 2 3" xfId="30344"/>
    <cellStyle name="Обычный 6 14 2 3 2" xfId="30345"/>
    <cellStyle name="Обычный 6 14 2 3 2 2" xfId="30346"/>
    <cellStyle name="Обычный 6 14 2 3 2 2 2" xfId="30347"/>
    <cellStyle name="Обычный 6 14 2 3 2 3" xfId="30348"/>
    <cellStyle name="Обычный 6 14 2 3 2 3 2" xfId="30349"/>
    <cellStyle name="Обычный 6 14 2 3 2 4" xfId="30350"/>
    <cellStyle name="Обычный 6 14 2 3 3" xfId="30351"/>
    <cellStyle name="Обычный 6 14 2 3 3 2" xfId="30352"/>
    <cellStyle name="Обычный 6 14 2 3 4" xfId="30353"/>
    <cellStyle name="Обычный 6 14 2 3 4 2" xfId="30354"/>
    <cellStyle name="Обычный 6 14 2 3 5" xfId="30355"/>
    <cellStyle name="Обычный 6 14 2 3 5 2" xfId="30356"/>
    <cellStyle name="Обычный 6 14 2 3 6" xfId="30357"/>
    <cellStyle name="Обычный 6 14 2 4" xfId="30358"/>
    <cellStyle name="Обычный 6 14 2 4 2" xfId="30359"/>
    <cellStyle name="Обычный 6 14 2 4 2 2" xfId="30360"/>
    <cellStyle name="Обычный 6 14 2 4 2 2 2" xfId="30361"/>
    <cellStyle name="Обычный 6 14 2 4 2 3" xfId="30362"/>
    <cellStyle name="Обычный 6 14 2 4 2 3 2" xfId="30363"/>
    <cellStyle name="Обычный 6 14 2 4 2 4" xfId="30364"/>
    <cellStyle name="Обычный 6 14 2 4 3" xfId="30365"/>
    <cellStyle name="Обычный 6 14 2 4 3 2" xfId="30366"/>
    <cellStyle name="Обычный 6 14 2 4 4" xfId="30367"/>
    <cellStyle name="Обычный 6 14 2 4 4 2" xfId="30368"/>
    <cellStyle name="Обычный 6 14 2 4 5" xfId="30369"/>
    <cellStyle name="Обычный 6 14 2 4 5 2" xfId="30370"/>
    <cellStyle name="Обычный 6 14 2 4 6" xfId="30371"/>
    <cellStyle name="Обычный 6 14 2 5" xfId="30372"/>
    <cellStyle name="Обычный 6 14 2 5 2" xfId="30373"/>
    <cellStyle name="Обычный 6 14 2 5 2 2" xfId="30374"/>
    <cellStyle name="Обычный 6 14 2 5 2 2 2" xfId="30375"/>
    <cellStyle name="Обычный 6 14 2 5 2 3" xfId="30376"/>
    <cellStyle name="Обычный 6 14 2 5 2 3 2" xfId="30377"/>
    <cellStyle name="Обычный 6 14 2 5 2 4" xfId="30378"/>
    <cellStyle name="Обычный 6 14 2 5 3" xfId="30379"/>
    <cellStyle name="Обычный 6 14 2 5 3 2" xfId="30380"/>
    <cellStyle name="Обычный 6 14 2 5 4" xfId="30381"/>
    <cellStyle name="Обычный 6 14 2 5 4 2" xfId="30382"/>
    <cellStyle name="Обычный 6 14 2 5 5" xfId="30383"/>
    <cellStyle name="Обычный 6 14 2 5 5 2" xfId="30384"/>
    <cellStyle name="Обычный 6 14 2 5 6" xfId="30385"/>
    <cellStyle name="Обычный 6 14 2 6" xfId="30386"/>
    <cellStyle name="Обычный 6 14 2 6 2" xfId="30387"/>
    <cellStyle name="Обычный 6 14 2 6 2 2" xfId="30388"/>
    <cellStyle name="Обычный 6 14 2 6 3" xfId="30389"/>
    <cellStyle name="Обычный 6 14 2 6 3 2" xfId="30390"/>
    <cellStyle name="Обычный 6 14 2 6 4" xfId="30391"/>
    <cellStyle name="Обычный 6 14 2 7" xfId="30392"/>
    <cellStyle name="Обычный 6 14 2 7 2" xfId="30393"/>
    <cellStyle name="Обычный 6 14 2 8" xfId="30394"/>
    <cellStyle name="Обычный 6 14 2 8 2" xfId="30395"/>
    <cellStyle name="Обычный 6 14 2 9" xfId="30396"/>
    <cellStyle name="Обычный 6 14 2 9 2" xfId="30397"/>
    <cellStyle name="Обычный 6 14 3" xfId="30398"/>
    <cellStyle name="Обычный 6 14 3 2" xfId="30399"/>
    <cellStyle name="Обычный 6 14 3 2 2" xfId="30400"/>
    <cellStyle name="Обычный 6 14 3 2 2 2" xfId="30401"/>
    <cellStyle name="Обычный 6 14 3 2 2 2 2" xfId="30402"/>
    <cellStyle name="Обычный 6 14 3 2 2 3" xfId="30403"/>
    <cellStyle name="Обычный 6 14 3 2 2 3 2" xfId="30404"/>
    <cellStyle name="Обычный 6 14 3 2 2 4" xfId="30405"/>
    <cellStyle name="Обычный 6 14 3 2 3" xfId="30406"/>
    <cellStyle name="Обычный 6 14 3 2 3 2" xfId="30407"/>
    <cellStyle name="Обычный 6 14 3 2 4" xfId="30408"/>
    <cellStyle name="Обычный 6 14 3 2 4 2" xfId="30409"/>
    <cellStyle name="Обычный 6 14 3 2 5" xfId="30410"/>
    <cellStyle name="Обычный 6 14 3 2 5 2" xfId="30411"/>
    <cellStyle name="Обычный 6 14 3 2 6" xfId="30412"/>
    <cellStyle name="Обычный 6 14 3 3" xfId="30413"/>
    <cellStyle name="Обычный 6 14 3 3 2" xfId="30414"/>
    <cellStyle name="Обычный 6 14 3 3 2 2" xfId="30415"/>
    <cellStyle name="Обычный 6 14 3 3 2 2 2" xfId="30416"/>
    <cellStyle name="Обычный 6 14 3 3 2 3" xfId="30417"/>
    <cellStyle name="Обычный 6 14 3 3 2 3 2" xfId="30418"/>
    <cellStyle name="Обычный 6 14 3 3 2 4" xfId="30419"/>
    <cellStyle name="Обычный 6 14 3 3 3" xfId="30420"/>
    <cellStyle name="Обычный 6 14 3 3 3 2" xfId="30421"/>
    <cellStyle name="Обычный 6 14 3 3 4" xfId="30422"/>
    <cellStyle name="Обычный 6 14 3 3 4 2" xfId="30423"/>
    <cellStyle name="Обычный 6 14 3 3 5" xfId="30424"/>
    <cellStyle name="Обычный 6 14 3 3 5 2" xfId="30425"/>
    <cellStyle name="Обычный 6 14 3 3 6" xfId="30426"/>
    <cellStyle name="Обычный 6 14 3 4" xfId="30427"/>
    <cellStyle name="Обычный 6 14 3 4 2" xfId="30428"/>
    <cellStyle name="Обычный 6 14 3 4 2 2" xfId="30429"/>
    <cellStyle name="Обычный 6 14 3 4 2 2 2" xfId="30430"/>
    <cellStyle name="Обычный 6 14 3 4 2 3" xfId="30431"/>
    <cellStyle name="Обычный 6 14 3 4 2 3 2" xfId="30432"/>
    <cellStyle name="Обычный 6 14 3 4 2 4" xfId="30433"/>
    <cellStyle name="Обычный 6 14 3 4 3" xfId="30434"/>
    <cellStyle name="Обычный 6 14 3 4 3 2" xfId="30435"/>
    <cellStyle name="Обычный 6 14 3 4 4" xfId="30436"/>
    <cellStyle name="Обычный 6 14 3 4 4 2" xfId="30437"/>
    <cellStyle name="Обычный 6 14 3 4 5" xfId="30438"/>
    <cellStyle name="Обычный 6 14 3 4 5 2" xfId="30439"/>
    <cellStyle name="Обычный 6 14 3 4 6" xfId="30440"/>
    <cellStyle name="Обычный 6 14 3 5" xfId="30441"/>
    <cellStyle name="Обычный 6 14 3 5 2" xfId="30442"/>
    <cellStyle name="Обычный 6 14 3 5 2 2" xfId="30443"/>
    <cellStyle name="Обычный 6 14 3 5 3" xfId="30444"/>
    <cellStyle name="Обычный 6 14 3 5 3 2" xfId="30445"/>
    <cellStyle name="Обычный 6 14 3 5 4" xfId="30446"/>
    <cellStyle name="Обычный 6 14 3 6" xfId="30447"/>
    <cellStyle name="Обычный 6 14 3 6 2" xfId="30448"/>
    <cellStyle name="Обычный 6 14 3 7" xfId="30449"/>
    <cellStyle name="Обычный 6 14 3 7 2" xfId="30450"/>
    <cellStyle name="Обычный 6 14 3 8" xfId="30451"/>
    <cellStyle name="Обычный 6 14 3 8 2" xfId="30452"/>
    <cellStyle name="Обычный 6 14 3 9" xfId="30453"/>
    <cellStyle name="Обычный 6 14 4" xfId="30454"/>
    <cellStyle name="Обычный 6 14 4 2" xfId="30455"/>
    <cellStyle name="Обычный 6 14 4 2 2" xfId="30456"/>
    <cellStyle name="Обычный 6 14 4 2 2 2" xfId="30457"/>
    <cellStyle name="Обычный 6 14 4 2 3" xfId="30458"/>
    <cellStyle name="Обычный 6 14 4 2 3 2" xfId="30459"/>
    <cellStyle name="Обычный 6 14 4 2 4" xfId="30460"/>
    <cellStyle name="Обычный 6 14 4 3" xfId="30461"/>
    <cellStyle name="Обычный 6 14 4 3 2" xfId="30462"/>
    <cellStyle name="Обычный 6 14 4 4" xfId="30463"/>
    <cellStyle name="Обычный 6 14 4 4 2" xfId="30464"/>
    <cellStyle name="Обычный 6 14 4 5" xfId="30465"/>
    <cellStyle name="Обычный 6 14 4 5 2" xfId="30466"/>
    <cellStyle name="Обычный 6 14 4 6" xfId="30467"/>
    <cellStyle name="Обычный 6 14 5" xfId="30468"/>
    <cellStyle name="Обычный 6 14 5 2" xfId="30469"/>
    <cellStyle name="Обычный 6 14 5 2 2" xfId="30470"/>
    <cellStyle name="Обычный 6 14 5 2 2 2" xfId="30471"/>
    <cellStyle name="Обычный 6 14 5 2 3" xfId="30472"/>
    <cellStyle name="Обычный 6 14 5 2 3 2" xfId="30473"/>
    <cellStyle name="Обычный 6 14 5 2 4" xfId="30474"/>
    <cellStyle name="Обычный 6 14 5 3" xfId="30475"/>
    <cellStyle name="Обычный 6 14 5 3 2" xfId="30476"/>
    <cellStyle name="Обычный 6 14 5 4" xfId="30477"/>
    <cellStyle name="Обычный 6 14 5 4 2" xfId="30478"/>
    <cellStyle name="Обычный 6 14 5 5" xfId="30479"/>
    <cellStyle name="Обычный 6 14 5 5 2" xfId="30480"/>
    <cellStyle name="Обычный 6 14 5 6" xfId="30481"/>
    <cellStyle name="Обычный 6 14 6" xfId="30482"/>
    <cellStyle name="Обычный 6 14 6 2" xfId="30483"/>
    <cellStyle name="Обычный 6 14 6 2 2" xfId="30484"/>
    <cellStyle name="Обычный 6 14 6 2 2 2" xfId="30485"/>
    <cellStyle name="Обычный 6 14 6 2 3" xfId="30486"/>
    <cellStyle name="Обычный 6 14 6 2 3 2" xfId="30487"/>
    <cellStyle name="Обычный 6 14 6 2 4" xfId="30488"/>
    <cellStyle name="Обычный 6 14 6 3" xfId="30489"/>
    <cellStyle name="Обычный 6 14 6 3 2" xfId="30490"/>
    <cellStyle name="Обычный 6 14 6 4" xfId="30491"/>
    <cellStyle name="Обычный 6 14 6 4 2" xfId="30492"/>
    <cellStyle name="Обычный 6 14 6 5" xfId="30493"/>
    <cellStyle name="Обычный 6 14 6 5 2" xfId="30494"/>
    <cellStyle name="Обычный 6 14 6 6" xfId="30495"/>
    <cellStyle name="Обычный 6 14 7" xfId="30496"/>
    <cellStyle name="Обычный 6 14 7 2" xfId="30497"/>
    <cellStyle name="Обычный 6 14 7 2 2" xfId="30498"/>
    <cellStyle name="Обычный 6 14 7 2 2 2" xfId="30499"/>
    <cellStyle name="Обычный 6 14 7 2 3" xfId="30500"/>
    <cellStyle name="Обычный 6 14 7 2 3 2" xfId="30501"/>
    <cellStyle name="Обычный 6 14 7 2 4" xfId="30502"/>
    <cellStyle name="Обычный 6 14 7 3" xfId="30503"/>
    <cellStyle name="Обычный 6 14 7 3 2" xfId="30504"/>
    <cellStyle name="Обычный 6 14 7 4" xfId="30505"/>
    <cellStyle name="Обычный 6 14 7 4 2" xfId="30506"/>
    <cellStyle name="Обычный 6 14 7 5" xfId="30507"/>
    <cellStyle name="Обычный 6 14 7 5 2" xfId="30508"/>
    <cellStyle name="Обычный 6 14 7 6" xfId="30509"/>
    <cellStyle name="Обычный 6 14 8" xfId="30510"/>
    <cellStyle name="Обычный 6 14 8 2" xfId="30511"/>
    <cellStyle name="Обычный 6 14 8 2 2" xfId="30512"/>
    <cellStyle name="Обычный 6 14 8 3" xfId="30513"/>
    <cellStyle name="Обычный 6 14 8 3 2" xfId="30514"/>
    <cellStyle name="Обычный 6 14 8 4" xfId="30515"/>
    <cellStyle name="Обычный 6 14 9" xfId="30516"/>
    <cellStyle name="Обычный 6 14 9 2" xfId="30517"/>
    <cellStyle name="Обычный 6 14 9 2 2" xfId="30518"/>
    <cellStyle name="Обычный 6 14 9 3" xfId="30519"/>
    <cellStyle name="Обычный 6 15" xfId="30520"/>
    <cellStyle name="Обычный 6 15 10" xfId="30521"/>
    <cellStyle name="Обычный 6 15 2" xfId="30522"/>
    <cellStyle name="Обычный 6 15 2 2" xfId="30523"/>
    <cellStyle name="Обычный 6 15 2 2 2" xfId="30524"/>
    <cellStyle name="Обычный 6 15 2 2 2 2" xfId="30525"/>
    <cellStyle name="Обычный 6 15 2 2 3" xfId="30526"/>
    <cellStyle name="Обычный 6 15 2 2 3 2" xfId="30527"/>
    <cellStyle name="Обычный 6 15 2 2 4" xfId="30528"/>
    <cellStyle name="Обычный 6 15 2 3" xfId="30529"/>
    <cellStyle name="Обычный 6 15 2 3 2" xfId="30530"/>
    <cellStyle name="Обычный 6 15 2 4" xfId="30531"/>
    <cellStyle name="Обычный 6 15 2 4 2" xfId="30532"/>
    <cellStyle name="Обычный 6 15 2 5" xfId="30533"/>
    <cellStyle name="Обычный 6 15 2 5 2" xfId="30534"/>
    <cellStyle name="Обычный 6 15 2 6" xfId="30535"/>
    <cellStyle name="Обычный 6 15 3" xfId="30536"/>
    <cellStyle name="Обычный 6 15 3 2" xfId="30537"/>
    <cellStyle name="Обычный 6 15 3 2 2" xfId="30538"/>
    <cellStyle name="Обычный 6 15 3 2 2 2" xfId="30539"/>
    <cellStyle name="Обычный 6 15 3 2 3" xfId="30540"/>
    <cellStyle name="Обычный 6 15 3 2 3 2" xfId="30541"/>
    <cellStyle name="Обычный 6 15 3 2 4" xfId="30542"/>
    <cellStyle name="Обычный 6 15 3 3" xfId="30543"/>
    <cellStyle name="Обычный 6 15 3 3 2" xfId="30544"/>
    <cellStyle name="Обычный 6 15 3 4" xfId="30545"/>
    <cellStyle name="Обычный 6 15 3 4 2" xfId="30546"/>
    <cellStyle name="Обычный 6 15 3 5" xfId="30547"/>
    <cellStyle name="Обычный 6 15 3 5 2" xfId="30548"/>
    <cellStyle name="Обычный 6 15 3 6" xfId="30549"/>
    <cellStyle name="Обычный 6 15 4" xfId="30550"/>
    <cellStyle name="Обычный 6 15 4 2" xfId="30551"/>
    <cellStyle name="Обычный 6 15 4 2 2" xfId="30552"/>
    <cellStyle name="Обычный 6 15 4 2 2 2" xfId="30553"/>
    <cellStyle name="Обычный 6 15 4 2 3" xfId="30554"/>
    <cellStyle name="Обычный 6 15 4 2 3 2" xfId="30555"/>
    <cellStyle name="Обычный 6 15 4 2 4" xfId="30556"/>
    <cellStyle name="Обычный 6 15 4 3" xfId="30557"/>
    <cellStyle name="Обычный 6 15 4 3 2" xfId="30558"/>
    <cellStyle name="Обычный 6 15 4 4" xfId="30559"/>
    <cellStyle name="Обычный 6 15 4 4 2" xfId="30560"/>
    <cellStyle name="Обычный 6 15 4 5" xfId="30561"/>
    <cellStyle name="Обычный 6 15 4 5 2" xfId="30562"/>
    <cellStyle name="Обычный 6 15 4 6" xfId="30563"/>
    <cellStyle name="Обычный 6 15 5" xfId="30564"/>
    <cellStyle name="Обычный 6 15 5 2" xfId="30565"/>
    <cellStyle name="Обычный 6 15 5 2 2" xfId="30566"/>
    <cellStyle name="Обычный 6 15 5 2 2 2" xfId="30567"/>
    <cellStyle name="Обычный 6 15 5 2 3" xfId="30568"/>
    <cellStyle name="Обычный 6 15 5 2 3 2" xfId="30569"/>
    <cellStyle name="Обычный 6 15 5 2 4" xfId="30570"/>
    <cellStyle name="Обычный 6 15 5 3" xfId="30571"/>
    <cellStyle name="Обычный 6 15 5 3 2" xfId="30572"/>
    <cellStyle name="Обычный 6 15 5 4" xfId="30573"/>
    <cellStyle name="Обычный 6 15 5 4 2" xfId="30574"/>
    <cellStyle name="Обычный 6 15 5 5" xfId="30575"/>
    <cellStyle name="Обычный 6 15 5 5 2" xfId="30576"/>
    <cellStyle name="Обычный 6 15 5 6" xfId="30577"/>
    <cellStyle name="Обычный 6 15 6" xfId="30578"/>
    <cellStyle name="Обычный 6 15 6 2" xfId="30579"/>
    <cellStyle name="Обычный 6 15 6 2 2" xfId="30580"/>
    <cellStyle name="Обычный 6 15 6 3" xfId="30581"/>
    <cellStyle name="Обычный 6 15 6 3 2" xfId="30582"/>
    <cellStyle name="Обычный 6 15 6 4" xfId="30583"/>
    <cellStyle name="Обычный 6 15 7" xfId="30584"/>
    <cellStyle name="Обычный 6 15 7 2" xfId="30585"/>
    <cellStyle name="Обычный 6 15 8" xfId="30586"/>
    <cellStyle name="Обычный 6 15 8 2" xfId="30587"/>
    <cellStyle name="Обычный 6 15 9" xfId="30588"/>
    <cellStyle name="Обычный 6 15 9 2" xfId="30589"/>
    <cellStyle name="Обычный 6 16" xfId="30590"/>
    <cellStyle name="Обычный 6 16 2" xfId="30591"/>
    <cellStyle name="Обычный 6 16 2 2" xfId="30592"/>
    <cellStyle name="Обычный 6 16 2 2 2" xfId="30593"/>
    <cellStyle name="Обычный 6 16 2 2 2 2" xfId="30594"/>
    <cellStyle name="Обычный 6 16 2 2 3" xfId="30595"/>
    <cellStyle name="Обычный 6 16 2 2 3 2" xfId="30596"/>
    <cellStyle name="Обычный 6 16 2 2 4" xfId="30597"/>
    <cellStyle name="Обычный 6 16 2 3" xfId="30598"/>
    <cellStyle name="Обычный 6 16 2 3 2" xfId="30599"/>
    <cellStyle name="Обычный 6 16 2 4" xfId="30600"/>
    <cellStyle name="Обычный 6 16 2 4 2" xfId="30601"/>
    <cellStyle name="Обычный 6 16 2 5" xfId="30602"/>
    <cellStyle name="Обычный 6 16 2 5 2" xfId="30603"/>
    <cellStyle name="Обычный 6 16 2 6" xfId="30604"/>
    <cellStyle name="Обычный 6 16 3" xfId="30605"/>
    <cellStyle name="Обычный 6 16 3 2" xfId="30606"/>
    <cellStyle name="Обычный 6 16 3 2 2" xfId="30607"/>
    <cellStyle name="Обычный 6 16 3 2 2 2" xfId="30608"/>
    <cellStyle name="Обычный 6 16 3 2 3" xfId="30609"/>
    <cellStyle name="Обычный 6 16 3 2 3 2" xfId="30610"/>
    <cellStyle name="Обычный 6 16 3 2 4" xfId="30611"/>
    <cellStyle name="Обычный 6 16 3 3" xfId="30612"/>
    <cellStyle name="Обычный 6 16 3 3 2" xfId="30613"/>
    <cellStyle name="Обычный 6 16 3 4" xfId="30614"/>
    <cellStyle name="Обычный 6 16 3 4 2" xfId="30615"/>
    <cellStyle name="Обычный 6 16 3 5" xfId="30616"/>
    <cellStyle name="Обычный 6 16 3 5 2" xfId="30617"/>
    <cellStyle name="Обычный 6 16 3 6" xfId="30618"/>
    <cellStyle name="Обычный 6 16 4" xfId="30619"/>
    <cellStyle name="Обычный 6 16 4 2" xfId="30620"/>
    <cellStyle name="Обычный 6 16 4 2 2" xfId="30621"/>
    <cellStyle name="Обычный 6 16 4 2 2 2" xfId="30622"/>
    <cellStyle name="Обычный 6 16 4 2 3" xfId="30623"/>
    <cellStyle name="Обычный 6 16 4 2 3 2" xfId="30624"/>
    <cellStyle name="Обычный 6 16 4 2 4" xfId="30625"/>
    <cellStyle name="Обычный 6 16 4 3" xfId="30626"/>
    <cellStyle name="Обычный 6 16 4 3 2" xfId="30627"/>
    <cellStyle name="Обычный 6 16 4 4" xfId="30628"/>
    <cellStyle name="Обычный 6 16 4 4 2" xfId="30629"/>
    <cellStyle name="Обычный 6 16 4 5" xfId="30630"/>
    <cellStyle name="Обычный 6 16 4 5 2" xfId="30631"/>
    <cellStyle name="Обычный 6 16 4 6" xfId="30632"/>
    <cellStyle name="Обычный 6 16 5" xfId="30633"/>
    <cellStyle name="Обычный 6 16 5 2" xfId="30634"/>
    <cellStyle name="Обычный 6 16 5 2 2" xfId="30635"/>
    <cellStyle name="Обычный 6 16 5 3" xfId="30636"/>
    <cellStyle name="Обычный 6 16 5 3 2" xfId="30637"/>
    <cellStyle name="Обычный 6 16 5 4" xfId="30638"/>
    <cellStyle name="Обычный 6 16 6" xfId="30639"/>
    <cellStyle name="Обычный 6 16 6 2" xfId="30640"/>
    <cellStyle name="Обычный 6 16 7" xfId="30641"/>
    <cellStyle name="Обычный 6 16 7 2" xfId="30642"/>
    <cellStyle name="Обычный 6 16 8" xfId="30643"/>
    <cellStyle name="Обычный 6 16 8 2" xfId="30644"/>
    <cellStyle name="Обычный 6 16 9" xfId="30645"/>
    <cellStyle name="Обычный 6 17" xfId="30646"/>
    <cellStyle name="Обычный 6 17 2" xfId="30647"/>
    <cellStyle name="Обычный 6 17 2 2" xfId="30648"/>
    <cellStyle name="Обычный 6 17 2 2 2" xfId="30649"/>
    <cellStyle name="Обычный 6 17 2 3" xfId="30650"/>
    <cellStyle name="Обычный 6 17 2 3 2" xfId="30651"/>
    <cellStyle name="Обычный 6 17 2 4" xfId="30652"/>
    <cellStyle name="Обычный 6 17 3" xfId="30653"/>
    <cellStyle name="Обычный 6 17 3 2" xfId="30654"/>
    <cellStyle name="Обычный 6 17 4" xfId="30655"/>
    <cellStyle name="Обычный 6 17 4 2" xfId="30656"/>
    <cellStyle name="Обычный 6 17 5" xfId="30657"/>
    <cellStyle name="Обычный 6 17 5 2" xfId="30658"/>
    <cellStyle name="Обычный 6 17 6" xfId="30659"/>
    <cellStyle name="Обычный 6 18" xfId="30660"/>
    <cellStyle name="Обычный 6 18 2" xfId="30661"/>
    <cellStyle name="Обычный 6 18 2 2" xfId="30662"/>
    <cellStyle name="Обычный 6 18 2 2 2" xfId="30663"/>
    <cellStyle name="Обычный 6 18 2 3" xfId="30664"/>
    <cellStyle name="Обычный 6 18 2 3 2" xfId="30665"/>
    <cellStyle name="Обычный 6 18 2 4" xfId="30666"/>
    <cellStyle name="Обычный 6 18 3" xfId="30667"/>
    <cellStyle name="Обычный 6 18 3 2" xfId="30668"/>
    <cellStyle name="Обычный 6 18 4" xfId="30669"/>
    <cellStyle name="Обычный 6 18 4 2" xfId="30670"/>
    <cellStyle name="Обычный 6 18 5" xfId="30671"/>
    <cellStyle name="Обычный 6 18 5 2" xfId="30672"/>
    <cellStyle name="Обычный 6 18 6" xfId="30673"/>
    <cellStyle name="Обычный 6 19" xfId="30674"/>
    <cellStyle name="Обычный 6 19 2" xfId="30675"/>
    <cellStyle name="Обычный 6 19 2 2" xfId="30676"/>
    <cellStyle name="Обычный 6 19 2 2 2" xfId="30677"/>
    <cellStyle name="Обычный 6 19 2 3" xfId="30678"/>
    <cellStyle name="Обычный 6 19 2 3 2" xfId="30679"/>
    <cellStyle name="Обычный 6 19 2 4" xfId="30680"/>
    <cellStyle name="Обычный 6 19 3" xfId="30681"/>
    <cellStyle name="Обычный 6 19 3 2" xfId="30682"/>
    <cellStyle name="Обычный 6 19 4" xfId="30683"/>
    <cellStyle name="Обычный 6 19 4 2" xfId="30684"/>
    <cellStyle name="Обычный 6 19 5" xfId="30685"/>
    <cellStyle name="Обычный 6 19 5 2" xfId="30686"/>
    <cellStyle name="Обычный 6 19 6" xfId="30687"/>
    <cellStyle name="Обычный 6 2" xfId="30688"/>
    <cellStyle name="Обычный 6 2 10" xfId="30689"/>
    <cellStyle name="Обычный 6 2 10 2" xfId="30690"/>
    <cellStyle name="Обычный 6 2 10 2 2" xfId="30691"/>
    <cellStyle name="Обычный 6 2 10 3" xfId="30692"/>
    <cellStyle name="Обычный 6 2 11" xfId="30693"/>
    <cellStyle name="Обычный 6 2 11 2" xfId="30694"/>
    <cellStyle name="Обычный 6 2 12" xfId="30695"/>
    <cellStyle name="Обычный 6 2 12 2" xfId="30696"/>
    <cellStyle name="Обычный 6 2 13" xfId="30697"/>
    <cellStyle name="Обычный 6 2 14" xfId="30698"/>
    <cellStyle name="Обычный 6 2 2" xfId="30699"/>
    <cellStyle name="Обычный 6 2 2 10" xfId="30700"/>
    <cellStyle name="Обычный 6 2 2 10 2" xfId="30701"/>
    <cellStyle name="Обычный 6 2 2 11" xfId="30702"/>
    <cellStyle name="Обычный 6 2 2 11 2" xfId="30703"/>
    <cellStyle name="Обычный 6 2 2 12" xfId="30704"/>
    <cellStyle name="Обычный 6 2 2 13" xfId="30705"/>
    <cellStyle name="Обычный 6 2 2 2" xfId="30706"/>
    <cellStyle name="Обычный 6 2 2 2 10" xfId="30707"/>
    <cellStyle name="Обычный 6 2 2 2 2" xfId="30708"/>
    <cellStyle name="Обычный 6 2 2 2 2 2" xfId="30709"/>
    <cellStyle name="Обычный 6 2 2 2 2 2 2" xfId="30710"/>
    <cellStyle name="Обычный 6 2 2 2 2 2 2 2" xfId="30711"/>
    <cellStyle name="Обычный 6 2 2 2 2 2 3" xfId="30712"/>
    <cellStyle name="Обычный 6 2 2 2 2 2 3 2" xfId="30713"/>
    <cellStyle name="Обычный 6 2 2 2 2 2 4" xfId="30714"/>
    <cellStyle name="Обычный 6 2 2 2 2 3" xfId="30715"/>
    <cellStyle name="Обычный 6 2 2 2 2 3 2" xfId="30716"/>
    <cellStyle name="Обычный 6 2 2 2 2 4" xfId="30717"/>
    <cellStyle name="Обычный 6 2 2 2 2 4 2" xfId="30718"/>
    <cellStyle name="Обычный 6 2 2 2 2 5" xfId="30719"/>
    <cellStyle name="Обычный 6 2 2 2 2 5 2" xfId="30720"/>
    <cellStyle name="Обычный 6 2 2 2 2 6" xfId="30721"/>
    <cellStyle name="Обычный 6 2 2 2 3" xfId="30722"/>
    <cellStyle name="Обычный 6 2 2 2 3 2" xfId="30723"/>
    <cellStyle name="Обычный 6 2 2 2 3 2 2" xfId="30724"/>
    <cellStyle name="Обычный 6 2 2 2 3 2 2 2" xfId="30725"/>
    <cellStyle name="Обычный 6 2 2 2 3 2 3" xfId="30726"/>
    <cellStyle name="Обычный 6 2 2 2 3 2 3 2" xfId="30727"/>
    <cellStyle name="Обычный 6 2 2 2 3 2 4" xfId="30728"/>
    <cellStyle name="Обычный 6 2 2 2 3 3" xfId="30729"/>
    <cellStyle name="Обычный 6 2 2 2 3 3 2" xfId="30730"/>
    <cellStyle name="Обычный 6 2 2 2 3 4" xfId="30731"/>
    <cellStyle name="Обычный 6 2 2 2 3 4 2" xfId="30732"/>
    <cellStyle name="Обычный 6 2 2 2 3 5" xfId="30733"/>
    <cellStyle name="Обычный 6 2 2 2 3 5 2" xfId="30734"/>
    <cellStyle name="Обычный 6 2 2 2 3 6" xfId="30735"/>
    <cellStyle name="Обычный 6 2 2 2 4" xfId="30736"/>
    <cellStyle name="Обычный 6 2 2 2 4 2" xfId="30737"/>
    <cellStyle name="Обычный 6 2 2 2 4 2 2" xfId="30738"/>
    <cellStyle name="Обычный 6 2 2 2 4 2 2 2" xfId="30739"/>
    <cellStyle name="Обычный 6 2 2 2 4 2 3" xfId="30740"/>
    <cellStyle name="Обычный 6 2 2 2 4 2 3 2" xfId="30741"/>
    <cellStyle name="Обычный 6 2 2 2 4 2 4" xfId="30742"/>
    <cellStyle name="Обычный 6 2 2 2 4 3" xfId="30743"/>
    <cellStyle name="Обычный 6 2 2 2 4 3 2" xfId="30744"/>
    <cellStyle name="Обычный 6 2 2 2 4 4" xfId="30745"/>
    <cellStyle name="Обычный 6 2 2 2 4 4 2" xfId="30746"/>
    <cellStyle name="Обычный 6 2 2 2 4 5" xfId="30747"/>
    <cellStyle name="Обычный 6 2 2 2 4 5 2" xfId="30748"/>
    <cellStyle name="Обычный 6 2 2 2 4 6" xfId="30749"/>
    <cellStyle name="Обычный 6 2 2 2 5" xfId="30750"/>
    <cellStyle name="Обычный 6 2 2 2 5 2" xfId="30751"/>
    <cellStyle name="Обычный 6 2 2 2 5 2 2" xfId="30752"/>
    <cellStyle name="Обычный 6 2 2 2 5 2 2 2" xfId="30753"/>
    <cellStyle name="Обычный 6 2 2 2 5 2 3" xfId="30754"/>
    <cellStyle name="Обычный 6 2 2 2 5 2 3 2" xfId="30755"/>
    <cellStyle name="Обычный 6 2 2 2 5 2 4" xfId="30756"/>
    <cellStyle name="Обычный 6 2 2 2 5 3" xfId="30757"/>
    <cellStyle name="Обычный 6 2 2 2 5 3 2" xfId="30758"/>
    <cellStyle name="Обычный 6 2 2 2 5 4" xfId="30759"/>
    <cellStyle name="Обычный 6 2 2 2 5 4 2" xfId="30760"/>
    <cellStyle name="Обычный 6 2 2 2 5 5" xfId="30761"/>
    <cellStyle name="Обычный 6 2 2 2 5 5 2" xfId="30762"/>
    <cellStyle name="Обычный 6 2 2 2 5 6" xfId="30763"/>
    <cellStyle name="Обычный 6 2 2 2 6" xfId="30764"/>
    <cellStyle name="Обычный 6 2 2 2 6 2" xfId="30765"/>
    <cellStyle name="Обычный 6 2 2 2 6 2 2" xfId="30766"/>
    <cellStyle name="Обычный 6 2 2 2 6 3" xfId="30767"/>
    <cellStyle name="Обычный 6 2 2 2 6 3 2" xfId="30768"/>
    <cellStyle name="Обычный 6 2 2 2 6 4" xfId="30769"/>
    <cellStyle name="Обычный 6 2 2 2 7" xfId="30770"/>
    <cellStyle name="Обычный 6 2 2 2 7 2" xfId="30771"/>
    <cellStyle name="Обычный 6 2 2 2 8" xfId="30772"/>
    <cellStyle name="Обычный 6 2 2 2 8 2" xfId="30773"/>
    <cellStyle name="Обычный 6 2 2 2 9" xfId="30774"/>
    <cellStyle name="Обычный 6 2 2 2 9 2" xfId="30775"/>
    <cellStyle name="Обычный 6 2 2 3" xfId="30776"/>
    <cellStyle name="Обычный 6 2 2 3 2" xfId="30777"/>
    <cellStyle name="Обычный 6 2 2 3 2 2" xfId="30778"/>
    <cellStyle name="Обычный 6 2 2 3 2 2 2" xfId="30779"/>
    <cellStyle name="Обычный 6 2 2 3 2 2 2 2" xfId="30780"/>
    <cellStyle name="Обычный 6 2 2 3 2 2 3" xfId="30781"/>
    <cellStyle name="Обычный 6 2 2 3 2 2 3 2" xfId="30782"/>
    <cellStyle name="Обычный 6 2 2 3 2 2 4" xfId="30783"/>
    <cellStyle name="Обычный 6 2 2 3 2 3" xfId="30784"/>
    <cellStyle name="Обычный 6 2 2 3 2 3 2" xfId="30785"/>
    <cellStyle name="Обычный 6 2 2 3 2 4" xfId="30786"/>
    <cellStyle name="Обычный 6 2 2 3 2 4 2" xfId="30787"/>
    <cellStyle name="Обычный 6 2 2 3 2 5" xfId="30788"/>
    <cellStyle name="Обычный 6 2 2 3 2 5 2" xfId="30789"/>
    <cellStyle name="Обычный 6 2 2 3 2 6" xfId="30790"/>
    <cellStyle name="Обычный 6 2 2 3 3" xfId="30791"/>
    <cellStyle name="Обычный 6 2 2 3 3 2" xfId="30792"/>
    <cellStyle name="Обычный 6 2 2 3 3 2 2" xfId="30793"/>
    <cellStyle name="Обычный 6 2 2 3 3 2 2 2" xfId="30794"/>
    <cellStyle name="Обычный 6 2 2 3 3 2 3" xfId="30795"/>
    <cellStyle name="Обычный 6 2 2 3 3 2 3 2" xfId="30796"/>
    <cellStyle name="Обычный 6 2 2 3 3 2 4" xfId="30797"/>
    <cellStyle name="Обычный 6 2 2 3 3 3" xfId="30798"/>
    <cellStyle name="Обычный 6 2 2 3 3 3 2" xfId="30799"/>
    <cellStyle name="Обычный 6 2 2 3 3 4" xfId="30800"/>
    <cellStyle name="Обычный 6 2 2 3 3 4 2" xfId="30801"/>
    <cellStyle name="Обычный 6 2 2 3 3 5" xfId="30802"/>
    <cellStyle name="Обычный 6 2 2 3 3 5 2" xfId="30803"/>
    <cellStyle name="Обычный 6 2 2 3 3 6" xfId="30804"/>
    <cellStyle name="Обычный 6 2 2 3 4" xfId="30805"/>
    <cellStyle name="Обычный 6 2 2 3 4 2" xfId="30806"/>
    <cellStyle name="Обычный 6 2 2 3 4 2 2" xfId="30807"/>
    <cellStyle name="Обычный 6 2 2 3 4 2 2 2" xfId="30808"/>
    <cellStyle name="Обычный 6 2 2 3 4 2 3" xfId="30809"/>
    <cellStyle name="Обычный 6 2 2 3 4 2 3 2" xfId="30810"/>
    <cellStyle name="Обычный 6 2 2 3 4 2 4" xfId="30811"/>
    <cellStyle name="Обычный 6 2 2 3 4 3" xfId="30812"/>
    <cellStyle name="Обычный 6 2 2 3 4 3 2" xfId="30813"/>
    <cellStyle name="Обычный 6 2 2 3 4 4" xfId="30814"/>
    <cellStyle name="Обычный 6 2 2 3 4 4 2" xfId="30815"/>
    <cellStyle name="Обычный 6 2 2 3 4 5" xfId="30816"/>
    <cellStyle name="Обычный 6 2 2 3 4 5 2" xfId="30817"/>
    <cellStyle name="Обычный 6 2 2 3 4 6" xfId="30818"/>
    <cellStyle name="Обычный 6 2 2 3 5" xfId="30819"/>
    <cellStyle name="Обычный 6 2 2 3 5 2" xfId="30820"/>
    <cellStyle name="Обычный 6 2 2 3 5 2 2" xfId="30821"/>
    <cellStyle name="Обычный 6 2 2 3 5 3" xfId="30822"/>
    <cellStyle name="Обычный 6 2 2 3 5 3 2" xfId="30823"/>
    <cellStyle name="Обычный 6 2 2 3 5 4" xfId="30824"/>
    <cellStyle name="Обычный 6 2 2 3 6" xfId="30825"/>
    <cellStyle name="Обычный 6 2 2 3 6 2" xfId="30826"/>
    <cellStyle name="Обычный 6 2 2 3 7" xfId="30827"/>
    <cellStyle name="Обычный 6 2 2 3 7 2" xfId="30828"/>
    <cellStyle name="Обычный 6 2 2 3 8" xfId="30829"/>
    <cellStyle name="Обычный 6 2 2 3 8 2" xfId="30830"/>
    <cellStyle name="Обычный 6 2 2 3 9" xfId="30831"/>
    <cellStyle name="Обычный 6 2 2 4" xfId="30832"/>
    <cellStyle name="Обычный 6 2 2 4 2" xfId="30833"/>
    <cellStyle name="Обычный 6 2 2 4 2 2" xfId="30834"/>
    <cellStyle name="Обычный 6 2 2 4 2 2 2" xfId="30835"/>
    <cellStyle name="Обычный 6 2 2 4 2 3" xfId="30836"/>
    <cellStyle name="Обычный 6 2 2 4 2 3 2" xfId="30837"/>
    <cellStyle name="Обычный 6 2 2 4 2 4" xfId="30838"/>
    <cellStyle name="Обычный 6 2 2 4 3" xfId="30839"/>
    <cellStyle name="Обычный 6 2 2 4 3 2" xfId="30840"/>
    <cellStyle name="Обычный 6 2 2 4 4" xfId="30841"/>
    <cellStyle name="Обычный 6 2 2 4 4 2" xfId="30842"/>
    <cellStyle name="Обычный 6 2 2 4 5" xfId="30843"/>
    <cellStyle name="Обычный 6 2 2 4 5 2" xfId="30844"/>
    <cellStyle name="Обычный 6 2 2 4 6" xfId="30845"/>
    <cellStyle name="Обычный 6 2 2 5" xfId="30846"/>
    <cellStyle name="Обычный 6 2 2 5 2" xfId="30847"/>
    <cellStyle name="Обычный 6 2 2 5 2 2" xfId="30848"/>
    <cellStyle name="Обычный 6 2 2 5 2 2 2" xfId="30849"/>
    <cellStyle name="Обычный 6 2 2 5 2 3" xfId="30850"/>
    <cellStyle name="Обычный 6 2 2 5 2 3 2" xfId="30851"/>
    <cellStyle name="Обычный 6 2 2 5 2 4" xfId="30852"/>
    <cellStyle name="Обычный 6 2 2 5 3" xfId="30853"/>
    <cellStyle name="Обычный 6 2 2 5 3 2" xfId="30854"/>
    <cellStyle name="Обычный 6 2 2 5 4" xfId="30855"/>
    <cellStyle name="Обычный 6 2 2 5 4 2" xfId="30856"/>
    <cellStyle name="Обычный 6 2 2 5 5" xfId="30857"/>
    <cellStyle name="Обычный 6 2 2 5 5 2" xfId="30858"/>
    <cellStyle name="Обычный 6 2 2 5 6" xfId="30859"/>
    <cellStyle name="Обычный 6 2 2 6" xfId="30860"/>
    <cellStyle name="Обычный 6 2 2 6 2" xfId="30861"/>
    <cellStyle name="Обычный 6 2 2 6 2 2" xfId="30862"/>
    <cellStyle name="Обычный 6 2 2 6 2 2 2" xfId="30863"/>
    <cellStyle name="Обычный 6 2 2 6 2 3" xfId="30864"/>
    <cellStyle name="Обычный 6 2 2 6 2 3 2" xfId="30865"/>
    <cellStyle name="Обычный 6 2 2 6 2 4" xfId="30866"/>
    <cellStyle name="Обычный 6 2 2 6 3" xfId="30867"/>
    <cellStyle name="Обычный 6 2 2 6 3 2" xfId="30868"/>
    <cellStyle name="Обычный 6 2 2 6 4" xfId="30869"/>
    <cellStyle name="Обычный 6 2 2 6 4 2" xfId="30870"/>
    <cellStyle name="Обычный 6 2 2 6 5" xfId="30871"/>
    <cellStyle name="Обычный 6 2 2 6 5 2" xfId="30872"/>
    <cellStyle name="Обычный 6 2 2 6 6" xfId="30873"/>
    <cellStyle name="Обычный 6 2 2 7" xfId="30874"/>
    <cellStyle name="Обычный 6 2 2 7 2" xfId="30875"/>
    <cellStyle name="Обычный 6 2 2 7 2 2" xfId="30876"/>
    <cellStyle name="Обычный 6 2 2 7 2 2 2" xfId="30877"/>
    <cellStyle name="Обычный 6 2 2 7 2 3" xfId="30878"/>
    <cellStyle name="Обычный 6 2 2 7 2 3 2" xfId="30879"/>
    <cellStyle name="Обычный 6 2 2 7 2 4" xfId="30880"/>
    <cellStyle name="Обычный 6 2 2 7 3" xfId="30881"/>
    <cellStyle name="Обычный 6 2 2 7 3 2" xfId="30882"/>
    <cellStyle name="Обычный 6 2 2 7 4" xfId="30883"/>
    <cellStyle name="Обычный 6 2 2 7 4 2" xfId="30884"/>
    <cellStyle name="Обычный 6 2 2 7 5" xfId="30885"/>
    <cellStyle name="Обычный 6 2 2 7 5 2" xfId="30886"/>
    <cellStyle name="Обычный 6 2 2 7 6" xfId="30887"/>
    <cellStyle name="Обычный 6 2 2 8" xfId="30888"/>
    <cellStyle name="Обычный 6 2 2 8 2" xfId="30889"/>
    <cellStyle name="Обычный 6 2 2 8 2 2" xfId="30890"/>
    <cellStyle name="Обычный 6 2 2 8 3" xfId="30891"/>
    <cellStyle name="Обычный 6 2 2 8 3 2" xfId="30892"/>
    <cellStyle name="Обычный 6 2 2 8 4" xfId="30893"/>
    <cellStyle name="Обычный 6 2 2 9" xfId="30894"/>
    <cellStyle name="Обычный 6 2 2 9 2" xfId="30895"/>
    <cellStyle name="Обычный 6 2 2 9 2 2" xfId="30896"/>
    <cellStyle name="Обычный 6 2 2 9 3" xfId="30897"/>
    <cellStyle name="Обычный 6 2 3" xfId="30898"/>
    <cellStyle name="Обычный 6 2 3 10" xfId="30899"/>
    <cellStyle name="Обычный 6 2 3 2" xfId="30900"/>
    <cellStyle name="Обычный 6 2 3 2 2" xfId="30901"/>
    <cellStyle name="Обычный 6 2 3 2 2 2" xfId="30902"/>
    <cellStyle name="Обычный 6 2 3 2 2 2 2" xfId="30903"/>
    <cellStyle name="Обычный 6 2 3 2 2 3" xfId="30904"/>
    <cellStyle name="Обычный 6 2 3 2 2 3 2" xfId="30905"/>
    <cellStyle name="Обычный 6 2 3 2 2 4" xfId="30906"/>
    <cellStyle name="Обычный 6 2 3 2 3" xfId="30907"/>
    <cellStyle name="Обычный 6 2 3 2 3 2" xfId="30908"/>
    <cellStyle name="Обычный 6 2 3 2 4" xfId="30909"/>
    <cellStyle name="Обычный 6 2 3 2 4 2" xfId="30910"/>
    <cellStyle name="Обычный 6 2 3 2 5" xfId="30911"/>
    <cellStyle name="Обычный 6 2 3 2 5 2" xfId="30912"/>
    <cellStyle name="Обычный 6 2 3 2 6" xfId="30913"/>
    <cellStyle name="Обычный 6 2 3 3" xfId="30914"/>
    <cellStyle name="Обычный 6 2 3 3 2" xfId="30915"/>
    <cellStyle name="Обычный 6 2 3 3 2 2" xfId="30916"/>
    <cellStyle name="Обычный 6 2 3 3 2 2 2" xfId="30917"/>
    <cellStyle name="Обычный 6 2 3 3 2 3" xfId="30918"/>
    <cellStyle name="Обычный 6 2 3 3 2 3 2" xfId="30919"/>
    <cellStyle name="Обычный 6 2 3 3 2 4" xfId="30920"/>
    <cellStyle name="Обычный 6 2 3 3 3" xfId="30921"/>
    <cellStyle name="Обычный 6 2 3 3 3 2" xfId="30922"/>
    <cellStyle name="Обычный 6 2 3 3 4" xfId="30923"/>
    <cellStyle name="Обычный 6 2 3 3 4 2" xfId="30924"/>
    <cellStyle name="Обычный 6 2 3 3 5" xfId="30925"/>
    <cellStyle name="Обычный 6 2 3 3 5 2" xfId="30926"/>
    <cellStyle name="Обычный 6 2 3 3 6" xfId="30927"/>
    <cellStyle name="Обычный 6 2 3 4" xfId="30928"/>
    <cellStyle name="Обычный 6 2 3 4 2" xfId="30929"/>
    <cellStyle name="Обычный 6 2 3 4 2 2" xfId="30930"/>
    <cellStyle name="Обычный 6 2 3 4 2 2 2" xfId="30931"/>
    <cellStyle name="Обычный 6 2 3 4 2 3" xfId="30932"/>
    <cellStyle name="Обычный 6 2 3 4 2 3 2" xfId="30933"/>
    <cellStyle name="Обычный 6 2 3 4 2 4" xfId="30934"/>
    <cellStyle name="Обычный 6 2 3 4 3" xfId="30935"/>
    <cellStyle name="Обычный 6 2 3 4 3 2" xfId="30936"/>
    <cellStyle name="Обычный 6 2 3 4 4" xfId="30937"/>
    <cellStyle name="Обычный 6 2 3 4 4 2" xfId="30938"/>
    <cellStyle name="Обычный 6 2 3 4 5" xfId="30939"/>
    <cellStyle name="Обычный 6 2 3 4 5 2" xfId="30940"/>
    <cellStyle name="Обычный 6 2 3 4 6" xfId="30941"/>
    <cellStyle name="Обычный 6 2 3 5" xfId="30942"/>
    <cellStyle name="Обычный 6 2 3 5 2" xfId="30943"/>
    <cellStyle name="Обычный 6 2 3 5 2 2" xfId="30944"/>
    <cellStyle name="Обычный 6 2 3 5 2 2 2" xfId="30945"/>
    <cellStyle name="Обычный 6 2 3 5 2 3" xfId="30946"/>
    <cellStyle name="Обычный 6 2 3 5 2 3 2" xfId="30947"/>
    <cellStyle name="Обычный 6 2 3 5 2 4" xfId="30948"/>
    <cellStyle name="Обычный 6 2 3 5 3" xfId="30949"/>
    <cellStyle name="Обычный 6 2 3 5 3 2" xfId="30950"/>
    <cellStyle name="Обычный 6 2 3 5 4" xfId="30951"/>
    <cellStyle name="Обычный 6 2 3 5 4 2" xfId="30952"/>
    <cellStyle name="Обычный 6 2 3 5 5" xfId="30953"/>
    <cellStyle name="Обычный 6 2 3 5 5 2" xfId="30954"/>
    <cellStyle name="Обычный 6 2 3 5 6" xfId="30955"/>
    <cellStyle name="Обычный 6 2 3 6" xfId="30956"/>
    <cellStyle name="Обычный 6 2 3 6 2" xfId="30957"/>
    <cellStyle name="Обычный 6 2 3 6 2 2" xfId="30958"/>
    <cellStyle name="Обычный 6 2 3 6 3" xfId="30959"/>
    <cellStyle name="Обычный 6 2 3 6 3 2" xfId="30960"/>
    <cellStyle name="Обычный 6 2 3 6 4" xfId="30961"/>
    <cellStyle name="Обычный 6 2 3 7" xfId="30962"/>
    <cellStyle name="Обычный 6 2 3 7 2" xfId="30963"/>
    <cellStyle name="Обычный 6 2 3 8" xfId="30964"/>
    <cellStyle name="Обычный 6 2 3 8 2" xfId="30965"/>
    <cellStyle name="Обычный 6 2 3 9" xfId="30966"/>
    <cellStyle name="Обычный 6 2 3 9 2" xfId="30967"/>
    <cellStyle name="Обычный 6 2 4" xfId="30968"/>
    <cellStyle name="Обычный 6 2 4 2" xfId="30969"/>
    <cellStyle name="Обычный 6 2 4 2 2" xfId="30970"/>
    <cellStyle name="Обычный 6 2 4 2 2 2" xfId="30971"/>
    <cellStyle name="Обычный 6 2 4 2 2 2 2" xfId="30972"/>
    <cellStyle name="Обычный 6 2 4 2 2 3" xfId="30973"/>
    <cellStyle name="Обычный 6 2 4 2 2 3 2" xfId="30974"/>
    <cellStyle name="Обычный 6 2 4 2 2 4" xfId="30975"/>
    <cellStyle name="Обычный 6 2 4 2 3" xfId="30976"/>
    <cellStyle name="Обычный 6 2 4 2 3 2" xfId="30977"/>
    <cellStyle name="Обычный 6 2 4 2 4" xfId="30978"/>
    <cellStyle name="Обычный 6 2 4 2 4 2" xfId="30979"/>
    <cellStyle name="Обычный 6 2 4 2 5" xfId="30980"/>
    <cellStyle name="Обычный 6 2 4 2 5 2" xfId="30981"/>
    <cellStyle name="Обычный 6 2 4 2 6" xfId="30982"/>
    <cellStyle name="Обычный 6 2 4 3" xfId="30983"/>
    <cellStyle name="Обычный 6 2 4 3 2" xfId="30984"/>
    <cellStyle name="Обычный 6 2 4 3 2 2" xfId="30985"/>
    <cellStyle name="Обычный 6 2 4 3 2 2 2" xfId="30986"/>
    <cellStyle name="Обычный 6 2 4 3 2 3" xfId="30987"/>
    <cellStyle name="Обычный 6 2 4 3 2 3 2" xfId="30988"/>
    <cellStyle name="Обычный 6 2 4 3 2 4" xfId="30989"/>
    <cellStyle name="Обычный 6 2 4 3 3" xfId="30990"/>
    <cellStyle name="Обычный 6 2 4 3 3 2" xfId="30991"/>
    <cellStyle name="Обычный 6 2 4 3 4" xfId="30992"/>
    <cellStyle name="Обычный 6 2 4 3 4 2" xfId="30993"/>
    <cellStyle name="Обычный 6 2 4 3 5" xfId="30994"/>
    <cellStyle name="Обычный 6 2 4 3 5 2" xfId="30995"/>
    <cellStyle name="Обычный 6 2 4 3 6" xfId="30996"/>
    <cellStyle name="Обычный 6 2 4 4" xfId="30997"/>
    <cellStyle name="Обычный 6 2 4 4 2" xfId="30998"/>
    <cellStyle name="Обычный 6 2 4 4 2 2" xfId="30999"/>
    <cellStyle name="Обычный 6 2 4 4 2 2 2" xfId="31000"/>
    <cellStyle name="Обычный 6 2 4 4 2 3" xfId="31001"/>
    <cellStyle name="Обычный 6 2 4 4 2 3 2" xfId="31002"/>
    <cellStyle name="Обычный 6 2 4 4 2 4" xfId="31003"/>
    <cellStyle name="Обычный 6 2 4 4 3" xfId="31004"/>
    <cellStyle name="Обычный 6 2 4 4 3 2" xfId="31005"/>
    <cellStyle name="Обычный 6 2 4 4 4" xfId="31006"/>
    <cellStyle name="Обычный 6 2 4 4 4 2" xfId="31007"/>
    <cellStyle name="Обычный 6 2 4 4 5" xfId="31008"/>
    <cellStyle name="Обычный 6 2 4 4 5 2" xfId="31009"/>
    <cellStyle name="Обычный 6 2 4 4 6" xfId="31010"/>
    <cellStyle name="Обычный 6 2 4 5" xfId="31011"/>
    <cellStyle name="Обычный 6 2 4 5 2" xfId="31012"/>
    <cellStyle name="Обычный 6 2 4 5 2 2" xfId="31013"/>
    <cellStyle name="Обычный 6 2 4 5 3" xfId="31014"/>
    <cellStyle name="Обычный 6 2 4 5 3 2" xfId="31015"/>
    <cellStyle name="Обычный 6 2 4 5 4" xfId="31016"/>
    <cellStyle name="Обычный 6 2 4 6" xfId="31017"/>
    <cellStyle name="Обычный 6 2 4 6 2" xfId="31018"/>
    <cellStyle name="Обычный 6 2 4 7" xfId="31019"/>
    <cellStyle name="Обычный 6 2 4 7 2" xfId="31020"/>
    <cellStyle name="Обычный 6 2 4 8" xfId="31021"/>
    <cellStyle name="Обычный 6 2 4 8 2" xfId="31022"/>
    <cellStyle name="Обычный 6 2 4 9" xfId="31023"/>
    <cellStyle name="Обычный 6 2 5" xfId="31024"/>
    <cellStyle name="Обычный 6 2 5 2" xfId="31025"/>
    <cellStyle name="Обычный 6 2 5 2 2" xfId="31026"/>
    <cellStyle name="Обычный 6 2 5 2 2 2" xfId="31027"/>
    <cellStyle name="Обычный 6 2 5 2 3" xfId="31028"/>
    <cellStyle name="Обычный 6 2 5 2 3 2" xfId="31029"/>
    <cellStyle name="Обычный 6 2 5 2 4" xfId="31030"/>
    <cellStyle name="Обычный 6 2 5 3" xfId="31031"/>
    <cellStyle name="Обычный 6 2 5 3 2" xfId="31032"/>
    <cellStyle name="Обычный 6 2 5 4" xfId="31033"/>
    <cellStyle name="Обычный 6 2 5 4 2" xfId="31034"/>
    <cellStyle name="Обычный 6 2 5 5" xfId="31035"/>
    <cellStyle name="Обычный 6 2 5 5 2" xfId="31036"/>
    <cellStyle name="Обычный 6 2 5 6" xfId="31037"/>
    <cellStyle name="Обычный 6 2 6" xfId="31038"/>
    <cellStyle name="Обычный 6 2 6 2" xfId="31039"/>
    <cellStyle name="Обычный 6 2 6 2 2" xfId="31040"/>
    <cellStyle name="Обычный 6 2 6 2 2 2" xfId="31041"/>
    <cellStyle name="Обычный 6 2 6 2 3" xfId="31042"/>
    <cellStyle name="Обычный 6 2 6 2 3 2" xfId="31043"/>
    <cellStyle name="Обычный 6 2 6 2 4" xfId="31044"/>
    <cellStyle name="Обычный 6 2 6 3" xfId="31045"/>
    <cellStyle name="Обычный 6 2 6 3 2" xfId="31046"/>
    <cellStyle name="Обычный 6 2 6 4" xfId="31047"/>
    <cellStyle name="Обычный 6 2 6 4 2" xfId="31048"/>
    <cellStyle name="Обычный 6 2 6 5" xfId="31049"/>
    <cellStyle name="Обычный 6 2 6 5 2" xfId="31050"/>
    <cellStyle name="Обычный 6 2 6 6" xfId="31051"/>
    <cellStyle name="Обычный 6 2 7" xfId="31052"/>
    <cellStyle name="Обычный 6 2 7 2" xfId="31053"/>
    <cellStyle name="Обычный 6 2 7 2 2" xfId="31054"/>
    <cellStyle name="Обычный 6 2 7 2 2 2" xfId="31055"/>
    <cellStyle name="Обычный 6 2 7 2 3" xfId="31056"/>
    <cellStyle name="Обычный 6 2 7 2 3 2" xfId="31057"/>
    <cellStyle name="Обычный 6 2 7 2 4" xfId="31058"/>
    <cellStyle name="Обычный 6 2 7 3" xfId="31059"/>
    <cellStyle name="Обычный 6 2 7 3 2" xfId="31060"/>
    <cellStyle name="Обычный 6 2 7 4" xfId="31061"/>
    <cellStyle name="Обычный 6 2 7 4 2" xfId="31062"/>
    <cellStyle name="Обычный 6 2 7 5" xfId="31063"/>
    <cellStyle name="Обычный 6 2 7 5 2" xfId="31064"/>
    <cellStyle name="Обычный 6 2 7 6" xfId="31065"/>
    <cellStyle name="Обычный 6 2 8" xfId="31066"/>
    <cellStyle name="Обычный 6 2 8 2" xfId="31067"/>
    <cellStyle name="Обычный 6 2 8 2 2" xfId="31068"/>
    <cellStyle name="Обычный 6 2 8 2 2 2" xfId="31069"/>
    <cellStyle name="Обычный 6 2 8 2 3" xfId="31070"/>
    <cellStyle name="Обычный 6 2 8 2 3 2" xfId="31071"/>
    <cellStyle name="Обычный 6 2 8 2 4" xfId="31072"/>
    <cellStyle name="Обычный 6 2 8 3" xfId="31073"/>
    <cellStyle name="Обычный 6 2 8 3 2" xfId="31074"/>
    <cellStyle name="Обычный 6 2 8 4" xfId="31075"/>
    <cellStyle name="Обычный 6 2 8 4 2" xfId="31076"/>
    <cellStyle name="Обычный 6 2 8 5" xfId="31077"/>
    <cellStyle name="Обычный 6 2 8 5 2" xfId="31078"/>
    <cellStyle name="Обычный 6 2 8 6" xfId="31079"/>
    <cellStyle name="Обычный 6 2 9" xfId="31080"/>
    <cellStyle name="Обычный 6 2 9 2" xfId="31081"/>
    <cellStyle name="Обычный 6 2 9 2 2" xfId="31082"/>
    <cellStyle name="Обычный 6 2 9 3" xfId="31083"/>
    <cellStyle name="Обычный 6 2 9 3 2" xfId="31084"/>
    <cellStyle name="Обычный 6 2 9 4" xfId="31085"/>
    <cellStyle name="Обычный 6 20" xfId="31086"/>
    <cellStyle name="Обычный 6 20 2" xfId="31087"/>
    <cellStyle name="Обычный 6 20 2 2" xfId="31088"/>
    <cellStyle name="Обычный 6 20 2 2 2" xfId="31089"/>
    <cellStyle name="Обычный 6 20 2 3" xfId="31090"/>
    <cellStyle name="Обычный 6 20 2 3 2" xfId="31091"/>
    <cellStyle name="Обычный 6 20 2 4" xfId="31092"/>
    <cellStyle name="Обычный 6 20 3" xfId="31093"/>
    <cellStyle name="Обычный 6 20 3 2" xfId="31094"/>
    <cellStyle name="Обычный 6 20 4" xfId="31095"/>
    <cellStyle name="Обычный 6 20 4 2" xfId="31096"/>
    <cellStyle name="Обычный 6 20 5" xfId="31097"/>
    <cellStyle name="Обычный 6 20 5 2" xfId="31098"/>
    <cellStyle name="Обычный 6 20 6" xfId="31099"/>
    <cellStyle name="Обычный 6 21" xfId="31100"/>
    <cellStyle name="Обычный 6 21 2" xfId="31101"/>
    <cellStyle name="Обычный 6 21 2 2" xfId="31102"/>
    <cellStyle name="Обычный 6 21 2 2 2" xfId="31103"/>
    <cellStyle name="Обычный 6 21 2 3" xfId="31104"/>
    <cellStyle name="Обычный 6 21 2 3 2" xfId="31105"/>
    <cellStyle name="Обычный 6 21 2 4" xfId="31106"/>
    <cellStyle name="Обычный 6 21 3" xfId="31107"/>
    <cellStyle name="Обычный 6 21 3 2" xfId="31108"/>
    <cellStyle name="Обычный 6 21 4" xfId="31109"/>
    <cellStyle name="Обычный 6 21 4 2" xfId="31110"/>
    <cellStyle name="Обычный 6 21 5" xfId="31111"/>
    <cellStyle name="Обычный 6 21 5 2" xfId="31112"/>
    <cellStyle name="Обычный 6 21 6" xfId="31113"/>
    <cellStyle name="Обычный 6 22" xfId="31114"/>
    <cellStyle name="Обычный 6 22 2" xfId="31115"/>
    <cellStyle name="Обычный 6 22 2 2" xfId="31116"/>
    <cellStyle name="Обычный 6 22 3" xfId="31117"/>
    <cellStyle name="Обычный 6 22 3 2" xfId="31118"/>
    <cellStyle name="Обычный 6 22 4" xfId="31119"/>
    <cellStyle name="Обычный 6 23" xfId="31120"/>
    <cellStyle name="Обычный 6 23 2" xfId="31121"/>
    <cellStyle name="Обычный 6 23 2 2" xfId="31122"/>
    <cellStyle name="Обычный 6 23 3" xfId="31123"/>
    <cellStyle name="Обычный 6 24" xfId="31124"/>
    <cellStyle name="Обычный 6 24 2" xfId="31125"/>
    <cellStyle name="Обычный 6 25" xfId="31126"/>
    <cellStyle name="Обычный 6 25 2" xfId="31127"/>
    <cellStyle name="Обычный 6 26" xfId="31128"/>
    <cellStyle name="Обычный 6 27" xfId="31129"/>
    <cellStyle name="Обычный 6 28" xfId="29126"/>
    <cellStyle name="Обычный 6 3" xfId="31130"/>
    <cellStyle name="Обычный 6 3 10" xfId="31131"/>
    <cellStyle name="Обычный 6 3 10 2" xfId="31132"/>
    <cellStyle name="Обычный 6 3 10 2 2" xfId="31133"/>
    <cellStyle name="Обычный 6 3 10 3" xfId="31134"/>
    <cellStyle name="Обычный 6 3 11" xfId="31135"/>
    <cellStyle name="Обычный 6 3 11 2" xfId="31136"/>
    <cellStyle name="Обычный 6 3 12" xfId="31137"/>
    <cellStyle name="Обычный 6 3 12 2" xfId="31138"/>
    <cellStyle name="Обычный 6 3 13" xfId="31139"/>
    <cellStyle name="Обычный 6 3 14" xfId="31140"/>
    <cellStyle name="Обычный 6 3 2" xfId="31141"/>
    <cellStyle name="Обычный 6 3 2 10" xfId="31142"/>
    <cellStyle name="Обычный 6 3 2 10 2" xfId="31143"/>
    <cellStyle name="Обычный 6 3 2 11" xfId="31144"/>
    <cellStyle name="Обычный 6 3 2 11 2" xfId="31145"/>
    <cellStyle name="Обычный 6 3 2 12" xfId="31146"/>
    <cellStyle name="Обычный 6 3 2 13" xfId="31147"/>
    <cellStyle name="Обычный 6 3 2 2" xfId="31148"/>
    <cellStyle name="Обычный 6 3 2 2 10" xfId="31149"/>
    <cellStyle name="Обычный 6 3 2 2 2" xfId="31150"/>
    <cellStyle name="Обычный 6 3 2 2 2 2" xfId="31151"/>
    <cellStyle name="Обычный 6 3 2 2 2 2 2" xfId="31152"/>
    <cellStyle name="Обычный 6 3 2 2 2 2 2 2" xfId="31153"/>
    <cellStyle name="Обычный 6 3 2 2 2 2 3" xfId="31154"/>
    <cellStyle name="Обычный 6 3 2 2 2 2 3 2" xfId="31155"/>
    <cellStyle name="Обычный 6 3 2 2 2 2 4" xfId="31156"/>
    <cellStyle name="Обычный 6 3 2 2 2 3" xfId="31157"/>
    <cellStyle name="Обычный 6 3 2 2 2 3 2" xfId="31158"/>
    <cellStyle name="Обычный 6 3 2 2 2 4" xfId="31159"/>
    <cellStyle name="Обычный 6 3 2 2 2 4 2" xfId="31160"/>
    <cellStyle name="Обычный 6 3 2 2 2 5" xfId="31161"/>
    <cellStyle name="Обычный 6 3 2 2 2 5 2" xfId="31162"/>
    <cellStyle name="Обычный 6 3 2 2 2 6" xfId="31163"/>
    <cellStyle name="Обычный 6 3 2 2 3" xfId="31164"/>
    <cellStyle name="Обычный 6 3 2 2 3 2" xfId="31165"/>
    <cellStyle name="Обычный 6 3 2 2 3 2 2" xfId="31166"/>
    <cellStyle name="Обычный 6 3 2 2 3 2 2 2" xfId="31167"/>
    <cellStyle name="Обычный 6 3 2 2 3 2 3" xfId="31168"/>
    <cellStyle name="Обычный 6 3 2 2 3 2 3 2" xfId="31169"/>
    <cellStyle name="Обычный 6 3 2 2 3 2 4" xfId="31170"/>
    <cellStyle name="Обычный 6 3 2 2 3 3" xfId="31171"/>
    <cellStyle name="Обычный 6 3 2 2 3 3 2" xfId="31172"/>
    <cellStyle name="Обычный 6 3 2 2 3 4" xfId="31173"/>
    <cellStyle name="Обычный 6 3 2 2 3 4 2" xfId="31174"/>
    <cellStyle name="Обычный 6 3 2 2 3 5" xfId="31175"/>
    <cellStyle name="Обычный 6 3 2 2 3 5 2" xfId="31176"/>
    <cellStyle name="Обычный 6 3 2 2 3 6" xfId="31177"/>
    <cellStyle name="Обычный 6 3 2 2 4" xfId="31178"/>
    <cellStyle name="Обычный 6 3 2 2 4 2" xfId="31179"/>
    <cellStyle name="Обычный 6 3 2 2 4 2 2" xfId="31180"/>
    <cellStyle name="Обычный 6 3 2 2 4 2 2 2" xfId="31181"/>
    <cellStyle name="Обычный 6 3 2 2 4 2 3" xfId="31182"/>
    <cellStyle name="Обычный 6 3 2 2 4 2 3 2" xfId="31183"/>
    <cellStyle name="Обычный 6 3 2 2 4 2 4" xfId="31184"/>
    <cellStyle name="Обычный 6 3 2 2 4 3" xfId="31185"/>
    <cellStyle name="Обычный 6 3 2 2 4 3 2" xfId="31186"/>
    <cellStyle name="Обычный 6 3 2 2 4 4" xfId="31187"/>
    <cellStyle name="Обычный 6 3 2 2 4 4 2" xfId="31188"/>
    <cellStyle name="Обычный 6 3 2 2 4 5" xfId="31189"/>
    <cellStyle name="Обычный 6 3 2 2 4 5 2" xfId="31190"/>
    <cellStyle name="Обычный 6 3 2 2 4 6" xfId="31191"/>
    <cellStyle name="Обычный 6 3 2 2 5" xfId="31192"/>
    <cellStyle name="Обычный 6 3 2 2 5 2" xfId="31193"/>
    <cellStyle name="Обычный 6 3 2 2 5 2 2" xfId="31194"/>
    <cellStyle name="Обычный 6 3 2 2 5 2 2 2" xfId="31195"/>
    <cellStyle name="Обычный 6 3 2 2 5 2 3" xfId="31196"/>
    <cellStyle name="Обычный 6 3 2 2 5 2 3 2" xfId="31197"/>
    <cellStyle name="Обычный 6 3 2 2 5 2 4" xfId="31198"/>
    <cellStyle name="Обычный 6 3 2 2 5 3" xfId="31199"/>
    <cellStyle name="Обычный 6 3 2 2 5 3 2" xfId="31200"/>
    <cellStyle name="Обычный 6 3 2 2 5 4" xfId="31201"/>
    <cellStyle name="Обычный 6 3 2 2 5 4 2" xfId="31202"/>
    <cellStyle name="Обычный 6 3 2 2 5 5" xfId="31203"/>
    <cellStyle name="Обычный 6 3 2 2 5 5 2" xfId="31204"/>
    <cellStyle name="Обычный 6 3 2 2 5 6" xfId="31205"/>
    <cellStyle name="Обычный 6 3 2 2 6" xfId="31206"/>
    <cellStyle name="Обычный 6 3 2 2 6 2" xfId="31207"/>
    <cellStyle name="Обычный 6 3 2 2 6 2 2" xfId="31208"/>
    <cellStyle name="Обычный 6 3 2 2 6 3" xfId="31209"/>
    <cellStyle name="Обычный 6 3 2 2 6 3 2" xfId="31210"/>
    <cellStyle name="Обычный 6 3 2 2 6 4" xfId="31211"/>
    <cellStyle name="Обычный 6 3 2 2 7" xfId="31212"/>
    <cellStyle name="Обычный 6 3 2 2 7 2" xfId="31213"/>
    <cellStyle name="Обычный 6 3 2 2 8" xfId="31214"/>
    <cellStyle name="Обычный 6 3 2 2 8 2" xfId="31215"/>
    <cellStyle name="Обычный 6 3 2 2 9" xfId="31216"/>
    <cellStyle name="Обычный 6 3 2 2 9 2" xfId="31217"/>
    <cellStyle name="Обычный 6 3 2 3" xfId="31218"/>
    <cellStyle name="Обычный 6 3 2 3 2" xfId="31219"/>
    <cellStyle name="Обычный 6 3 2 3 2 2" xfId="31220"/>
    <cellStyle name="Обычный 6 3 2 3 2 2 2" xfId="31221"/>
    <cellStyle name="Обычный 6 3 2 3 2 2 2 2" xfId="31222"/>
    <cellStyle name="Обычный 6 3 2 3 2 2 3" xfId="31223"/>
    <cellStyle name="Обычный 6 3 2 3 2 2 3 2" xfId="31224"/>
    <cellStyle name="Обычный 6 3 2 3 2 2 4" xfId="31225"/>
    <cellStyle name="Обычный 6 3 2 3 2 3" xfId="31226"/>
    <cellStyle name="Обычный 6 3 2 3 2 3 2" xfId="31227"/>
    <cellStyle name="Обычный 6 3 2 3 2 4" xfId="31228"/>
    <cellStyle name="Обычный 6 3 2 3 2 4 2" xfId="31229"/>
    <cellStyle name="Обычный 6 3 2 3 2 5" xfId="31230"/>
    <cellStyle name="Обычный 6 3 2 3 2 5 2" xfId="31231"/>
    <cellStyle name="Обычный 6 3 2 3 2 6" xfId="31232"/>
    <cellStyle name="Обычный 6 3 2 3 3" xfId="31233"/>
    <cellStyle name="Обычный 6 3 2 3 3 2" xfId="31234"/>
    <cellStyle name="Обычный 6 3 2 3 3 2 2" xfId="31235"/>
    <cellStyle name="Обычный 6 3 2 3 3 2 2 2" xfId="31236"/>
    <cellStyle name="Обычный 6 3 2 3 3 2 3" xfId="31237"/>
    <cellStyle name="Обычный 6 3 2 3 3 2 3 2" xfId="31238"/>
    <cellStyle name="Обычный 6 3 2 3 3 2 4" xfId="31239"/>
    <cellStyle name="Обычный 6 3 2 3 3 3" xfId="31240"/>
    <cellStyle name="Обычный 6 3 2 3 3 3 2" xfId="31241"/>
    <cellStyle name="Обычный 6 3 2 3 3 4" xfId="31242"/>
    <cellStyle name="Обычный 6 3 2 3 3 4 2" xfId="31243"/>
    <cellStyle name="Обычный 6 3 2 3 3 5" xfId="31244"/>
    <cellStyle name="Обычный 6 3 2 3 3 5 2" xfId="31245"/>
    <cellStyle name="Обычный 6 3 2 3 3 6" xfId="31246"/>
    <cellStyle name="Обычный 6 3 2 3 4" xfId="31247"/>
    <cellStyle name="Обычный 6 3 2 3 4 2" xfId="31248"/>
    <cellStyle name="Обычный 6 3 2 3 4 2 2" xfId="31249"/>
    <cellStyle name="Обычный 6 3 2 3 4 2 2 2" xfId="31250"/>
    <cellStyle name="Обычный 6 3 2 3 4 2 3" xfId="31251"/>
    <cellStyle name="Обычный 6 3 2 3 4 2 3 2" xfId="31252"/>
    <cellStyle name="Обычный 6 3 2 3 4 2 4" xfId="31253"/>
    <cellStyle name="Обычный 6 3 2 3 4 3" xfId="31254"/>
    <cellStyle name="Обычный 6 3 2 3 4 3 2" xfId="31255"/>
    <cellStyle name="Обычный 6 3 2 3 4 4" xfId="31256"/>
    <cellStyle name="Обычный 6 3 2 3 4 4 2" xfId="31257"/>
    <cellStyle name="Обычный 6 3 2 3 4 5" xfId="31258"/>
    <cellStyle name="Обычный 6 3 2 3 4 5 2" xfId="31259"/>
    <cellStyle name="Обычный 6 3 2 3 4 6" xfId="31260"/>
    <cellStyle name="Обычный 6 3 2 3 5" xfId="31261"/>
    <cellStyle name="Обычный 6 3 2 3 5 2" xfId="31262"/>
    <cellStyle name="Обычный 6 3 2 3 5 2 2" xfId="31263"/>
    <cellStyle name="Обычный 6 3 2 3 5 3" xfId="31264"/>
    <cellStyle name="Обычный 6 3 2 3 5 3 2" xfId="31265"/>
    <cellStyle name="Обычный 6 3 2 3 5 4" xfId="31266"/>
    <cellStyle name="Обычный 6 3 2 3 6" xfId="31267"/>
    <cellStyle name="Обычный 6 3 2 3 6 2" xfId="31268"/>
    <cellStyle name="Обычный 6 3 2 3 7" xfId="31269"/>
    <cellStyle name="Обычный 6 3 2 3 7 2" xfId="31270"/>
    <cellStyle name="Обычный 6 3 2 3 8" xfId="31271"/>
    <cellStyle name="Обычный 6 3 2 3 8 2" xfId="31272"/>
    <cellStyle name="Обычный 6 3 2 3 9" xfId="31273"/>
    <cellStyle name="Обычный 6 3 2 4" xfId="31274"/>
    <cellStyle name="Обычный 6 3 2 4 2" xfId="31275"/>
    <cellStyle name="Обычный 6 3 2 4 2 2" xfId="31276"/>
    <cellStyle name="Обычный 6 3 2 4 2 2 2" xfId="31277"/>
    <cellStyle name="Обычный 6 3 2 4 2 3" xfId="31278"/>
    <cellStyle name="Обычный 6 3 2 4 2 3 2" xfId="31279"/>
    <cellStyle name="Обычный 6 3 2 4 2 4" xfId="31280"/>
    <cellStyle name="Обычный 6 3 2 4 3" xfId="31281"/>
    <cellStyle name="Обычный 6 3 2 4 3 2" xfId="31282"/>
    <cellStyle name="Обычный 6 3 2 4 4" xfId="31283"/>
    <cellStyle name="Обычный 6 3 2 4 4 2" xfId="31284"/>
    <cellStyle name="Обычный 6 3 2 4 5" xfId="31285"/>
    <cellStyle name="Обычный 6 3 2 4 5 2" xfId="31286"/>
    <cellStyle name="Обычный 6 3 2 4 6" xfId="31287"/>
    <cellStyle name="Обычный 6 3 2 5" xfId="31288"/>
    <cellStyle name="Обычный 6 3 2 5 2" xfId="31289"/>
    <cellStyle name="Обычный 6 3 2 5 2 2" xfId="31290"/>
    <cellStyle name="Обычный 6 3 2 5 2 2 2" xfId="31291"/>
    <cellStyle name="Обычный 6 3 2 5 2 3" xfId="31292"/>
    <cellStyle name="Обычный 6 3 2 5 2 3 2" xfId="31293"/>
    <cellStyle name="Обычный 6 3 2 5 2 4" xfId="31294"/>
    <cellStyle name="Обычный 6 3 2 5 3" xfId="31295"/>
    <cellStyle name="Обычный 6 3 2 5 3 2" xfId="31296"/>
    <cellStyle name="Обычный 6 3 2 5 4" xfId="31297"/>
    <cellStyle name="Обычный 6 3 2 5 4 2" xfId="31298"/>
    <cellStyle name="Обычный 6 3 2 5 5" xfId="31299"/>
    <cellStyle name="Обычный 6 3 2 5 5 2" xfId="31300"/>
    <cellStyle name="Обычный 6 3 2 5 6" xfId="31301"/>
    <cellStyle name="Обычный 6 3 2 6" xfId="31302"/>
    <cellStyle name="Обычный 6 3 2 6 2" xfId="31303"/>
    <cellStyle name="Обычный 6 3 2 6 2 2" xfId="31304"/>
    <cellStyle name="Обычный 6 3 2 6 2 2 2" xfId="31305"/>
    <cellStyle name="Обычный 6 3 2 6 2 3" xfId="31306"/>
    <cellStyle name="Обычный 6 3 2 6 2 3 2" xfId="31307"/>
    <cellStyle name="Обычный 6 3 2 6 2 4" xfId="31308"/>
    <cellStyle name="Обычный 6 3 2 6 3" xfId="31309"/>
    <cellStyle name="Обычный 6 3 2 6 3 2" xfId="31310"/>
    <cellStyle name="Обычный 6 3 2 6 4" xfId="31311"/>
    <cellStyle name="Обычный 6 3 2 6 4 2" xfId="31312"/>
    <cellStyle name="Обычный 6 3 2 6 5" xfId="31313"/>
    <cellStyle name="Обычный 6 3 2 6 5 2" xfId="31314"/>
    <cellStyle name="Обычный 6 3 2 6 6" xfId="31315"/>
    <cellStyle name="Обычный 6 3 2 7" xfId="31316"/>
    <cellStyle name="Обычный 6 3 2 7 2" xfId="31317"/>
    <cellStyle name="Обычный 6 3 2 7 2 2" xfId="31318"/>
    <cellStyle name="Обычный 6 3 2 7 2 2 2" xfId="31319"/>
    <cellStyle name="Обычный 6 3 2 7 2 3" xfId="31320"/>
    <cellStyle name="Обычный 6 3 2 7 2 3 2" xfId="31321"/>
    <cellStyle name="Обычный 6 3 2 7 2 4" xfId="31322"/>
    <cellStyle name="Обычный 6 3 2 7 3" xfId="31323"/>
    <cellStyle name="Обычный 6 3 2 7 3 2" xfId="31324"/>
    <cellStyle name="Обычный 6 3 2 7 4" xfId="31325"/>
    <cellStyle name="Обычный 6 3 2 7 4 2" xfId="31326"/>
    <cellStyle name="Обычный 6 3 2 7 5" xfId="31327"/>
    <cellStyle name="Обычный 6 3 2 7 5 2" xfId="31328"/>
    <cellStyle name="Обычный 6 3 2 7 6" xfId="31329"/>
    <cellStyle name="Обычный 6 3 2 8" xfId="31330"/>
    <cellStyle name="Обычный 6 3 2 8 2" xfId="31331"/>
    <cellStyle name="Обычный 6 3 2 8 2 2" xfId="31332"/>
    <cellStyle name="Обычный 6 3 2 8 3" xfId="31333"/>
    <cellStyle name="Обычный 6 3 2 8 3 2" xfId="31334"/>
    <cellStyle name="Обычный 6 3 2 8 4" xfId="31335"/>
    <cellStyle name="Обычный 6 3 2 9" xfId="31336"/>
    <cellStyle name="Обычный 6 3 2 9 2" xfId="31337"/>
    <cellStyle name="Обычный 6 3 2 9 2 2" xfId="31338"/>
    <cellStyle name="Обычный 6 3 2 9 3" xfId="31339"/>
    <cellStyle name="Обычный 6 3 3" xfId="31340"/>
    <cellStyle name="Обычный 6 3 3 10" xfId="31341"/>
    <cellStyle name="Обычный 6 3 3 2" xfId="31342"/>
    <cellStyle name="Обычный 6 3 3 2 2" xfId="31343"/>
    <cellStyle name="Обычный 6 3 3 2 2 2" xfId="31344"/>
    <cellStyle name="Обычный 6 3 3 2 2 2 2" xfId="31345"/>
    <cellStyle name="Обычный 6 3 3 2 2 3" xfId="31346"/>
    <cellStyle name="Обычный 6 3 3 2 2 3 2" xfId="31347"/>
    <cellStyle name="Обычный 6 3 3 2 2 4" xfId="31348"/>
    <cellStyle name="Обычный 6 3 3 2 3" xfId="31349"/>
    <cellStyle name="Обычный 6 3 3 2 3 2" xfId="31350"/>
    <cellStyle name="Обычный 6 3 3 2 4" xfId="31351"/>
    <cellStyle name="Обычный 6 3 3 2 4 2" xfId="31352"/>
    <cellStyle name="Обычный 6 3 3 2 5" xfId="31353"/>
    <cellStyle name="Обычный 6 3 3 2 5 2" xfId="31354"/>
    <cellStyle name="Обычный 6 3 3 2 6" xfId="31355"/>
    <cellStyle name="Обычный 6 3 3 3" xfId="31356"/>
    <cellStyle name="Обычный 6 3 3 3 2" xfId="31357"/>
    <cellStyle name="Обычный 6 3 3 3 2 2" xfId="31358"/>
    <cellStyle name="Обычный 6 3 3 3 2 2 2" xfId="31359"/>
    <cellStyle name="Обычный 6 3 3 3 2 3" xfId="31360"/>
    <cellStyle name="Обычный 6 3 3 3 2 3 2" xfId="31361"/>
    <cellStyle name="Обычный 6 3 3 3 2 4" xfId="31362"/>
    <cellStyle name="Обычный 6 3 3 3 3" xfId="31363"/>
    <cellStyle name="Обычный 6 3 3 3 3 2" xfId="31364"/>
    <cellStyle name="Обычный 6 3 3 3 4" xfId="31365"/>
    <cellStyle name="Обычный 6 3 3 3 4 2" xfId="31366"/>
    <cellStyle name="Обычный 6 3 3 3 5" xfId="31367"/>
    <cellStyle name="Обычный 6 3 3 3 5 2" xfId="31368"/>
    <cellStyle name="Обычный 6 3 3 3 6" xfId="31369"/>
    <cellStyle name="Обычный 6 3 3 4" xfId="31370"/>
    <cellStyle name="Обычный 6 3 3 4 2" xfId="31371"/>
    <cellStyle name="Обычный 6 3 3 4 2 2" xfId="31372"/>
    <cellStyle name="Обычный 6 3 3 4 2 2 2" xfId="31373"/>
    <cellStyle name="Обычный 6 3 3 4 2 3" xfId="31374"/>
    <cellStyle name="Обычный 6 3 3 4 2 3 2" xfId="31375"/>
    <cellStyle name="Обычный 6 3 3 4 2 4" xfId="31376"/>
    <cellStyle name="Обычный 6 3 3 4 3" xfId="31377"/>
    <cellStyle name="Обычный 6 3 3 4 3 2" xfId="31378"/>
    <cellStyle name="Обычный 6 3 3 4 4" xfId="31379"/>
    <cellStyle name="Обычный 6 3 3 4 4 2" xfId="31380"/>
    <cellStyle name="Обычный 6 3 3 4 5" xfId="31381"/>
    <cellStyle name="Обычный 6 3 3 4 5 2" xfId="31382"/>
    <cellStyle name="Обычный 6 3 3 4 6" xfId="31383"/>
    <cellStyle name="Обычный 6 3 3 5" xfId="31384"/>
    <cellStyle name="Обычный 6 3 3 5 2" xfId="31385"/>
    <cellStyle name="Обычный 6 3 3 5 2 2" xfId="31386"/>
    <cellStyle name="Обычный 6 3 3 5 2 2 2" xfId="31387"/>
    <cellStyle name="Обычный 6 3 3 5 2 3" xfId="31388"/>
    <cellStyle name="Обычный 6 3 3 5 2 3 2" xfId="31389"/>
    <cellStyle name="Обычный 6 3 3 5 2 4" xfId="31390"/>
    <cellStyle name="Обычный 6 3 3 5 3" xfId="31391"/>
    <cellStyle name="Обычный 6 3 3 5 3 2" xfId="31392"/>
    <cellStyle name="Обычный 6 3 3 5 4" xfId="31393"/>
    <cellStyle name="Обычный 6 3 3 5 4 2" xfId="31394"/>
    <cellStyle name="Обычный 6 3 3 5 5" xfId="31395"/>
    <cellStyle name="Обычный 6 3 3 5 5 2" xfId="31396"/>
    <cellStyle name="Обычный 6 3 3 5 6" xfId="31397"/>
    <cellStyle name="Обычный 6 3 3 6" xfId="31398"/>
    <cellStyle name="Обычный 6 3 3 6 2" xfId="31399"/>
    <cellStyle name="Обычный 6 3 3 6 2 2" xfId="31400"/>
    <cellStyle name="Обычный 6 3 3 6 3" xfId="31401"/>
    <cellStyle name="Обычный 6 3 3 6 3 2" xfId="31402"/>
    <cellStyle name="Обычный 6 3 3 6 4" xfId="31403"/>
    <cellStyle name="Обычный 6 3 3 7" xfId="31404"/>
    <cellStyle name="Обычный 6 3 3 7 2" xfId="31405"/>
    <cellStyle name="Обычный 6 3 3 8" xfId="31406"/>
    <cellStyle name="Обычный 6 3 3 8 2" xfId="31407"/>
    <cellStyle name="Обычный 6 3 3 9" xfId="31408"/>
    <cellStyle name="Обычный 6 3 3 9 2" xfId="31409"/>
    <cellStyle name="Обычный 6 3 4" xfId="31410"/>
    <cellStyle name="Обычный 6 3 4 2" xfId="31411"/>
    <cellStyle name="Обычный 6 3 4 2 2" xfId="31412"/>
    <cellStyle name="Обычный 6 3 4 2 2 2" xfId="31413"/>
    <cellStyle name="Обычный 6 3 4 2 2 2 2" xfId="31414"/>
    <cellStyle name="Обычный 6 3 4 2 2 3" xfId="31415"/>
    <cellStyle name="Обычный 6 3 4 2 2 3 2" xfId="31416"/>
    <cellStyle name="Обычный 6 3 4 2 2 4" xfId="31417"/>
    <cellStyle name="Обычный 6 3 4 2 3" xfId="31418"/>
    <cellStyle name="Обычный 6 3 4 2 3 2" xfId="31419"/>
    <cellStyle name="Обычный 6 3 4 2 4" xfId="31420"/>
    <cellStyle name="Обычный 6 3 4 2 4 2" xfId="31421"/>
    <cellStyle name="Обычный 6 3 4 2 5" xfId="31422"/>
    <cellStyle name="Обычный 6 3 4 2 5 2" xfId="31423"/>
    <cellStyle name="Обычный 6 3 4 2 6" xfId="31424"/>
    <cellStyle name="Обычный 6 3 4 3" xfId="31425"/>
    <cellStyle name="Обычный 6 3 4 3 2" xfId="31426"/>
    <cellStyle name="Обычный 6 3 4 3 2 2" xfId="31427"/>
    <cellStyle name="Обычный 6 3 4 3 2 2 2" xfId="31428"/>
    <cellStyle name="Обычный 6 3 4 3 2 3" xfId="31429"/>
    <cellStyle name="Обычный 6 3 4 3 2 3 2" xfId="31430"/>
    <cellStyle name="Обычный 6 3 4 3 2 4" xfId="31431"/>
    <cellStyle name="Обычный 6 3 4 3 3" xfId="31432"/>
    <cellStyle name="Обычный 6 3 4 3 3 2" xfId="31433"/>
    <cellStyle name="Обычный 6 3 4 3 4" xfId="31434"/>
    <cellStyle name="Обычный 6 3 4 3 4 2" xfId="31435"/>
    <cellStyle name="Обычный 6 3 4 3 5" xfId="31436"/>
    <cellStyle name="Обычный 6 3 4 3 5 2" xfId="31437"/>
    <cellStyle name="Обычный 6 3 4 3 6" xfId="31438"/>
    <cellStyle name="Обычный 6 3 4 4" xfId="31439"/>
    <cellStyle name="Обычный 6 3 4 4 2" xfId="31440"/>
    <cellStyle name="Обычный 6 3 4 4 2 2" xfId="31441"/>
    <cellStyle name="Обычный 6 3 4 4 2 2 2" xfId="31442"/>
    <cellStyle name="Обычный 6 3 4 4 2 3" xfId="31443"/>
    <cellStyle name="Обычный 6 3 4 4 2 3 2" xfId="31444"/>
    <cellStyle name="Обычный 6 3 4 4 2 4" xfId="31445"/>
    <cellStyle name="Обычный 6 3 4 4 3" xfId="31446"/>
    <cellStyle name="Обычный 6 3 4 4 3 2" xfId="31447"/>
    <cellStyle name="Обычный 6 3 4 4 4" xfId="31448"/>
    <cellStyle name="Обычный 6 3 4 4 4 2" xfId="31449"/>
    <cellStyle name="Обычный 6 3 4 4 5" xfId="31450"/>
    <cellStyle name="Обычный 6 3 4 4 5 2" xfId="31451"/>
    <cellStyle name="Обычный 6 3 4 4 6" xfId="31452"/>
    <cellStyle name="Обычный 6 3 4 5" xfId="31453"/>
    <cellStyle name="Обычный 6 3 4 5 2" xfId="31454"/>
    <cellStyle name="Обычный 6 3 4 5 2 2" xfId="31455"/>
    <cellStyle name="Обычный 6 3 4 5 3" xfId="31456"/>
    <cellStyle name="Обычный 6 3 4 5 3 2" xfId="31457"/>
    <cellStyle name="Обычный 6 3 4 5 4" xfId="31458"/>
    <cellStyle name="Обычный 6 3 4 6" xfId="31459"/>
    <cellStyle name="Обычный 6 3 4 6 2" xfId="31460"/>
    <cellStyle name="Обычный 6 3 4 7" xfId="31461"/>
    <cellStyle name="Обычный 6 3 4 7 2" xfId="31462"/>
    <cellStyle name="Обычный 6 3 4 8" xfId="31463"/>
    <cellStyle name="Обычный 6 3 4 8 2" xfId="31464"/>
    <cellStyle name="Обычный 6 3 4 9" xfId="31465"/>
    <cellStyle name="Обычный 6 3 5" xfId="31466"/>
    <cellStyle name="Обычный 6 3 5 2" xfId="31467"/>
    <cellStyle name="Обычный 6 3 5 2 2" xfId="31468"/>
    <cellStyle name="Обычный 6 3 5 2 2 2" xfId="31469"/>
    <cellStyle name="Обычный 6 3 5 2 3" xfId="31470"/>
    <cellStyle name="Обычный 6 3 5 2 3 2" xfId="31471"/>
    <cellStyle name="Обычный 6 3 5 2 4" xfId="31472"/>
    <cellStyle name="Обычный 6 3 5 3" xfId="31473"/>
    <cellStyle name="Обычный 6 3 5 3 2" xfId="31474"/>
    <cellStyle name="Обычный 6 3 5 4" xfId="31475"/>
    <cellStyle name="Обычный 6 3 5 4 2" xfId="31476"/>
    <cellStyle name="Обычный 6 3 5 5" xfId="31477"/>
    <cellStyle name="Обычный 6 3 5 5 2" xfId="31478"/>
    <cellStyle name="Обычный 6 3 5 6" xfId="31479"/>
    <cellStyle name="Обычный 6 3 6" xfId="31480"/>
    <cellStyle name="Обычный 6 3 6 2" xfId="31481"/>
    <cellStyle name="Обычный 6 3 6 2 2" xfId="31482"/>
    <cellStyle name="Обычный 6 3 6 2 2 2" xfId="31483"/>
    <cellStyle name="Обычный 6 3 6 2 3" xfId="31484"/>
    <cellStyle name="Обычный 6 3 6 2 3 2" xfId="31485"/>
    <cellStyle name="Обычный 6 3 6 2 4" xfId="31486"/>
    <cellStyle name="Обычный 6 3 6 3" xfId="31487"/>
    <cellStyle name="Обычный 6 3 6 3 2" xfId="31488"/>
    <cellStyle name="Обычный 6 3 6 4" xfId="31489"/>
    <cellStyle name="Обычный 6 3 6 4 2" xfId="31490"/>
    <cellStyle name="Обычный 6 3 6 5" xfId="31491"/>
    <cellStyle name="Обычный 6 3 6 5 2" xfId="31492"/>
    <cellStyle name="Обычный 6 3 6 6" xfId="31493"/>
    <cellStyle name="Обычный 6 3 7" xfId="31494"/>
    <cellStyle name="Обычный 6 3 7 2" xfId="31495"/>
    <cellStyle name="Обычный 6 3 7 2 2" xfId="31496"/>
    <cellStyle name="Обычный 6 3 7 2 2 2" xfId="31497"/>
    <cellStyle name="Обычный 6 3 7 2 3" xfId="31498"/>
    <cellStyle name="Обычный 6 3 7 2 3 2" xfId="31499"/>
    <cellStyle name="Обычный 6 3 7 2 4" xfId="31500"/>
    <cellStyle name="Обычный 6 3 7 3" xfId="31501"/>
    <cellStyle name="Обычный 6 3 7 3 2" xfId="31502"/>
    <cellStyle name="Обычный 6 3 7 4" xfId="31503"/>
    <cellStyle name="Обычный 6 3 7 4 2" xfId="31504"/>
    <cellStyle name="Обычный 6 3 7 5" xfId="31505"/>
    <cellStyle name="Обычный 6 3 7 5 2" xfId="31506"/>
    <cellStyle name="Обычный 6 3 7 6" xfId="31507"/>
    <cellStyle name="Обычный 6 3 8" xfId="31508"/>
    <cellStyle name="Обычный 6 3 8 2" xfId="31509"/>
    <cellStyle name="Обычный 6 3 8 2 2" xfId="31510"/>
    <cellStyle name="Обычный 6 3 8 2 2 2" xfId="31511"/>
    <cellStyle name="Обычный 6 3 8 2 3" xfId="31512"/>
    <cellStyle name="Обычный 6 3 8 2 3 2" xfId="31513"/>
    <cellStyle name="Обычный 6 3 8 2 4" xfId="31514"/>
    <cellStyle name="Обычный 6 3 8 3" xfId="31515"/>
    <cellStyle name="Обычный 6 3 8 3 2" xfId="31516"/>
    <cellStyle name="Обычный 6 3 8 4" xfId="31517"/>
    <cellStyle name="Обычный 6 3 8 4 2" xfId="31518"/>
    <cellStyle name="Обычный 6 3 8 5" xfId="31519"/>
    <cellStyle name="Обычный 6 3 8 5 2" xfId="31520"/>
    <cellStyle name="Обычный 6 3 8 6" xfId="31521"/>
    <cellStyle name="Обычный 6 3 9" xfId="31522"/>
    <cellStyle name="Обычный 6 3 9 2" xfId="31523"/>
    <cellStyle name="Обычный 6 3 9 2 2" xfId="31524"/>
    <cellStyle name="Обычный 6 3 9 3" xfId="31525"/>
    <cellStyle name="Обычный 6 3 9 3 2" xfId="31526"/>
    <cellStyle name="Обычный 6 3 9 4" xfId="31527"/>
    <cellStyle name="Обычный 6 4" xfId="31528"/>
    <cellStyle name="Обычный 6 4 10" xfId="31529"/>
    <cellStyle name="Обычный 6 4 10 2" xfId="31530"/>
    <cellStyle name="Обычный 6 4 10 2 2" xfId="31531"/>
    <cellStyle name="Обычный 6 4 10 3" xfId="31532"/>
    <cellStyle name="Обычный 6 4 11" xfId="31533"/>
    <cellStyle name="Обычный 6 4 11 2" xfId="31534"/>
    <cellStyle name="Обычный 6 4 12" xfId="31535"/>
    <cellStyle name="Обычный 6 4 12 2" xfId="31536"/>
    <cellStyle name="Обычный 6 4 13" xfId="31537"/>
    <cellStyle name="Обычный 6 4 14" xfId="31538"/>
    <cellStyle name="Обычный 6 4 2" xfId="31539"/>
    <cellStyle name="Обычный 6 4 2 10" xfId="31540"/>
    <cellStyle name="Обычный 6 4 2 10 2" xfId="31541"/>
    <cellStyle name="Обычный 6 4 2 11" xfId="31542"/>
    <cellStyle name="Обычный 6 4 2 11 2" xfId="31543"/>
    <cellStyle name="Обычный 6 4 2 12" xfId="31544"/>
    <cellStyle name="Обычный 6 4 2 13" xfId="31545"/>
    <cellStyle name="Обычный 6 4 2 2" xfId="31546"/>
    <cellStyle name="Обычный 6 4 2 2 10" xfId="31547"/>
    <cellStyle name="Обычный 6 4 2 2 2" xfId="31548"/>
    <cellStyle name="Обычный 6 4 2 2 2 2" xfId="31549"/>
    <cellStyle name="Обычный 6 4 2 2 2 2 2" xfId="31550"/>
    <cellStyle name="Обычный 6 4 2 2 2 2 2 2" xfId="31551"/>
    <cellStyle name="Обычный 6 4 2 2 2 2 3" xfId="31552"/>
    <cellStyle name="Обычный 6 4 2 2 2 2 3 2" xfId="31553"/>
    <cellStyle name="Обычный 6 4 2 2 2 2 4" xfId="31554"/>
    <cellStyle name="Обычный 6 4 2 2 2 3" xfId="31555"/>
    <cellStyle name="Обычный 6 4 2 2 2 3 2" xfId="31556"/>
    <cellStyle name="Обычный 6 4 2 2 2 4" xfId="31557"/>
    <cellStyle name="Обычный 6 4 2 2 2 4 2" xfId="31558"/>
    <cellStyle name="Обычный 6 4 2 2 2 5" xfId="31559"/>
    <cellStyle name="Обычный 6 4 2 2 2 5 2" xfId="31560"/>
    <cellStyle name="Обычный 6 4 2 2 2 6" xfId="31561"/>
    <cellStyle name="Обычный 6 4 2 2 3" xfId="31562"/>
    <cellStyle name="Обычный 6 4 2 2 3 2" xfId="31563"/>
    <cellStyle name="Обычный 6 4 2 2 3 2 2" xfId="31564"/>
    <cellStyle name="Обычный 6 4 2 2 3 2 2 2" xfId="31565"/>
    <cellStyle name="Обычный 6 4 2 2 3 2 3" xfId="31566"/>
    <cellStyle name="Обычный 6 4 2 2 3 2 3 2" xfId="31567"/>
    <cellStyle name="Обычный 6 4 2 2 3 2 4" xfId="31568"/>
    <cellStyle name="Обычный 6 4 2 2 3 3" xfId="31569"/>
    <cellStyle name="Обычный 6 4 2 2 3 3 2" xfId="31570"/>
    <cellStyle name="Обычный 6 4 2 2 3 4" xfId="31571"/>
    <cellStyle name="Обычный 6 4 2 2 3 4 2" xfId="31572"/>
    <cellStyle name="Обычный 6 4 2 2 3 5" xfId="31573"/>
    <cellStyle name="Обычный 6 4 2 2 3 5 2" xfId="31574"/>
    <cellStyle name="Обычный 6 4 2 2 3 6" xfId="31575"/>
    <cellStyle name="Обычный 6 4 2 2 4" xfId="31576"/>
    <cellStyle name="Обычный 6 4 2 2 4 2" xfId="31577"/>
    <cellStyle name="Обычный 6 4 2 2 4 2 2" xfId="31578"/>
    <cellStyle name="Обычный 6 4 2 2 4 2 2 2" xfId="31579"/>
    <cellStyle name="Обычный 6 4 2 2 4 2 3" xfId="31580"/>
    <cellStyle name="Обычный 6 4 2 2 4 2 3 2" xfId="31581"/>
    <cellStyle name="Обычный 6 4 2 2 4 2 4" xfId="31582"/>
    <cellStyle name="Обычный 6 4 2 2 4 3" xfId="31583"/>
    <cellStyle name="Обычный 6 4 2 2 4 3 2" xfId="31584"/>
    <cellStyle name="Обычный 6 4 2 2 4 4" xfId="31585"/>
    <cellStyle name="Обычный 6 4 2 2 4 4 2" xfId="31586"/>
    <cellStyle name="Обычный 6 4 2 2 4 5" xfId="31587"/>
    <cellStyle name="Обычный 6 4 2 2 4 5 2" xfId="31588"/>
    <cellStyle name="Обычный 6 4 2 2 4 6" xfId="31589"/>
    <cellStyle name="Обычный 6 4 2 2 5" xfId="31590"/>
    <cellStyle name="Обычный 6 4 2 2 5 2" xfId="31591"/>
    <cellStyle name="Обычный 6 4 2 2 5 2 2" xfId="31592"/>
    <cellStyle name="Обычный 6 4 2 2 5 2 2 2" xfId="31593"/>
    <cellStyle name="Обычный 6 4 2 2 5 2 3" xfId="31594"/>
    <cellStyle name="Обычный 6 4 2 2 5 2 3 2" xfId="31595"/>
    <cellStyle name="Обычный 6 4 2 2 5 2 4" xfId="31596"/>
    <cellStyle name="Обычный 6 4 2 2 5 3" xfId="31597"/>
    <cellStyle name="Обычный 6 4 2 2 5 3 2" xfId="31598"/>
    <cellStyle name="Обычный 6 4 2 2 5 4" xfId="31599"/>
    <cellStyle name="Обычный 6 4 2 2 5 4 2" xfId="31600"/>
    <cellStyle name="Обычный 6 4 2 2 5 5" xfId="31601"/>
    <cellStyle name="Обычный 6 4 2 2 5 5 2" xfId="31602"/>
    <cellStyle name="Обычный 6 4 2 2 5 6" xfId="31603"/>
    <cellStyle name="Обычный 6 4 2 2 6" xfId="31604"/>
    <cellStyle name="Обычный 6 4 2 2 6 2" xfId="31605"/>
    <cellStyle name="Обычный 6 4 2 2 6 2 2" xfId="31606"/>
    <cellStyle name="Обычный 6 4 2 2 6 3" xfId="31607"/>
    <cellStyle name="Обычный 6 4 2 2 6 3 2" xfId="31608"/>
    <cellStyle name="Обычный 6 4 2 2 6 4" xfId="31609"/>
    <cellStyle name="Обычный 6 4 2 2 7" xfId="31610"/>
    <cellStyle name="Обычный 6 4 2 2 7 2" xfId="31611"/>
    <cellStyle name="Обычный 6 4 2 2 8" xfId="31612"/>
    <cellStyle name="Обычный 6 4 2 2 8 2" xfId="31613"/>
    <cellStyle name="Обычный 6 4 2 2 9" xfId="31614"/>
    <cellStyle name="Обычный 6 4 2 2 9 2" xfId="31615"/>
    <cellStyle name="Обычный 6 4 2 3" xfId="31616"/>
    <cellStyle name="Обычный 6 4 2 3 2" xfId="31617"/>
    <cellStyle name="Обычный 6 4 2 3 2 2" xfId="31618"/>
    <cellStyle name="Обычный 6 4 2 3 2 2 2" xfId="31619"/>
    <cellStyle name="Обычный 6 4 2 3 2 2 2 2" xfId="31620"/>
    <cellStyle name="Обычный 6 4 2 3 2 2 3" xfId="31621"/>
    <cellStyle name="Обычный 6 4 2 3 2 2 3 2" xfId="31622"/>
    <cellStyle name="Обычный 6 4 2 3 2 2 4" xfId="31623"/>
    <cellStyle name="Обычный 6 4 2 3 2 3" xfId="31624"/>
    <cellStyle name="Обычный 6 4 2 3 2 3 2" xfId="31625"/>
    <cellStyle name="Обычный 6 4 2 3 2 4" xfId="31626"/>
    <cellStyle name="Обычный 6 4 2 3 2 4 2" xfId="31627"/>
    <cellStyle name="Обычный 6 4 2 3 2 5" xfId="31628"/>
    <cellStyle name="Обычный 6 4 2 3 2 5 2" xfId="31629"/>
    <cellStyle name="Обычный 6 4 2 3 2 6" xfId="31630"/>
    <cellStyle name="Обычный 6 4 2 3 3" xfId="31631"/>
    <cellStyle name="Обычный 6 4 2 3 3 2" xfId="31632"/>
    <cellStyle name="Обычный 6 4 2 3 3 2 2" xfId="31633"/>
    <cellStyle name="Обычный 6 4 2 3 3 2 2 2" xfId="31634"/>
    <cellStyle name="Обычный 6 4 2 3 3 2 3" xfId="31635"/>
    <cellStyle name="Обычный 6 4 2 3 3 2 3 2" xfId="31636"/>
    <cellStyle name="Обычный 6 4 2 3 3 2 4" xfId="31637"/>
    <cellStyle name="Обычный 6 4 2 3 3 3" xfId="31638"/>
    <cellStyle name="Обычный 6 4 2 3 3 3 2" xfId="31639"/>
    <cellStyle name="Обычный 6 4 2 3 3 4" xfId="31640"/>
    <cellStyle name="Обычный 6 4 2 3 3 4 2" xfId="31641"/>
    <cellStyle name="Обычный 6 4 2 3 3 5" xfId="31642"/>
    <cellStyle name="Обычный 6 4 2 3 3 5 2" xfId="31643"/>
    <cellStyle name="Обычный 6 4 2 3 3 6" xfId="31644"/>
    <cellStyle name="Обычный 6 4 2 3 4" xfId="31645"/>
    <cellStyle name="Обычный 6 4 2 3 4 2" xfId="31646"/>
    <cellStyle name="Обычный 6 4 2 3 4 2 2" xfId="31647"/>
    <cellStyle name="Обычный 6 4 2 3 4 2 2 2" xfId="31648"/>
    <cellStyle name="Обычный 6 4 2 3 4 2 3" xfId="31649"/>
    <cellStyle name="Обычный 6 4 2 3 4 2 3 2" xfId="31650"/>
    <cellStyle name="Обычный 6 4 2 3 4 2 4" xfId="31651"/>
    <cellStyle name="Обычный 6 4 2 3 4 3" xfId="31652"/>
    <cellStyle name="Обычный 6 4 2 3 4 3 2" xfId="31653"/>
    <cellStyle name="Обычный 6 4 2 3 4 4" xfId="31654"/>
    <cellStyle name="Обычный 6 4 2 3 4 4 2" xfId="31655"/>
    <cellStyle name="Обычный 6 4 2 3 4 5" xfId="31656"/>
    <cellStyle name="Обычный 6 4 2 3 4 5 2" xfId="31657"/>
    <cellStyle name="Обычный 6 4 2 3 4 6" xfId="31658"/>
    <cellStyle name="Обычный 6 4 2 3 5" xfId="31659"/>
    <cellStyle name="Обычный 6 4 2 3 5 2" xfId="31660"/>
    <cellStyle name="Обычный 6 4 2 3 5 2 2" xfId="31661"/>
    <cellStyle name="Обычный 6 4 2 3 5 3" xfId="31662"/>
    <cellStyle name="Обычный 6 4 2 3 5 3 2" xfId="31663"/>
    <cellStyle name="Обычный 6 4 2 3 5 4" xfId="31664"/>
    <cellStyle name="Обычный 6 4 2 3 6" xfId="31665"/>
    <cellStyle name="Обычный 6 4 2 3 6 2" xfId="31666"/>
    <cellStyle name="Обычный 6 4 2 3 7" xfId="31667"/>
    <cellStyle name="Обычный 6 4 2 3 7 2" xfId="31668"/>
    <cellStyle name="Обычный 6 4 2 3 8" xfId="31669"/>
    <cellStyle name="Обычный 6 4 2 3 8 2" xfId="31670"/>
    <cellStyle name="Обычный 6 4 2 3 9" xfId="31671"/>
    <cellStyle name="Обычный 6 4 2 4" xfId="31672"/>
    <cellStyle name="Обычный 6 4 2 4 2" xfId="31673"/>
    <cellStyle name="Обычный 6 4 2 4 2 2" xfId="31674"/>
    <cellStyle name="Обычный 6 4 2 4 2 2 2" xfId="31675"/>
    <cellStyle name="Обычный 6 4 2 4 2 3" xfId="31676"/>
    <cellStyle name="Обычный 6 4 2 4 2 3 2" xfId="31677"/>
    <cellStyle name="Обычный 6 4 2 4 2 4" xfId="31678"/>
    <cellStyle name="Обычный 6 4 2 4 3" xfId="31679"/>
    <cellStyle name="Обычный 6 4 2 4 3 2" xfId="31680"/>
    <cellStyle name="Обычный 6 4 2 4 4" xfId="31681"/>
    <cellStyle name="Обычный 6 4 2 4 4 2" xfId="31682"/>
    <cellStyle name="Обычный 6 4 2 4 5" xfId="31683"/>
    <cellStyle name="Обычный 6 4 2 4 5 2" xfId="31684"/>
    <cellStyle name="Обычный 6 4 2 4 6" xfId="31685"/>
    <cellStyle name="Обычный 6 4 2 5" xfId="31686"/>
    <cellStyle name="Обычный 6 4 2 5 2" xfId="31687"/>
    <cellStyle name="Обычный 6 4 2 5 2 2" xfId="31688"/>
    <cellStyle name="Обычный 6 4 2 5 2 2 2" xfId="31689"/>
    <cellStyle name="Обычный 6 4 2 5 2 3" xfId="31690"/>
    <cellStyle name="Обычный 6 4 2 5 2 3 2" xfId="31691"/>
    <cellStyle name="Обычный 6 4 2 5 2 4" xfId="31692"/>
    <cellStyle name="Обычный 6 4 2 5 3" xfId="31693"/>
    <cellStyle name="Обычный 6 4 2 5 3 2" xfId="31694"/>
    <cellStyle name="Обычный 6 4 2 5 4" xfId="31695"/>
    <cellStyle name="Обычный 6 4 2 5 4 2" xfId="31696"/>
    <cellStyle name="Обычный 6 4 2 5 5" xfId="31697"/>
    <cellStyle name="Обычный 6 4 2 5 5 2" xfId="31698"/>
    <cellStyle name="Обычный 6 4 2 5 6" xfId="31699"/>
    <cellStyle name="Обычный 6 4 2 6" xfId="31700"/>
    <cellStyle name="Обычный 6 4 2 6 2" xfId="31701"/>
    <cellStyle name="Обычный 6 4 2 6 2 2" xfId="31702"/>
    <cellStyle name="Обычный 6 4 2 6 2 2 2" xfId="31703"/>
    <cellStyle name="Обычный 6 4 2 6 2 3" xfId="31704"/>
    <cellStyle name="Обычный 6 4 2 6 2 3 2" xfId="31705"/>
    <cellStyle name="Обычный 6 4 2 6 2 4" xfId="31706"/>
    <cellStyle name="Обычный 6 4 2 6 3" xfId="31707"/>
    <cellStyle name="Обычный 6 4 2 6 3 2" xfId="31708"/>
    <cellStyle name="Обычный 6 4 2 6 4" xfId="31709"/>
    <cellStyle name="Обычный 6 4 2 6 4 2" xfId="31710"/>
    <cellStyle name="Обычный 6 4 2 6 5" xfId="31711"/>
    <cellStyle name="Обычный 6 4 2 6 5 2" xfId="31712"/>
    <cellStyle name="Обычный 6 4 2 6 6" xfId="31713"/>
    <cellStyle name="Обычный 6 4 2 7" xfId="31714"/>
    <cellStyle name="Обычный 6 4 2 7 2" xfId="31715"/>
    <cellStyle name="Обычный 6 4 2 7 2 2" xfId="31716"/>
    <cellStyle name="Обычный 6 4 2 7 2 2 2" xfId="31717"/>
    <cellStyle name="Обычный 6 4 2 7 2 3" xfId="31718"/>
    <cellStyle name="Обычный 6 4 2 7 2 3 2" xfId="31719"/>
    <cellStyle name="Обычный 6 4 2 7 2 4" xfId="31720"/>
    <cellStyle name="Обычный 6 4 2 7 3" xfId="31721"/>
    <cellStyle name="Обычный 6 4 2 7 3 2" xfId="31722"/>
    <cellStyle name="Обычный 6 4 2 7 4" xfId="31723"/>
    <cellStyle name="Обычный 6 4 2 7 4 2" xfId="31724"/>
    <cellStyle name="Обычный 6 4 2 7 5" xfId="31725"/>
    <cellStyle name="Обычный 6 4 2 7 5 2" xfId="31726"/>
    <cellStyle name="Обычный 6 4 2 7 6" xfId="31727"/>
    <cellStyle name="Обычный 6 4 2 8" xfId="31728"/>
    <cellStyle name="Обычный 6 4 2 8 2" xfId="31729"/>
    <cellStyle name="Обычный 6 4 2 8 2 2" xfId="31730"/>
    <cellStyle name="Обычный 6 4 2 8 3" xfId="31731"/>
    <cellStyle name="Обычный 6 4 2 8 3 2" xfId="31732"/>
    <cellStyle name="Обычный 6 4 2 8 4" xfId="31733"/>
    <cellStyle name="Обычный 6 4 2 9" xfId="31734"/>
    <cellStyle name="Обычный 6 4 2 9 2" xfId="31735"/>
    <cellStyle name="Обычный 6 4 2 9 2 2" xfId="31736"/>
    <cellStyle name="Обычный 6 4 2 9 3" xfId="31737"/>
    <cellStyle name="Обычный 6 4 3" xfId="31738"/>
    <cellStyle name="Обычный 6 4 3 10" xfId="31739"/>
    <cellStyle name="Обычный 6 4 3 2" xfId="31740"/>
    <cellStyle name="Обычный 6 4 3 2 2" xfId="31741"/>
    <cellStyle name="Обычный 6 4 3 2 2 2" xfId="31742"/>
    <cellStyle name="Обычный 6 4 3 2 2 2 2" xfId="31743"/>
    <cellStyle name="Обычный 6 4 3 2 2 3" xfId="31744"/>
    <cellStyle name="Обычный 6 4 3 2 2 3 2" xfId="31745"/>
    <cellStyle name="Обычный 6 4 3 2 2 4" xfId="31746"/>
    <cellStyle name="Обычный 6 4 3 2 3" xfId="31747"/>
    <cellStyle name="Обычный 6 4 3 2 3 2" xfId="31748"/>
    <cellStyle name="Обычный 6 4 3 2 4" xfId="31749"/>
    <cellStyle name="Обычный 6 4 3 2 4 2" xfId="31750"/>
    <cellStyle name="Обычный 6 4 3 2 5" xfId="31751"/>
    <cellStyle name="Обычный 6 4 3 2 5 2" xfId="31752"/>
    <cellStyle name="Обычный 6 4 3 2 6" xfId="31753"/>
    <cellStyle name="Обычный 6 4 3 3" xfId="31754"/>
    <cellStyle name="Обычный 6 4 3 3 2" xfId="31755"/>
    <cellStyle name="Обычный 6 4 3 3 2 2" xfId="31756"/>
    <cellStyle name="Обычный 6 4 3 3 2 2 2" xfId="31757"/>
    <cellStyle name="Обычный 6 4 3 3 2 3" xfId="31758"/>
    <cellStyle name="Обычный 6 4 3 3 2 3 2" xfId="31759"/>
    <cellStyle name="Обычный 6 4 3 3 2 4" xfId="31760"/>
    <cellStyle name="Обычный 6 4 3 3 3" xfId="31761"/>
    <cellStyle name="Обычный 6 4 3 3 3 2" xfId="31762"/>
    <cellStyle name="Обычный 6 4 3 3 4" xfId="31763"/>
    <cellStyle name="Обычный 6 4 3 3 4 2" xfId="31764"/>
    <cellStyle name="Обычный 6 4 3 3 5" xfId="31765"/>
    <cellStyle name="Обычный 6 4 3 3 5 2" xfId="31766"/>
    <cellStyle name="Обычный 6 4 3 3 6" xfId="31767"/>
    <cellStyle name="Обычный 6 4 3 4" xfId="31768"/>
    <cellStyle name="Обычный 6 4 3 4 2" xfId="31769"/>
    <cellStyle name="Обычный 6 4 3 4 2 2" xfId="31770"/>
    <cellStyle name="Обычный 6 4 3 4 2 2 2" xfId="31771"/>
    <cellStyle name="Обычный 6 4 3 4 2 3" xfId="31772"/>
    <cellStyle name="Обычный 6 4 3 4 2 3 2" xfId="31773"/>
    <cellStyle name="Обычный 6 4 3 4 2 4" xfId="31774"/>
    <cellStyle name="Обычный 6 4 3 4 3" xfId="31775"/>
    <cellStyle name="Обычный 6 4 3 4 3 2" xfId="31776"/>
    <cellStyle name="Обычный 6 4 3 4 4" xfId="31777"/>
    <cellStyle name="Обычный 6 4 3 4 4 2" xfId="31778"/>
    <cellStyle name="Обычный 6 4 3 4 5" xfId="31779"/>
    <cellStyle name="Обычный 6 4 3 4 5 2" xfId="31780"/>
    <cellStyle name="Обычный 6 4 3 4 6" xfId="31781"/>
    <cellStyle name="Обычный 6 4 3 5" xfId="31782"/>
    <cellStyle name="Обычный 6 4 3 5 2" xfId="31783"/>
    <cellStyle name="Обычный 6 4 3 5 2 2" xfId="31784"/>
    <cellStyle name="Обычный 6 4 3 5 2 2 2" xfId="31785"/>
    <cellStyle name="Обычный 6 4 3 5 2 3" xfId="31786"/>
    <cellStyle name="Обычный 6 4 3 5 2 3 2" xfId="31787"/>
    <cellStyle name="Обычный 6 4 3 5 2 4" xfId="31788"/>
    <cellStyle name="Обычный 6 4 3 5 3" xfId="31789"/>
    <cellStyle name="Обычный 6 4 3 5 3 2" xfId="31790"/>
    <cellStyle name="Обычный 6 4 3 5 4" xfId="31791"/>
    <cellStyle name="Обычный 6 4 3 5 4 2" xfId="31792"/>
    <cellStyle name="Обычный 6 4 3 5 5" xfId="31793"/>
    <cellStyle name="Обычный 6 4 3 5 5 2" xfId="31794"/>
    <cellStyle name="Обычный 6 4 3 5 6" xfId="31795"/>
    <cellStyle name="Обычный 6 4 3 6" xfId="31796"/>
    <cellStyle name="Обычный 6 4 3 6 2" xfId="31797"/>
    <cellStyle name="Обычный 6 4 3 6 2 2" xfId="31798"/>
    <cellStyle name="Обычный 6 4 3 6 3" xfId="31799"/>
    <cellStyle name="Обычный 6 4 3 6 3 2" xfId="31800"/>
    <cellStyle name="Обычный 6 4 3 6 4" xfId="31801"/>
    <cellStyle name="Обычный 6 4 3 7" xfId="31802"/>
    <cellStyle name="Обычный 6 4 3 7 2" xfId="31803"/>
    <cellStyle name="Обычный 6 4 3 8" xfId="31804"/>
    <cellStyle name="Обычный 6 4 3 8 2" xfId="31805"/>
    <cellStyle name="Обычный 6 4 3 9" xfId="31806"/>
    <cellStyle name="Обычный 6 4 3 9 2" xfId="31807"/>
    <cellStyle name="Обычный 6 4 4" xfId="31808"/>
    <cellStyle name="Обычный 6 4 4 2" xfId="31809"/>
    <cellStyle name="Обычный 6 4 4 2 2" xfId="31810"/>
    <cellStyle name="Обычный 6 4 4 2 2 2" xfId="31811"/>
    <cellStyle name="Обычный 6 4 4 2 2 2 2" xfId="31812"/>
    <cellStyle name="Обычный 6 4 4 2 2 3" xfId="31813"/>
    <cellStyle name="Обычный 6 4 4 2 2 3 2" xfId="31814"/>
    <cellStyle name="Обычный 6 4 4 2 2 4" xfId="31815"/>
    <cellStyle name="Обычный 6 4 4 2 3" xfId="31816"/>
    <cellStyle name="Обычный 6 4 4 2 3 2" xfId="31817"/>
    <cellStyle name="Обычный 6 4 4 2 4" xfId="31818"/>
    <cellStyle name="Обычный 6 4 4 2 4 2" xfId="31819"/>
    <cellStyle name="Обычный 6 4 4 2 5" xfId="31820"/>
    <cellStyle name="Обычный 6 4 4 2 5 2" xfId="31821"/>
    <cellStyle name="Обычный 6 4 4 2 6" xfId="31822"/>
    <cellStyle name="Обычный 6 4 4 3" xfId="31823"/>
    <cellStyle name="Обычный 6 4 4 3 2" xfId="31824"/>
    <cellStyle name="Обычный 6 4 4 3 2 2" xfId="31825"/>
    <cellStyle name="Обычный 6 4 4 3 2 2 2" xfId="31826"/>
    <cellStyle name="Обычный 6 4 4 3 2 3" xfId="31827"/>
    <cellStyle name="Обычный 6 4 4 3 2 3 2" xfId="31828"/>
    <cellStyle name="Обычный 6 4 4 3 2 4" xfId="31829"/>
    <cellStyle name="Обычный 6 4 4 3 3" xfId="31830"/>
    <cellStyle name="Обычный 6 4 4 3 3 2" xfId="31831"/>
    <cellStyle name="Обычный 6 4 4 3 4" xfId="31832"/>
    <cellStyle name="Обычный 6 4 4 3 4 2" xfId="31833"/>
    <cellStyle name="Обычный 6 4 4 3 5" xfId="31834"/>
    <cellStyle name="Обычный 6 4 4 3 5 2" xfId="31835"/>
    <cellStyle name="Обычный 6 4 4 3 6" xfId="31836"/>
    <cellStyle name="Обычный 6 4 4 4" xfId="31837"/>
    <cellStyle name="Обычный 6 4 4 4 2" xfId="31838"/>
    <cellStyle name="Обычный 6 4 4 4 2 2" xfId="31839"/>
    <cellStyle name="Обычный 6 4 4 4 2 2 2" xfId="31840"/>
    <cellStyle name="Обычный 6 4 4 4 2 3" xfId="31841"/>
    <cellStyle name="Обычный 6 4 4 4 2 3 2" xfId="31842"/>
    <cellStyle name="Обычный 6 4 4 4 2 4" xfId="31843"/>
    <cellStyle name="Обычный 6 4 4 4 3" xfId="31844"/>
    <cellStyle name="Обычный 6 4 4 4 3 2" xfId="31845"/>
    <cellStyle name="Обычный 6 4 4 4 4" xfId="31846"/>
    <cellStyle name="Обычный 6 4 4 4 4 2" xfId="31847"/>
    <cellStyle name="Обычный 6 4 4 4 5" xfId="31848"/>
    <cellStyle name="Обычный 6 4 4 4 5 2" xfId="31849"/>
    <cellStyle name="Обычный 6 4 4 4 6" xfId="31850"/>
    <cellStyle name="Обычный 6 4 4 5" xfId="31851"/>
    <cellStyle name="Обычный 6 4 4 5 2" xfId="31852"/>
    <cellStyle name="Обычный 6 4 4 5 2 2" xfId="31853"/>
    <cellStyle name="Обычный 6 4 4 5 3" xfId="31854"/>
    <cellStyle name="Обычный 6 4 4 5 3 2" xfId="31855"/>
    <cellStyle name="Обычный 6 4 4 5 4" xfId="31856"/>
    <cellStyle name="Обычный 6 4 4 6" xfId="31857"/>
    <cellStyle name="Обычный 6 4 4 6 2" xfId="31858"/>
    <cellStyle name="Обычный 6 4 4 7" xfId="31859"/>
    <cellStyle name="Обычный 6 4 4 7 2" xfId="31860"/>
    <cellStyle name="Обычный 6 4 4 8" xfId="31861"/>
    <cellStyle name="Обычный 6 4 4 8 2" xfId="31862"/>
    <cellStyle name="Обычный 6 4 4 9" xfId="31863"/>
    <cellStyle name="Обычный 6 4 5" xfId="31864"/>
    <cellStyle name="Обычный 6 4 5 2" xfId="31865"/>
    <cellStyle name="Обычный 6 4 5 2 2" xfId="31866"/>
    <cellStyle name="Обычный 6 4 5 2 2 2" xfId="31867"/>
    <cellStyle name="Обычный 6 4 5 2 3" xfId="31868"/>
    <cellStyle name="Обычный 6 4 5 2 3 2" xfId="31869"/>
    <cellStyle name="Обычный 6 4 5 2 4" xfId="31870"/>
    <cellStyle name="Обычный 6 4 5 3" xfId="31871"/>
    <cellStyle name="Обычный 6 4 5 3 2" xfId="31872"/>
    <cellStyle name="Обычный 6 4 5 4" xfId="31873"/>
    <cellStyle name="Обычный 6 4 5 4 2" xfId="31874"/>
    <cellStyle name="Обычный 6 4 5 5" xfId="31875"/>
    <cellStyle name="Обычный 6 4 5 5 2" xfId="31876"/>
    <cellStyle name="Обычный 6 4 5 6" xfId="31877"/>
    <cellStyle name="Обычный 6 4 6" xfId="31878"/>
    <cellStyle name="Обычный 6 4 6 2" xfId="31879"/>
    <cellStyle name="Обычный 6 4 6 2 2" xfId="31880"/>
    <cellStyle name="Обычный 6 4 6 2 2 2" xfId="31881"/>
    <cellStyle name="Обычный 6 4 6 2 3" xfId="31882"/>
    <cellStyle name="Обычный 6 4 6 2 3 2" xfId="31883"/>
    <cellStyle name="Обычный 6 4 6 2 4" xfId="31884"/>
    <cellStyle name="Обычный 6 4 6 3" xfId="31885"/>
    <cellStyle name="Обычный 6 4 6 3 2" xfId="31886"/>
    <cellStyle name="Обычный 6 4 6 4" xfId="31887"/>
    <cellStyle name="Обычный 6 4 6 4 2" xfId="31888"/>
    <cellStyle name="Обычный 6 4 6 5" xfId="31889"/>
    <cellStyle name="Обычный 6 4 6 5 2" xfId="31890"/>
    <cellStyle name="Обычный 6 4 6 6" xfId="31891"/>
    <cellStyle name="Обычный 6 4 7" xfId="31892"/>
    <cellStyle name="Обычный 6 4 7 2" xfId="31893"/>
    <cellStyle name="Обычный 6 4 7 2 2" xfId="31894"/>
    <cellStyle name="Обычный 6 4 7 2 2 2" xfId="31895"/>
    <cellStyle name="Обычный 6 4 7 2 3" xfId="31896"/>
    <cellStyle name="Обычный 6 4 7 2 3 2" xfId="31897"/>
    <cellStyle name="Обычный 6 4 7 2 4" xfId="31898"/>
    <cellStyle name="Обычный 6 4 7 3" xfId="31899"/>
    <cellStyle name="Обычный 6 4 7 3 2" xfId="31900"/>
    <cellStyle name="Обычный 6 4 7 4" xfId="31901"/>
    <cellStyle name="Обычный 6 4 7 4 2" xfId="31902"/>
    <cellStyle name="Обычный 6 4 7 5" xfId="31903"/>
    <cellStyle name="Обычный 6 4 7 5 2" xfId="31904"/>
    <cellStyle name="Обычный 6 4 7 6" xfId="31905"/>
    <cellStyle name="Обычный 6 4 8" xfId="31906"/>
    <cellStyle name="Обычный 6 4 8 2" xfId="31907"/>
    <cellStyle name="Обычный 6 4 8 2 2" xfId="31908"/>
    <cellStyle name="Обычный 6 4 8 2 2 2" xfId="31909"/>
    <cellStyle name="Обычный 6 4 8 2 3" xfId="31910"/>
    <cellStyle name="Обычный 6 4 8 2 3 2" xfId="31911"/>
    <cellStyle name="Обычный 6 4 8 2 4" xfId="31912"/>
    <cellStyle name="Обычный 6 4 8 3" xfId="31913"/>
    <cellStyle name="Обычный 6 4 8 3 2" xfId="31914"/>
    <cellStyle name="Обычный 6 4 8 4" xfId="31915"/>
    <cellStyle name="Обычный 6 4 8 4 2" xfId="31916"/>
    <cellStyle name="Обычный 6 4 8 5" xfId="31917"/>
    <cellStyle name="Обычный 6 4 8 5 2" xfId="31918"/>
    <cellStyle name="Обычный 6 4 8 6" xfId="31919"/>
    <cellStyle name="Обычный 6 4 9" xfId="31920"/>
    <cellStyle name="Обычный 6 4 9 2" xfId="31921"/>
    <cellStyle name="Обычный 6 4 9 2 2" xfId="31922"/>
    <cellStyle name="Обычный 6 4 9 3" xfId="31923"/>
    <cellStyle name="Обычный 6 4 9 3 2" xfId="31924"/>
    <cellStyle name="Обычный 6 4 9 4" xfId="31925"/>
    <cellStyle name="Обычный 6 5" xfId="31926"/>
    <cellStyle name="Обычный 6 5 10" xfId="31927"/>
    <cellStyle name="Обычный 6 5 10 2" xfId="31928"/>
    <cellStyle name="Обычный 6 5 10 2 2" xfId="31929"/>
    <cellStyle name="Обычный 6 5 10 3" xfId="31930"/>
    <cellStyle name="Обычный 6 5 11" xfId="31931"/>
    <cellStyle name="Обычный 6 5 11 2" xfId="31932"/>
    <cellStyle name="Обычный 6 5 12" xfId="31933"/>
    <cellStyle name="Обычный 6 5 12 2" xfId="31934"/>
    <cellStyle name="Обычный 6 5 13" xfId="31935"/>
    <cellStyle name="Обычный 6 5 14" xfId="31936"/>
    <cellStyle name="Обычный 6 5 2" xfId="31937"/>
    <cellStyle name="Обычный 6 5 2 10" xfId="31938"/>
    <cellStyle name="Обычный 6 5 2 10 2" xfId="31939"/>
    <cellStyle name="Обычный 6 5 2 11" xfId="31940"/>
    <cellStyle name="Обычный 6 5 2 11 2" xfId="31941"/>
    <cellStyle name="Обычный 6 5 2 12" xfId="31942"/>
    <cellStyle name="Обычный 6 5 2 13" xfId="31943"/>
    <cellStyle name="Обычный 6 5 2 2" xfId="31944"/>
    <cellStyle name="Обычный 6 5 2 2 10" xfId="31945"/>
    <cellStyle name="Обычный 6 5 2 2 2" xfId="31946"/>
    <cellStyle name="Обычный 6 5 2 2 2 2" xfId="31947"/>
    <cellStyle name="Обычный 6 5 2 2 2 2 2" xfId="31948"/>
    <cellStyle name="Обычный 6 5 2 2 2 2 2 2" xfId="31949"/>
    <cellStyle name="Обычный 6 5 2 2 2 2 3" xfId="31950"/>
    <cellStyle name="Обычный 6 5 2 2 2 2 3 2" xfId="31951"/>
    <cellStyle name="Обычный 6 5 2 2 2 2 4" xfId="31952"/>
    <cellStyle name="Обычный 6 5 2 2 2 3" xfId="31953"/>
    <cellStyle name="Обычный 6 5 2 2 2 3 2" xfId="31954"/>
    <cellStyle name="Обычный 6 5 2 2 2 4" xfId="31955"/>
    <cellStyle name="Обычный 6 5 2 2 2 4 2" xfId="31956"/>
    <cellStyle name="Обычный 6 5 2 2 2 5" xfId="31957"/>
    <cellStyle name="Обычный 6 5 2 2 2 5 2" xfId="31958"/>
    <cellStyle name="Обычный 6 5 2 2 2 6" xfId="31959"/>
    <cellStyle name="Обычный 6 5 2 2 3" xfId="31960"/>
    <cellStyle name="Обычный 6 5 2 2 3 2" xfId="31961"/>
    <cellStyle name="Обычный 6 5 2 2 3 2 2" xfId="31962"/>
    <cellStyle name="Обычный 6 5 2 2 3 2 2 2" xfId="31963"/>
    <cellStyle name="Обычный 6 5 2 2 3 2 3" xfId="31964"/>
    <cellStyle name="Обычный 6 5 2 2 3 2 3 2" xfId="31965"/>
    <cellStyle name="Обычный 6 5 2 2 3 2 4" xfId="31966"/>
    <cellStyle name="Обычный 6 5 2 2 3 3" xfId="31967"/>
    <cellStyle name="Обычный 6 5 2 2 3 3 2" xfId="31968"/>
    <cellStyle name="Обычный 6 5 2 2 3 4" xfId="31969"/>
    <cellStyle name="Обычный 6 5 2 2 3 4 2" xfId="31970"/>
    <cellStyle name="Обычный 6 5 2 2 3 5" xfId="31971"/>
    <cellStyle name="Обычный 6 5 2 2 3 5 2" xfId="31972"/>
    <cellStyle name="Обычный 6 5 2 2 3 6" xfId="31973"/>
    <cellStyle name="Обычный 6 5 2 2 4" xfId="31974"/>
    <cellStyle name="Обычный 6 5 2 2 4 2" xfId="31975"/>
    <cellStyle name="Обычный 6 5 2 2 4 2 2" xfId="31976"/>
    <cellStyle name="Обычный 6 5 2 2 4 2 2 2" xfId="31977"/>
    <cellStyle name="Обычный 6 5 2 2 4 2 3" xfId="31978"/>
    <cellStyle name="Обычный 6 5 2 2 4 2 3 2" xfId="31979"/>
    <cellStyle name="Обычный 6 5 2 2 4 2 4" xfId="31980"/>
    <cellStyle name="Обычный 6 5 2 2 4 3" xfId="31981"/>
    <cellStyle name="Обычный 6 5 2 2 4 3 2" xfId="31982"/>
    <cellStyle name="Обычный 6 5 2 2 4 4" xfId="31983"/>
    <cellStyle name="Обычный 6 5 2 2 4 4 2" xfId="31984"/>
    <cellStyle name="Обычный 6 5 2 2 4 5" xfId="31985"/>
    <cellStyle name="Обычный 6 5 2 2 4 5 2" xfId="31986"/>
    <cellStyle name="Обычный 6 5 2 2 4 6" xfId="31987"/>
    <cellStyle name="Обычный 6 5 2 2 5" xfId="31988"/>
    <cellStyle name="Обычный 6 5 2 2 5 2" xfId="31989"/>
    <cellStyle name="Обычный 6 5 2 2 5 2 2" xfId="31990"/>
    <cellStyle name="Обычный 6 5 2 2 5 2 2 2" xfId="31991"/>
    <cellStyle name="Обычный 6 5 2 2 5 2 3" xfId="31992"/>
    <cellStyle name="Обычный 6 5 2 2 5 2 3 2" xfId="31993"/>
    <cellStyle name="Обычный 6 5 2 2 5 2 4" xfId="31994"/>
    <cellStyle name="Обычный 6 5 2 2 5 3" xfId="31995"/>
    <cellStyle name="Обычный 6 5 2 2 5 3 2" xfId="31996"/>
    <cellStyle name="Обычный 6 5 2 2 5 4" xfId="31997"/>
    <cellStyle name="Обычный 6 5 2 2 5 4 2" xfId="31998"/>
    <cellStyle name="Обычный 6 5 2 2 5 5" xfId="31999"/>
    <cellStyle name="Обычный 6 5 2 2 5 5 2" xfId="32000"/>
    <cellStyle name="Обычный 6 5 2 2 5 6" xfId="32001"/>
    <cellStyle name="Обычный 6 5 2 2 6" xfId="32002"/>
    <cellStyle name="Обычный 6 5 2 2 6 2" xfId="32003"/>
    <cellStyle name="Обычный 6 5 2 2 6 2 2" xfId="32004"/>
    <cellStyle name="Обычный 6 5 2 2 6 3" xfId="32005"/>
    <cellStyle name="Обычный 6 5 2 2 6 3 2" xfId="32006"/>
    <cellStyle name="Обычный 6 5 2 2 6 4" xfId="32007"/>
    <cellStyle name="Обычный 6 5 2 2 7" xfId="32008"/>
    <cellStyle name="Обычный 6 5 2 2 7 2" xfId="32009"/>
    <cellStyle name="Обычный 6 5 2 2 8" xfId="32010"/>
    <cellStyle name="Обычный 6 5 2 2 8 2" xfId="32011"/>
    <cellStyle name="Обычный 6 5 2 2 9" xfId="32012"/>
    <cellStyle name="Обычный 6 5 2 2 9 2" xfId="32013"/>
    <cellStyle name="Обычный 6 5 2 3" xfId="32014"/>
    <cellStyle name="Обычный 6 5 2 3 2" xfId="32015"/>
    <cellStyle name="Обычный 6 5 2 3 2 2" xfId="32016"/>
    <cellStyle name="Обычный 6 5 2 3 2 2 2" xfId="32017"/>
    <cellStyle name="Обычный 6 5 2 3 2 2 2 2" xfId="32018"/>
    <cellStyle name="Обычный 6 5 2 3 2 2 3" xfId="32019"/>
    <cellStyle name="Обычный 6 5 2 3 2 2 3 2" xfId="32020"/>
    <cellStyle name="Обычный 6 5 2 3 2 2 4" xfId="32021"/>
    <cellStyle name="Обычный 6 5 2 3 2 3" xfId="32022"/>
    <cellStyle name="Обычный 6 5 2 3 2 3 2" xfId="32023"/>
    <cellStyle name="Обычный 6 5 2 3 2 4" xfId="32024"/>
    <cellStyle name="Обычный 6 5 2 3 2 4 2" xfId="32025"/>
    <cellStyle name="Обычный 6 5 2 3 2 5" xfId="32026"/>
    <cellStyle name="Обычный 6 5 2 3 2 5 2" xfId="32027"/>
    <cellStyle name="Обычный 6 5 2 3 2 6" xfId="32028"/>
    <cellStyle name="Обычный 6 5 2 3 3" xfId="32029"/>
    <cellStyle name="Обычный 6 5 2 3 3 2" xfId="32030"/>
    <cellStyle name="Обычный 6 5 2 3 3 2 2" xfId="32031"/>
    <cellStyle name="Обычный 6 5 2 3 3 2 2 2" xfId="32032"/>
    <cellStyle name="Обычный 6 5 2 3 3 2 3" xfId="32033"/>
    <cellStyle name="Обычный 6 5 2 3 3 2 3 2" xfId="32034"/>
    <cellStyle name="Обычный 6 5 2 3 3 2 4" xfId="32035"/>
    <cellStyle name="Обычный 6 5 2 3 3 3" xfId="32036"/>
    <cellStyle name="Обычный 6 5 2 3 3 3 2" xfId="32037"/>
    <cellStyle name="Обычный 6 5 2 3 3 4" xfId="32038"/>
    <cellStyle name="Обычный 6 5 2 3 3 4 2" xfId="32039"/>
    <cellStyle name="Обычный 6 5 2 3 3 5" xfId="32040"/>
    <cellStyle name="Обычный 6 5 2 3 3 5 2" xfId="32041"/>
    <cellStyle name="Обычный 6 5 2 3 3 6" xfId="32042"/>
    <cellStyle name="Обычный 6 5 2 3 4" xfId="32043"/>
    <cellStyle name="Обычный 6 5 2 3 4 2" xfId="32044"/>
    <cellStyle name="Обычный 6 5 2 3 4 2 2" xfId="32045"/>
    <cellStyle name="Обычный 6 5 2 3 4 2 2 2" xfId="32046"/>
    <cellStyle name="Обычный 6 5 2 3 4 2 3" xfId="32047"/>
    <cellStyle name="Обычный 6 5 2 3 4 2 3 2" xfId="32048"/>
    <cellStyle name="Обычный 6 5 2 3 4 2 4" xfId="32049"/>
    <cellStyle name="Обычный 6 5 2 3 4 3" xfId="32050"/>
    <cellStyle name="Обычный 6 5 2 3 4 3 2" xfId="32051"/>
    <cellStyle name="Обычный 6 5 2 3 4 4" xfId="32052"/>
    <cellStyle name="Обычный 6 5 2 3 4 4 2" xfId="32053"/>
    <cellStyle name="Обычный 6 5 2 3 4 5" xfId="32054"/>
    <cellStyle name="Обычный 6 5 2 3 4 5 2" xfId="32055"/>
    <cellStyle name="Обычный 6 5 2 3 4 6" xfId="32056"/>
    <cellStyle name="Обычный 6 5 2 3 5" xfId="32057"/>
    <cellStyle name="Обычный 6 5 2 3 5 2" xfId="32058"/>
    <cellStyle name="Обычный 6 5 2 3 5 2 2" xfId="32059"/>
    <cellStyle name="Обычный 6 5 2 3 5 3" xfId="32060"/>
    <cellStyle name="Обычный 6 5 2 3 5 3 2" xfId="32061"/>
    <cellStyle name="Обычный 6 5 2 3 5 4" xfId="32062"/>
    <cellStyle name="Обычный 6 5 2 3 6" xfId="32063"/>
    <cellStyle name="Обычный 6 5 2 3 6 2" xfId="32064"/>
    <cellStyle name="Обычный 6 5 2 3 7" xfId="32065"/>
    <cellStyle name="Обычный 6 5 2 3 7 2" xfId="32066"/>
    <cellStyle name="Обычный 6 5 2 3 8" xfId="32067"/>
    <cellStyle name="Обычный 6 5 2 3 8 2" xfId="32068"/>
    <cellStyle name="Обычный 6 5 2 3 9" xfId="32069"/>
    <cellStyle name="Обычный 6 5 2 4" xfId="32070"/>
    <cellStyle name="Обычный 6 5 2 4 2" xfId="32071"/>
    <cellStyle name="Обычный 6 5 2 4 2 2" xfId="32072"/>
    <cellStyle name="Обычный 6 5 2 4 2 2 2" xfId="32073"/>
    <cellStyle name="Обычный 6 5 2 4 2 3" xfId="32074"/>
    <cellStyle name="Обычный 6 5 2 4 2 3 2" xfId="32075"/>
    <cellStyle name="Обычный 6 5 2 4 2 4" xfId="32076"/>
    <cellStyle name="Обычный 6 5 2 4 3" xfId="32077"/>
    <cellStyle name="Обычный 6 5 2 4 3 2" xfId="32078"/>
    <cellStyle name="Обычный 6 5 2 4 4" xfId="32079"/>
    <cellStyle name="Обычный 6 5 2 4 4 2" xfId="32080"/>
    <cellStyle name="Обычный 6 5 2 4 5" xfId="32081"/>
    <cellStyle name="Обычный 6 5 2 4 5 2" xfId="32082"/>
    <cellStyle name="Обычный 6 5 2 4 6" xfId="32083"/>
    <cellStyle name="Обычный 6 5 2 5" xfId="32084"/>
    <cellStyle name="Обычный 6 5 2 5 2" xfId="32085"/>
    <cellStyle name="Обычный 6 5 2 5 2 2" xfId="32086"/>
    <cellStyle name="Обычный 6 5 2 5 2 2 2" xfId="32087"/>
    <cellStyle name="Обычный 6 5 2 5 2 3" xfId="32088"/>
    <cellStyle name="Обычный 6 5 2 5 2 3 2" xfId="32089"/>
    <cellStyle name="Обычный 6 5 2 5 2 4" xfId="32090"/>
    <cellStyle name="Обычный 6 5 2 5 3" xfId="32091"/>
    <cellStyle name="Обычный 6 5 2 5 3 2" xfId="32092"/>
    <cellStyle name="Обычный 6 5 2 5 4" xfId="32093"/>
    <cellStyle name="Обычный 6 5 2 5 4 2" xfId="32094"/>
    <cellStyle name="Обычный 6 5 2 5 5" xfId="32095"/>
    <cellStyle name="Обычный 6 5 2 5 5 2" xfId="32096"/>
    <cellStyle name="Обычный 6 5 2 5 6" xfId="32097"/>
    <cellStyle name="Обычный 6 5 2 6" xfId="32098"/>
    <cellStyle name="Обычный 6 5 2 6 2" xfId="32099"/>
    <cellStyle name="Обычный 6 5 2 6 2 2" xfId="32100"/>
    <cellStyle name="Обычный 6 5 2 6 2 2 2" xfId="32101"/>
    <cellStyle name="Обычный 6 5 2 6 2 3" xfId="32102"/>
    <cellStyle name="Обычный 6 5 2 6 2 3 2" xfId="32103"/>
    <cellStyle name="Обычный 6 5 2 6 2 4" xfId="32104"/>
    <cellStyle name="Обычный 6 5 2 6 3" xfId="32105"/>
    <cellStyle name="Обычный 6 5 2 6 3 2" xfId="32106"/>
    <cellStyle name="Обычный 6 5 2 6 4" xfId="32107"/>
    <cellStyle name="Обычный 6 5 2 6 4 2" xfId="32108"/>
    <cellStyle name="Обычный 6 5 2 6 5" xfId="32109"/>
    <cellStyle name="Обычный 6 5 2 6 5 2" xfId="32110"/>
    <cellStyle name="Обычный 6 5 2 6 6" xfId="32111"/>
    <cellStyle name="Обычный 6 5 2 7" xfId="32112"/>
    <cellStyle name="Обычный 6 5 2 7 2" xfId="32113"/>
    <cellStyle name="Обычный 6 5 2 7 2 2" xfId="32114"/>
    <cellStyle name="Обычный 6 5 2 7 2 2 2" xfId="32115"/>
    <cellStyle name="Обычный 6 5 2 7 2 3" xfId="32116"/>
    <cellStyle name="Обычный 6 5 2 7 2 3 2" xfId="32117"/>
    <cellStyle name="Обычный 6 5 2 7 2 4" xfId="32118"/>
    <cellStyle name="Обычный 6 5 2 7 3" xfId="32119"/>
    <cellStyle name="Обычный 6 5 2 7 3 2" xfId="32120"/>
    <cellStyle name="Обычный 6 5 2 7 4" xfId="32121"/>
    <cellStyle name="Обычный 6 5 2 7 4 2" xfId="32122"/>
    <cellStyle name="Обычный 6 5 2 7 5" xfId="32123"/>
    <cellStyle name="Обычный 6 5 2 7 5 2" xfId="32124"/>
    <cellStyle name="Обычный 6 5 2 7 6" xfId="32125"/>
    <cellStyle name="Обычный 6 5 2 8" xfId="32126"/>
    <cellStyle name="Обычный 6 5 2 8 2" xfId="32127"/>
    <cellStyle name="Обычный 6 5 2 8 2 2" xfId="32128"/>
    <cellStyle name="Обычный 6 5 2 8 3" xfId="32129"/>
    <cellStyle name="Обычный 6 5 2 8 3 2" xfId="32130"/>
    <cellStyle name="Обычный 6 5 2 8 4" xfId="32131"/>
    <cellStyle name="Обычный 6 5 2 9" xfId="32132"/>
    <cellStyle name="Обычный 6 5 2 9 2" xfId="32133"/>
    <cellStyle name="Обычный 6 5 2 9 2 2" xfId="32134"/>
    <cellStyle name="Обычный 6 5 2 9 3" xfId="32135"/>
    <cellStyle name="Обычный 6 5 3" xfId="32136"/>
    <cellStyle name="Обычный 6 5 3 10" xfId="32137"/>
    <cellStyle name="Обычный 6 5 3 2" xfId="32138"/>
    <cellStyle name="Обычный 6 5 3 2 2" xfId="32139"/>
    <cellStyle name="Обычный 6 5 3 2 2 2" xfId="32140"/>
    <cellStyle name="Обычный 6 5 3 2 2 2 2" xfId="32141"/>
    <cellStyle name="Обычный 6 5 3 2 2 3" xfId="32142"/>
    <cellStyle name="Обычный 6 5 3 2 2 3 2" xfId="32143"/>
    <cellStyle name="Обычный 6 5 3 2 2 4" xfId="32144"/>
    <cellStyle name="Обычный 6 5 3 2 3" xfId="32145"/>
    <cellStyle name="Обычный 6 5 3 2 3 2" xfId="32146"/>
    <cellStyle name="Обычный 6 5 3 2 4" xfId="32147"/>
    <cellStyle name="Обычный 6 5 3 2 4 2" xfId="32148"/>
    <cellStyle name="Обычный 6 5 3 2 5" xfId="32149"/>
    <cellStyle name="Обычный 6 5 3 2 5 2" xfId="32150"/>
    <cellStyle name="Обычный 6 5 3 2 6" xfId="32151"/>
    <cellStyle name="Обычный 6 5 3 3" xfId="32152"/>
    <cellStyle name="Обычный 6 5 3 3 2" xfId="32153"/>
    <cellStyle name="Обычный 6 5 3 3 2 2" xfId="32154"/>
    <cellStyle name="Обычный 6 5 3 3 2 2 2" xfId="32155"/>
    <cellStyle name="Обычный 6 5 3 3 2 3" xfId="32156"/>
    <cellStyle name="Обычный 6 5 3 3 2 3 2" xfId="32157"/>
    <cellStyle name="Обычный 6 5 3 3 2 4" xfId="32158"/>
    <cellStyle name="Обычный 6 5 3 3 3" xfId="32159"/>
    <cellStyle name="Обычный 6 5 3 3 3 2" xfId="32160"/>
    <cellStyle name="Обычный 6 5 3 3 4" xfId="32161"/>
    <cellStyle name="Обычный 6 5 3 3 4 2" xfId="32162"/>
    <cellStyle name="Обычный 6 5 3 3 5" xfId="32163"/>
    <cellStyle name="Обычный 6 5 3 3 5 2" xfId="32164"/>
    <cellStyle name="Обычный 6 5 3 3 6" xfId="32165"/>
    <cellStyle name="Обычный 6 5 3 4" xfId="32166"/>
    <cellStyle name="Обычный 6 5 3 4 2" xfId="32167"/>
    <cellStyle name="Обычный 6 5 3 4 2 2" xfId="32168"/>
    <cellStyle name="Обычный 6 5 3 4 2 2 2" xfId="32169"/>
    <cellStyle name="Обычный 6 5 3 4 2 3" xfId="32170"/>
    <cellStyle name="Обычный 6 5 3 4 2 3 2" xfId="32171"/>
    <cellStyle name="Обычный 6 5 3 4 2 4" xfId="32172"/>
    <cellStyle name="Обычный 6 5 3 4 3" xfId="32173"/>
    <cellStyle name="Обычный 6 5 3 4 3 2" xfId="32174"/>
    <cellStyle name="Обычный 6 5 3 4 4" xfId="32175"/>
    <cellStyle name="Обычный 6 5 3 4 4 2" xfId="32176"/>
    <cellStyle name="Обычный 6 5 3 4 5" xfId="32177"/>
    <cellStyle name="Обычный 6 5 3 4 5 2" xfId="32178"/>
    <cellStyle name="Обычный 6 5 3 4 6" xfId="32179"/>
    <cellStyle name="Обычный 6 5 3 5" xfId="32180"/>
    <cellStyle name="Обычный 6 5 3 5 2" xfId="32181"/>
    <cellStyle name="Обычный 6 5 3 5 2 2" xfId="32182"/>
    <cellStyle name="Обычный 6 5 3 5 2 2 2" xfId="32183"/>
    <cellStyle name="Обычный 6 5 3 5 2 3" xfId="32184"/>
    <cellStyle name="Обычный 6 5 3 5 2 3 2" xfId="32185"/>
    <cellStyle name="Обычный 6 5 3 5 2 4" xfId="32186"/>
    <cellStyle name="Обычный 6 5 3 5 3" xfId="32187"/>
    <cellStyle name="Обычный 6 5 3 5 3 2" xfId="32188"/>
    <cellStyle name="Обычный 6 5 3 5 4" xfId="32189"/>
    <cellStyle name="Обычный 6 5 3 5 4 2" xfId="32190"/>
    <cellStyle name="Обычный 6 5 3 5 5" xfId="32191"/>
    <cellStyle name="Обычный 6 5 3 5 5 2" xfId="32192"/>
    <cellStyle name="Обычный 6 5 3 5 6" xfId="32193"/>
    <cellStyle name="Обычный 6 5 3 6" xfId="32194"/>
    <cellStyle name="Обычный 6 5 3 6 2" xfId="32195"/>
    <cellStyle name="Обычный 6 5 3 6 2 2" xfId="32196"/>
    <cellStyle name="Обычный 6 5 3 6 3" xfId="32197"/>
    <cellStyle name="Обычный 6 5 3 6 3 2" xfId="32198"/>
    <cellStyle name="Обычный 6 5 3 6 4" xfId="32199"/>
    <cellStyle name="Обычный 6 5 3 7" xfId="32200"/>
    <cellStyle name="Обычный 6 5 3 7 2" xfId="32201"/>
    <cellStyle name="Обычный 6 5 3 8" xfId="32202"/>
    <cellStyle name="Обычный 6 5 3 8 2" xfId="32203"/>
    <cellStyle name="Обычный 6 5 3 9" xfId="32204"/>
    <cellStyle name="Обычный 6 5 3 9 2" xfId="32205"/>
    <cellStyle name="Обычный 6 5 4" xfId="32206"/>
    <cellStyle name="Обычный 6 5 4 2" xfId="32207"/>
    <cellStyle name="Обычный 6 5 4 2 2" xfId="32208"/>
    <cellStyle name="Обычный 6 5 4 2 2 2" xfId="32209"/>
    <cellStyle name="Обычный 6 5 4 2 2 2 2" xfId="32210"/>
    <cellStyle name="Обычный 6 5 4 2 2 3" xfId="32211"/>
    <cellStyle name="Обычный 6 5 4 2 2 3 2" xfId="32212"/>
    <cellStyle name="Обычный 6 5 4 2 2 4" xfId="32213"/>
    <cellStyle name="Обычный 6 5 4 2 3" xfId="32214"/>
    <cellStyle name="Обычный 6 5 4 2 3 2" xfId="32215"/>
    <cellStyle name="Обычный 6 5 4 2 4" xfId="32216"/>
    <cellStyle name="Обычный 6 5 4 2 4 2" xfId="32217"/>
    <cellStyle name="Обычный 6 5 4 2 5" xfId="32218"/>
    <cellStyle name="Обычный 6 5 4 2 5 2" xfId="32219"/>
    <cellStyle name="Обычный 6 5 4 2 6" xfId="32220"/>
    <cellStyle name="Обычный 6 5 4 3" xfId="32221"/>
    <cellStyle name="Обычный 6 5 4 3 2" xfId="32222"/>
    <cellStyle name="Обычный 6 5 4 3 2 2" xfId="32223"/>
    <cellStyle name="Обычный 6 5 4 3 2 2 2" xfId="32224"/>
    <cellStyle name="Обычный 6 5 4 3 2 3" xfId="32225"/>
    <cellStyle name="Обычный 6 5 4 3 2 3 2" xfId="32226"/>
    <cellStyle name="Обычный 6 5 4 3 2 4" xfId="32227"/>
    <cellStyle name="Обычный 6 5 4 3 3" xfId="32228"/>
    <cellStyle name="Обычный 6 5 4 3 3 2" xfId="32229"/>
    <cellStyle name="Обычный 6 5 4 3 4" xfId="32230"/>
    <cellStyle name="Обычный 6 5 4 3 4 2" xfId="32231"/>
    <cellStyle name="Обычный 6 5 4 3 5" xfId="32232"/>
    <cellStyle name="Обычный 6 5 4 3 5 2" xfId="32233"/>
    <cellStyle name="Обычный 6 5 4 3 6" xfId="32234"/>
    <cellStyle name="Обычный 6 5 4 4" xfId="32235"/>
    <cellStyle name="Обычный 6 5 4 4 2" xfId="32236"/>
    <cellStyle name="Обычный 6 5 4 4 2 2" xfId="32237"/>
    <cellStyle name="Обычный 6 5 4 4 2 2 2" xfId="32238"/>
    <cellStyle name="Обычный 6 5 4 4 2 3" xfId="32239"/>
    <cellStyle name="Обычный 6 5 4 4 2 3 2" xfId="32240"/>
    <cellStyle name="Обычный 6 5 4 4 2 4" xfId="32241"/>
    <cellStyle name="Обычный 6 5 4 4 3" xfId="32242"/>
    <cellStyle name="Обычный 6 5 4 4 3 2" xfId="32243"/>
    <cellStyle name="Обычный 6 5 4 4 4" xfId="32244"/>
    <cellStyle name="Обычный 6 5 4 4 4 2" xfId="32245"/>
    <cellStyle name="Обычный 6 5 4 4 5" xfId="32246"/>
    <cellStyle name="Обычный 6 5 4 4 5 2" xfId="32247"/>
    <cellStyle name="Обычный 6 5 4 4 6" xfId="32248"/>
    <cellStyle name="Обычный 6 5 4 5" xfId="32249"/>
    <cellStyle name="Обычный 6 5 4 5 2" xfId="32250"/>
    <cellStyle name="Обычный 6 5 4 5 2 2" xfId="32251"/>
    <cellStyle name="Обычный 6 5 4 5 3" xfId="32252"/>
    <cellStyle name="Обычный 6 5 4 5 3 2" xfId="32253"/>
    <cellStyle name="Обычный 6 5 4 5 4" xfId="32254"/>
    <cellStyle name="Обычный 6 5 4 6" xfId="32255"/>
    <cellStyle name="Обычный 6 5 4 6 2" xfId="32256"/>
    <cellStyle name="Обычный 6 5 4 7" xfId="32257"/>
    <cellStyle name="Обычный 6 5 4 7 2" xfId="32258"/>
    <cellStyle name="Обычный 6 5 4 8" xfId="32259"/>
    <cellStyle name="Обычный 6 5 4 8 2" xfId="32260"/>
    <cellStyle name="Обычный 6 5 4 9" xfId="32261"/>
    <cellStyle name="Обычный 6 5 5" xfId="32262"/>
    <cellStyle name="Обычный 6 5 5 2" xfId="32263"/>
    <cellStyle name="Обычный 6 5 5 2 2" xfId="32264"/>
    <cellStyle name="Обычный 6 5 5 2 2 2" xfId="32265"/>
    <cellStyle name="Обычный 6 5 5 2 3" xfId="32266"/>
    <cellStyle name="Обычный 6 5 5 2 3 2" xfId="32267"/>
    <cellStyle name="Обычный 6 5 5 2 4" xfId="32268"/>
    <cellStyle name="Обычный 6 5 5 3" xfId="32269"/>
    <cellStyle name="Обычный 6 5 5 3 2" xfId="32270"/>
    <cellStyle name="Обычный 6 5 5 4" xfId="32271"/>
    <cellStyle name="Обычный 6 5 5 4 2" xfId="32272"/>
    <cellStyle name="Обычный 6 5 5 5" xfId="32273"/>
    <cellStyle name="Обычный 6 5 5 5 2" xfId="32274"/>
    <cellStyle name="Обычный 6 5 5 6" xfId="32275"/>
    <cellStyle name="Обычный 6 5 6" xfId="32276"/>
    <cellStyle name="Обычный 6 5 6 2" xfId="32277"/>
    <cellStyle name="Обычный 6 5 6 2 2" xfId="32278"/>
    <cellStyle name="Обычный 6 5 6 2 2 2" xfId="32279"/>
    <cellStyle name="Обычный 6 5 6 2 3" xfId="32280"/>
    <cellStyle name="Обычный 6 5 6 2 3 2" xfId="32281"/>
    <cellStyle name="Обычный 6 5 6 2 4" xfId="32282"/>
    <cellStyle name="Обычный 6 5 6 3" xfId="32283"/>
    <cellStyle name="Обычный 6 5 6 3 2" xfId="32284"/>
    <cellStyle name="Обычный 6 5 6 4" xfId="32285"/>
    <cellStyle name="Обычный 6 5 6 4 2" xfId="32286"/>
    <cellStyle name="Обычный 6 5 6 5" xfId="32287"/>
    <cellStyle name="Обычный 6 5 6 5 2" xfId="32288"/>
    <cellStyle name="Обычный 6 5 6 6" xfId="32289"/>
    <cellStyle name="Обычный 6 5 7" xfId="32290"/>
    <cellStyle name="Обычный 6 5 7 2" xfId="32291"/>
    <cellStyle name="Обычный 6 5 7 2 2" xfId="32292"/>
    <cellStyle name="Обычный 6 5 7 2 2 2" xfId="32293"/>
    <cellStyle name="Обычный 6 5 7 2 3" xfId="32294"/>
    <cellStyle name="Обычный 6 5 7 2 3 2" xfId="32295"/>
    <cellStyle name="Обычный 6 5 7 2 4" xfId="32296"/>
    <cellStyle name="Обычный 6 5 7 3" xfId="32297"/>
    <cellStyle name="Обычный 6 5 7 3 2" xfId="32298"/>
    <cellStyle name="Обычный 6 5 7 4" xfId="32299"/>
    <cellStyle name="Обычный 6 5 7 4 2" xfId="32300"/>
    <cellStyle name="Обычный 6 5 7 5" xfId="32301"/>
    <cellStyle name="Обычный 6 5 7 5 2" xfId="32302"/>
    <cellStyle name="Обычный 6 5 7 6" xfId="32303"/>
    <cellStyle name="Обычный 6 5 8" xfId="32304"/>
    <cellStyle name="Обычный 6 5 8 2" xfId="32305"/>
    <cellStyle name="Обычный 6 5 8 2 2" xfId="32306"/>
    <cellStyle name="Обычный 6 5 8 2 2 2" xfId="32307"/>
    <cellStyle name="Обычный 6 5 8 2 3" xfId="32308"/>
    <cellStyle name="Обычный 6 5 8 2 3 2" xfId="32309"/>
    <cellStyle name="Обычный 6 5 8 2 4" xfId="32310"/>
    <cellStyle name="Обычный 6 5 8 3" xfId="32311"/>
    <cellStyle name="Обычный 6 5 8 3 2" xfId="32312"/>
    <cellStyle name="Обычный 6 5 8 4" xfId="32313"/>
    <cellStyle name="Обычный 6 5 8 4 2" xfId="32314"/>
    <cellStyle name="Обычный 6 5 8 5" xfId="32315"/>
    <cellStyle name="Обычный 6 5 8 5 2" xfId="32316"/>
    <cellStyle name="Обычный 6 5 8 6" xfId="32317"/>
    <cellStyle name="Обычный 6 5 9" xfId="32318"/>
    <cellStyle name="Обычный 6 5 9 2" xfId="32319"/>
    <cellStyle name="Обычный 6 5 9 2 2" xfId="32320"/>
    <cellStyle name="Обычный 6 5 9 3" xfId="32321"/>
    <cellStyle name="Обычный 6 5 9 3 2" xfId="32322"/>
    <cellStyle name="Обычный 6 5 9 4" xfId="32323"/>
    <cellStyle name="Обычный 6 6" xfId="32324"/>
    <cellStyle name="Обычный 6 6 10" xfId="32325"/>
    <cellStyle name="Обычный 6 6 10 2" xfId="32326"/>
    <cellStyle name="Обычный 6 6 10 2 2" xfId="32327"/>
    <cellStyle name="Обычный 6 6 10 3" xfId="32328"/>
    <cellStyle name="Обычный 6 6 11" xfId="32329"/>
    <cellStyle name="Обычный 6 6 11 2" xfId="32330"/>
    <cellStyle name="Обычный 6 6 12" xfId="32331"/>
    <cellStyle name="Обычный 6 6 12 2" xfId="32332"/>
    <cellStyle name="Обычный 6 6 13" xfId="32333"/>
    <cellStyle name="Обычный 6 6 14" xfId="32334"/>
    <cellStyle name="Обычный 6 6 2" xfId="32335"/>
    <cellStyle name="Обычный 6 6 2 10" xfId="32336"/>
    <cellStyle name="Обычный 6 6 2 10 2" xfId="32337"/>
    <cellStyle name="Обычный 6 6 2 11" xfId="32338"/>
    <cellStyle name="Обычный 6 6 2 11 2" xfId="32339"/>
    <cellStyle name="Обычный 6 6 2 12" xfId="32340"/>
    <cellStyle name="Обычный 6 6 2 13" xfId="32341"/>
    <cellStyle name="Обычный 6 6 2 2" xfId="32342"/>
    <cellStyle name="Обычный 6 6 2 2 10" xfId="32343"/>
    <cellStyle name="Обычный 6 6 2 2 2" xfId="32344"/>
    <cellStyle name="Обычный 6 6 2 2 2 2" xfId="32345"/>
    <cellStyle name="Обычный 6 6 2 2 2 2 2" xfId="32346"/>
    <cellStyle name="Обычный 6 6 2 2 2 2 2 2" xfId="32347"/>
    <cellStyle name="Обычный 6 6 2 2 2 2 3" xfId="32348"/>
    <cellStyle name="Обычный 6 6 2 2 2 2 3 2" xfId="32349"/>
    <cellStyle name="Обычный 6 6 2 2 2 2 4" xfId="32350"/>
    <cellStyle name="Обычный 6 6 2 2 2 3" xfId="32351"/>
    <cellStyle name="Обычный 6 6 2 2 2 3 2" xfId="32352"/>
    <cellStyle name="Обычный 6 6 2 2 2 4" xfId="32353"/>
    <cellStyle name="Обычный 6 6 2 2 2 4 2" xfId="32354"/>
    <cellStyle name="Обычный 6 6 2 2 2 5" xfId="32355"/>
    <cellStyle name="Обычный 6 6 2 2 2 5 2" xfId="32356"/>
    <cellStyle name="Обычный 6 6 2 2 2 6" xfId="32357"/>
    <cellStyle name="Обычный 6 6 2 2 3" xfId="32358"/>
    <cellStyle name="Обычный 6 6 2 2 3 2" xfId="32359"/>
    <cellStyle name="Обычный 6 6 2 2 3 2 2" xfId="32360"/>
    <cellStyle name="Обычный 6 6 2 2 3 2 2 2" xfId="32361"/>
    <cellStyle name="Обычный 6 6 2 2 3 2 3" xfId="32362"/>
    <cellStyle name="Обычный 6 6 2 2 3 2 3 2" xfId="32363"/>
    <cellStyle name="Обычный 6 6 2 2 3 2 4" xfId="32364"/>
    <cellStyle name="Обычный 6 6 2 2 3 3" xfId="32365"/>
    <cellStyle name="Обычный 6 6 2 2 3 3 2" xfId="32366"/>
    <cellStyle name="Обычный 6 6 2 2 3 4" xfId="32367"/>
    <cellStyle name="Обычный 6 6 2 2 3 4 2" xfId="32368"/>
    <cellStyle name="Обычный 6 6 2 2 3 5" xfId="32369"/>
    <cellStyle name="Обычный 6 6 2 2 3 5 2" xfId="32370"/>
    <cellStyle name="Обычный 6 6 2 2 3 6" xfId="32371"/>
    <cellStyle name="Обычный 6 6 2 2 4" xfId="32372"/>
    <cellStyle name="Обычный 6 6 2 2 4 2" xfId="32373"/>
    <cellStyle name="Обычный 6 6 2 2 4 2 2" xfId="32374"/>
    <cellStyle name="Обычный 6 6 2 2 4 2 2 2" xfId="32375"/>
    <cellStyle name="Обычный 6 6 2 2 4 2 3" xfId="32376"/>
    <cellStyle name="Обычный 6 6 2 2 4 2 3 2" xfId="32377"/>
    <cellStyle name="Обычный 6 6 2 2 4 2 4" xfId="32378"/>
    <cellStyle name="Обычный 6 6 2 2 4 3" xfId="32379"/>
    <cellStyle name="Обычный 6 6 2 2 4 3 2" xfId="32380"/>
    <cellStyle name="Обычный 6 6 2 2 4 4" xfId="32381"/>
    <cellStyle name="Обычный 6 6 2 2 4 4 2" xfId="32382"/>
    <cellStyle name="Обычный 6 6 2 2 4 5" xfId="32383"/>
    <cellStyle name="Обычный 6 6 2 2 4 5 2" xfId="32384"/>
    <cellStyle name="Обычный 6 6 2 2 4 6" xfId="32385"/>
    <cellStyle name="Обычный 6 6 2 2 5" xfId="32386"/>
    <cellStyle name="Обычный 6 6 2 2 5 2" xfId="32387"/>
    <cellStyle name="Обычный 6 6 2 2 5 2 2" xfId="32388"/>
    <cellStyle name="Обычный 6 6 2 2 5 2 2 2" xfId="32389"/>
    <cellStyle name="Обычный 6 6 2 2 5 2 3" xfId="32390"/>
    <cellStyle name="Обычный 6 6 2 2 5 2 3 2" xfId="32391"/>
    <cellStyle name="Обычный 6 6 2 2 5 2 4" xfId="32392"/>
    <cellStyle name="Обычный 6 6 2 2 5 3" xfId="32393"/>
    <cellStyle name="Обычный 6 6 2 2 5 3 2" xfId="32394"/>
    <cellStyle name="Обычный 6 6 2 2 5 4" xfId="32395"/>
    <cellStyle name="Обычный 6 6 2 2 5 4 2" xfId="32396"/>
    <cellStyle name="Обычный 6 6 2 2 5 5" xfId="32397"/>
    <cellStyle name="Обычный 6 6 2 2 5 5 2" xfId="32398"/>
    <cellStyle name="Обычный 6 6 2 2 5 6" xfId="32399"/>
    <cellStyle name="Обычный 6 6 2 2 6" xfId="32400"/>
    <cellStyle name="Обычный 6 6 2 2 6 2" xfId="32401"/>
    <cellStyle name="Обычный 6 6 2 2 6 2 2" xfId="32402"/>
    <cellStyle name="Обычный 6 6 2 2 6 3" xfId="32403"/>
    <cellStyle name="Обычный 6 6 2 2 6 3 2" xfId="32404"/>
    <cellStyle name="Обычный 6 6 2 2 6 4" xfId="32405"/>
    <cellStyle name="Обычный 6 6 2 2 7" xfId="32406"/>
    <cellStyle name="Обычный 6 6 2 2 7 2" xfId="32407"/>
    <cellStyle name="Обычный 6 6 2 2 8" xfId="32408"/>
    <cellStyle name="Обычный 6 6 2 2 8 2" xfId="32409"/>
    <cellStyle name="Обычный 6 6 2 2 9" xfId="32410"/>
    <cellStyle name="Обычный 6 6 2 2 9 2" xfId="32411"/>
    <cellStyle name="Обычный 6 6 2 3" xfId="32412"/>
    <cellStyle name="Обычный 6 6 2 3 2" xfId="32413"/>
    <cellStyle name="Обычный 6 6 2 3 2 2" xfId="32414"/>
    <cellStyle name="Обычный 6 6 2 3 2 2 2" xfId="32415"/>
    <cellStyle name="Обычный 6 6 2 3 2 2 2 2" xfId="32416"/>
    <cellStyle name="Обычный 6 6 2 3 2 2 3" xfId="32417"/>
    <cellStyle name="Обычный 6 6 2 3 2 2 3 2" xfId="32418"/>
    <cellStyle name="Обычный 6 6 2 3 2 2 4" xfId="32419"/>
    <cellStyle name="Обычный 6 6 2 3 2 3" xfId="32420"/>
    <cellStyle name="Обычный 6 6 2 3 2 3 2" xfId="32421"/>
    <cellStyle name="Обычный 6 6 2 3 2 4" xfId="32422"/>
    <cellStyle name="Обычный 6 6 2 3 2 4 2" xfId="32423"/>
    <cellStyle name="Обычный 6 6 2 3 2 5" xfId="32424"/>
    <cellStyle name="Обычный 6 6 2 3 2 5 2" xfId="32425"/>
    <cellStyle name="Обычный 6 6 2 3 2 6" xfId="32426"/>
    <cellStyle name="Обычный 6 6 2 3 3" xfId="32427"/>
    <cellStyle name="Обычный 6 6 2 3 3 2" xfId="32428"/>
    <cellStyle name="Обычный 6 6 2 3 3 2 2" xfId="32429"/>
    <cellStyle name="Обычный 6 6 2 3 3 2 2 2" xfId="32430"/>
    <cellStyle name="Обычный 6 6 2 3 3 2 3" xfId="32431"/>
    <cellStyle name="Обычный 6 6 2 3 3 2 3 2" xfId="32432"/>
    <cellStyle name="Обычный 6 6 2 3 3 2 4" xfId="32433"/>
    <cellStyle name="Обычный 6 6 2 3 3 3" xfId="32434"/>
    <cellStyle name="Обычный 6 6 2 3 3 3 2" xfId="32435"/>
    <cellStyle name="Обычный 6 6 2 3 3 4" xfId="32436"/>
    <cellStyle name="Обычный 6 6 2 3 3 4 2" xfId="32437"/>
    <cellStyle name="Обычный 6 6 2 3 3 5" xfId="32438"/>
    <cellStyle name="Обычный 6 6 2 3 3 5 2" xfId="32439"/>
    <cellStyle name="Обычный 6 6 2 3 3 6" xfId="32440"/>
    <cellStyle name="Обычный 6 6 2 3 4" xfId="32441"/>
    <cellStyle name="Обычный 6 6 2 3 4 2" xfId="32442"/>
    <cellStyle name="Обычный 6 6 2 3 4 2 2" xfId="32443"/>
    <cellStyle name="Обычный 6 6 2 3 4 2 2 2" xfId="32444"/>
    <cellStyle name="Обычный 6 6 2 3 4 2 3" xfId="32445"/>
    <cellStyle name="Обычный 6 6 2 3 4 2 3 2" xfId="32446"/>
    <cellStyle name="Обычный 6 6 2 3 4 2 4" xfId="32447"/>
    <cellStyle name="Обычный 6 6 2 3 4 3" xfId="32448"/>
    <cellStyle name="Обычный 6 6 2 3 4 3 2" xfId="32449"/>
    <cellStyle name="Обычный 6 6 2 3 4 4" xfId="32450"/>
    <cellStyle name="Обычный 6 6 2 3 4 4 2" xfId="32451"/>
    <cellStyle name="Обычный 6 6 2 3 4 5" xfId="32452"/>
    <cellStyle name="Обычный 6 6 2 3 4 5 2" xfId="32453"/>
    <cellStyle name="Обычный 6 6 2 3 4 6" xfId="32454"/>
    <cellStyle name="Обычный 6 6 2 3 5" xfId="32455"/>
    <cellStyle name="Обычный 6 6 2 3 5 2" xfId="32456"/>
    <cellStyle name="Обычный 6 6 2 3 5 2 2" xfId="32457"/>
    <cellStyle name="Обычный 6 6 2 3 5 3" xfId="32458"/>
    <cellStyle name="Обычный 6 6 2 3 5 3 2" xfId="32459"/>
    <cellStyle name="Обычный 6 6 2 3 5 4" xfId="32460"/>
    <cellStyle name="Обычный 6 6 2 3 6" xfId="32461"/>
    <cellStyle name="Обычный 6 6 2 3 6 2" xfId="32462"/>
    <cellStyle name="Обычный 6 6 2 3 7" xfId="32463"/>
    <cellStyle name="Обычный 6 6 2 3 7 2" xfId="32464"/>
    <cellStyle name="Обычный 6 6 2 3 8" xfId="32465"/>
    <cellStyle name="Обычный 6 6 2 3 8 2" xfId="32466"/>
    <cellStyle name="Обычный 6 6 2 3 9" xfId="32467"/>
    <cellStyle name="Обычный 6 6 2 4" xfId="32468"/>
    <cellStyle name="Обычный 6 6 2 4 2" xfId="32469"/>
    <cellStyle name="Обычный 6 6 2 4 2 2" xfId="32470"/>
    <cellStyle name="Обычный 6 6 2 4 2 2 2" xfId="32471"/>
    <cellStyle name="Обычный 6 6 2 4 2 3" xfId="32472"/>
    <cellStyle name="Обычный 6 6 2 4 2 3 2" xfId="32473"/>
    <cellStyle name="Обычный 6 6 2 4 2 4" xfId="32474"/>
    <cellStyle name="Обычный 6 6 2 4 3" xfId="32475"/>
    <cellStyle name="Обычный 6 6 2 4 3 2" xfId="32476"/>
    <cellStyle name="Обычный 6 6 2 4 4" xfId="32477"/>
    <cellStyle name="Обычный 6 6 2 4 4 2" xfId="32478"/>
    <cellStyle name="Обычный 6 6 2 4 5" xfId="32479"/>
    <cellStyle name="Обычный 6 6 2 4 5 2" xfId="32480"/>
    <cellStyle name="Обычный 6 6 2 4 6" xfId="32481"/>
    <cellStyle name="Обычный 6 6 2 5" xfId="32482"/>
    <cellStyle name="Обычный 6 6 2 5 2" xfId="32483"/>
    <cellStyle name="Обычный 6 6 2 5 2 2" xfId="32484"/>
    <cellStyle name="Обычный 6 6 2 5 2 2 2" xfId="32485"/>
    <cellStyle name="Обычный 6 6 2 5 2 3" xfId="32486"/>
    <cellStyle name="Обычный 6 6 2 5 2 3 2" xfId="32487"/>
    <cellStyle name="Обычный 6 6 2 5 2 4" xfId="32488"/>
    <cellStyle name="Обычный 6 6 2 5 3" xfId="32489"/>
    <cellStyle name="Обычный 6 6 2 5 3 2" xfId="32490"/>
    <cellStyle name="Обычный 6 6 2 5 4" xfId="32491"/>
    <cellStyle name="Обычный 6 6 2 5 4 2" xfId="32492"/>
    <cellStyle name="Обычный 6 6 2 5 5" xfId="32493"/>
    <cellStyle name="Обычный 6 6 2 5 5 2" xfId="32494"/>
    <cellStyle name="Обычный 6 6 2 5 6" xfId="32495"/>
    <cellStyle name="Обычный 6 6 2 6" xfId="32496"/>
    <cellStyle name="Обычный 6 6 2 6 2" xfId="32497"/>
    <cellStyle name="Обычный 6 6 2 6 2 2" xfId="32498"/>
    <cellStyle name="Обычный 6 6 2 6 2 2 2" xfId="32499"/>
    <cellStyle name="Обычный 6 6 2 6 2 3" xfId="32500"/>
    <cellStyle name="Обычный 6 6 2 6 2 3 2" xfId="32501"/>
    <cellStyle name="Обычный 6 6 2 6 2 4" xfId="32502"/>
    <cellStyle name="Обычный 6 6 2 6 3" xfId="32503"/>
    <cellStyle name="Обычный 6 6 2 6 3 2" xfId="32504"/>
    <cellStyle name="Обычный 6 6 2 6 4" xfId="32505"/>
    <cellStyle name="Обычный 6 6 2 6 4 2" xfId="32506"/>
    <cellStyle name="Обычный 6 6 2 6 5" xfId="32507"/>
    <cellStyle name="Обычный 6 6 2 6 5 2" xfId="32508"/>
    <cellStyle name="Обычный 6 6 2 6 6" xfId="32509"/>
    <cellStyle name="Обычный 6 6 2 7" xfId="32510"/>
    <cellStyle name="Обычный 6 6 2 7 2" xfId="32511"/>
    <cellStyle name="Обычный 6 6 2 7 2 2" xfId="32512"/>
    <cellStyle name="Обычный 6 6 2 7 2 2 2" xfId="32513"/>
    <cellStyle name="Обычный 6 6 2 7 2 3" xfId="32514"/>
    <cellStyle name="Обычный 6 6 2 7 2 3 2" xfId="32515"/>
    <cellStyle name="Обычный 6 6 2 7 2 4" xfId="32516"/>
    <cellStyle name="Обычный 6 6 2 7 3" xfId="32517"/>
    <cellStyle name="Обычный 6 6 2 7 3 2" xfId="32518"/>
    <cellStyle name="Обычный 6 6 2 7 4" xfId="32519"/>
    <cellStyle name="Обычный 6 6 2 7 4 2" xfId="32520"/>
    <cellStyle name="Обычный 6 6 2 7 5" xfId="32521"/>
    <cellStyle name="Обычный 6 6 2 7 5 2" xfId="32522"/>
    <cellStyle name="Обычный 6 6 2 7 6" xfId="32523"/>
    <cellStyle name="Обычный 6 6 2 8" xfId="32524"/>
    <cellStyle name="Обычный 6 6 2 8 2" xfId="32525"/>
    <cellStyle name="Обычный 6 6 2 8 2 2" xfId="32526"/>
    <cellStyle name="Обычный 6 6 2 8 3" xfId="32527"/>
    <cellStyle name="Обычный 6 6 2 8 3 2" xfId="32528"/>
    <cellStyle name="Обычный 6 6 2 8 4" xfId="32529"/>
    <cellStyle name="Обычный 6 6 2 9" xfId="32530"/>
    <cellStyle name="Обычный 6 6 2 9 2" xfId="32531"/>
    <cellStyle name="Обычный 6 6 2 9 2 2" xfId="32532"/>
    <cellStyle name="Обычный 6 6 2 9 3" xfId="32533"/>
    <cellStyle name="Обычный 6 6 3" xfId="32534"/>
    <cellStyle name="Обычный 6 6 3 10" xfId="32535"/>
    <cellStyle name="Обычный 6 6 3 2" xfId="32536"/>
    <cellStyle name="Обычный 6 6 3 2 2" xfId="32537"/>
    <cellStyle name="Обычный 6 6 3 2 2 2" xfId="32538"/>
    <cellStyle name="Обычный 6 6 3 2 2 2 2" xfId="32539"/>
    <cellStyle name="Обычный 6 6 3 2 2 3" xfId="32540"/>
    <cellStyle name="Обычный 6 6 3 2 2 3 2" xfId="32541"/>
    <cellStyle name="Обычный 6 6 3 2 2 4" xfId="32542"/>
    <cellStyle name="Обычный 6 6 3 2 3" xfId="32543"/>
    <cellStyle name="Обычный 6 6 3 2 3 2" xfId="32544"/>
    <cellStyle name="Обычный 6 6 3 2 4" xfId="32545"/>
    <cellStyle name="Обычный 6 6 3 2 4 2" xfId="32546"/>
    <cellStyle name="Обычный 6 6 3 2 5" xfId="32547"/>
    <cellStyle name="Обычный 6 6 3 2 5 2" xfId="32548"/>
    <cellStyle name="Обычный 6 6 3 2 6" xfId="32549"/>
    <cellStyle name="Обычный 6 6 3 3" xfId="32550"/>
    <cellStyle name="Обычный 6 6 3 3 2" xfId="32551"/>
    <cellStyle name="Обычный 6 6 3 3 2 2" xfId="32552"/>
    <cellStyle name="Обычный 6 6 3 3 2 2 2" xfId="32553"/>
    <cellStyle name="Обычный 6 6 3 3 2 3" xfId="32554"/>
    <cellStyle name="Обычный 6 6 3 3 2 3 2" xfId="32555"/>
    <cellStyle name="Обычный 6 6 3 3 2 4" xfId="32556"/>
    <cellStyle name="Обычный 6 6 3 3 3" xfId="32557"/>
    <cellStyle name="Обычный 6 6 3 3 3 2" xfId="32558"/>
    <cellStyle name="Обычный 6 6 3 3 4" xfId="32559"/>
    <cellStyle name="Обычный 6 6 3 3 4 2" xfId="32560"/>
    <cellStyle name="Обычный 6 6 3 3 5" xfId="32561"/>
    <cellStyle name="Обычный 6 6 3 3 5 2" xfId="32562"/>
    <cellStyle name="Обычный 6 6 3 3 6" xfId="32563"/>
    <cellStyle name="Обычный 6 6 3 4" xfId="32564"/>
    <cellStyle name="Обычный 6 6 3 4 2" xfId="32565"/>
    <cellStyle name="Обычный 6 6 3 4 2 2" xfId="32566"/>
    <cellStyle name="Обычный 6 6 3 4 2 2 2" xfId="32567"/>
    <cellStyle name="Обычный 6 6 3 4 2 3" xfId="32568"/>
    <cellStyle name="Обычный 6 6 3 4 2 3 2" xfId="32569"/>
    <cellStyle name="Обычный 6 6 3 4 2 4" xfId="32570"/>
    <cellStyle name="Обычный 6 6 3 4 3" xfId="32571"/>
    <cellStyle name="Обычный 6 6 3 4 3 2" xfId="32572"/>
    <cellStyle name="Обычный 6 6 3 4 4" xfId="32573"/>
    <cellStyle name="Обычный 6 6 3 4 4 2" xfId="32574"/>
    <cellStyle name="Обычный 6 6 3 4 5" xfId="32575"/>
    <cellStyle name="Обычный 6 6 3 4 5 2" xfId="32576"/>
    <cellStyle name="Обычный 6 6 3 4 6" xfId="32577"/>
    <cellStyle name="Обычный 6 6 3 5" xfId="32578"/>
    <cellStyle name="Обычный 6 6 3 5 2" xfId="32579"/>
    <cellStyle name="Обычный 6 6 3 5 2 2" xfId="32580"/>
    <cellStyle name="Обычный 6 6 3 5 2 2 2" xfId="32581"/>
    <cellStyle name="Обычный 6 6 3 5 2 3" xfId="32582"/>
    <cellStyle name="Обычный 6 6 3 5 2 3 2" xfId="32583"/>
    <cellStyle name="Обычный 6 6 3 5 2 4" xfId="32584"/>
    <cellStyle name="Обычный 6 6 3 5 3" xfId="32585"/>
    <cellStyle name="Обычный 6 6 3 5 3 2" xfId="32586"/>
    <cellStyle name="Обычный 6 6 3 5 4" xfId="32587"/>
    <cellStyle name="Обычный 6 6 3 5 4 2" xfId="32588"/>
    <cellStyle name="Обычный 6 6 3 5 5" xfId="32589"/>
    <cellStyle name="Обычный 6 6 3 5 5 2" xfId="32590"/>
    <cellStyle name="Обычный 6 6 3 5 6" xfId="32591"/>
    <cellStyle name="Обычный 6 6 3 6" xfId="32592"/>
    <cellStyle name="Обычный 6 6 3 6 2" xfId="32593"/>
    <cellStyle name="Обычный 6 6 3 6 2 2" xfId="32594"/>
    <cellStyle name="Обычный 6 6 3 6 3" xfId="32595"/>
    <cellStyle name="Обычный 6 6 3 6 3 2" xfId="32596"/>
    <cellStyle name="Обычный 6 6 3 6 4" xfId="32597"/>
    <cellStyle name="Обычный 6 6 3 7" xfId="32598"/>
    <cellStyle name="Обычный 6 6 3 7 2" xfId="32599"/>
    <cellStyle name="Обычный 6 6 3 8" xfId="32600"/>
    <cellStyle name="Обычный 6 6 3 8 2" xfId="32601"/>
    <cellStyle name="Обычный 6 6 3 9" xfId="32602"/>
    <cellStyle name="Обычный 6 6 3 9 2" xfId="32603"/>
    <cellStyle name="Обычный 6 6 4" xfId="32604"/>
    <cellStyle name="Обычный 6 6 4 2" xfId="32605"/>
    <cellStyle name="Обычный 6 6 4 2 2" xfId="32606"/>
    <cellStyle name="Обычный 6 6 4 2 2 2" xfId="32607"/>
    <cellStyle name="Обычный 6 6 4 2 2 2 2" xfId="32608"/>
    <cellStyle name="Обычный 6 6 4 2 2 3" xfId="32609"/>
    <cellStyle name="Обычный 6 6 4 2 2 3 2" xfId="32610"/>
    <cellStyle name="Обычный 6 6 4 2 2 4" xfId="32611"/>
    <cellStyle name="Обычный 6 6 4 2 3" xfId="32612"/>
    <cellStyle name="Обычный 6 6 4 2 3 2" xfId="32613"/>
    <cellStyle name="Обычный 6 6 4 2 4" xfId="32614"/>
    <cellStyle name="Обычный 6 6 4 2 4 2" xfId="32615"/>
    <cellStyle name="Обычный 6 6 4 2 5" xfId="32616"/>
    <cellStyle name="Обычный 6 6 4 2 5 2" xfId="32617"/>
    <cellStyle name="Обычный 6 6 4 2 6" xfId="32618"/>
    <cellStyle name="Обычный 6 6 4 3" xfId="32619"/>
    <cellStyle name="Обычный 6 6 4 3 2" xfId="32620"/>
    <cellStyle name="Обычный 6 6 4 3 2 2" xfId="32621"/>
    <cellStyle name="Обычный 6 6 4 3 2 2 2" xfId="32622"/>
    <cellStyle name="Обычный 6 6 4 3 2 3" xfId="32623"/>
    <cellStyle name="Обычный 6 6 4 3 2 3 2" xfId="32624"/>
    <cellStyle name="Обычный 6 6 4 3 2 4" xfId="32625"/>
    <cellStyle name="Обычный 6 6 4 3 3" xfId="32626"/>
    <cellStyle name="Обычный 6 6 4 3 3 2" xfId="32627"/>
    <cellStyle name="Обычный 6 6 4 3 4" xfId="32628"/>
    <cellStyle name="Обычный 6 6 4 3 4 2" xfId="32629"/>
    <cellStyle name="Обычный 6 6 4 3 5" xfId="32630"/>
    <cellStyle name="Обычный 6 6 4 3 5 2" xfId="32631"/>
    <cellStyle name="Обычный 6 6 4 3 6" xfId="32632"/>
    <cellStyle name="Обычный 6 6 4 4" xfId="32633"/>
    <cellStyle name="Обычный 6 6 4 4 2" xfId="32634"/>
    <cellStyle name="Обычный 6 6 4 4 2 2" xfId="32635"/>
    <cellStyle name="Обычный 6 6 4 4 2 2 2" xfId="32636"/>
    <cellStyle name="Обычный 6 6 4 4 2 3" xfId="32637"/>
    <cellStyle name="Обычный 6 6 4 4 2 3 2" xfId="32638"/>
    <cellStyle name="Обычный 6 6 4 4 2 4" xfId="32639"/>
    <cellStyle name="Обычный 6 6 4 4 3" xfId="32640"/>
    <cellStyle name="Обычный 6 6 4 4 3 2" xfId="32641"/>
    <cellStyle name="Обычный 6 6 4 4 4" xfId="32642"/>
    <cellStyle name="Обычный 6 6 4 4 4 2" xfId="32643"/>
    <cellStyle name="Обычный 6 6 4 4 5" xfId="32644"/>
    <cellStyle name="Обычный 6 6 4 4 5 2" xfId="32645"/>
    <cellStyle name="Обычный 6 6 4 4 6" xfId="32646"/>
    <cellStyle name="Обычный 6 6 4 5" xfId="32647"/>
    <cellStyle name="Обычный 6 6 4 5 2" xfId="32648"/>
    <cellStyle name="Обычный 6 6 4 5 2 2" xfId="32649"/>
    <cellStyle name="Обычный 6 6 4 5 3" xfId="32650"/>
    <cellStyle name="Обычный 6 6 4 5 3 2" xfId="32651"/>
    <cellStyle name="Обычный 6 6 4 5 4" xfId="32652"/>
    <cellStyle name="Обычный 6 6 4 6" xfId="32653"/>
    <cellStyle name="Обычный 6 6 4 6 2" xfId="32654"/>
    <cellStyle name="Обычный 6 6 4 7" xfId="32655"/>
    <cellStyle name="Обычный 6 6 4 7 2" xfId="32656"/>
    <cellStyle name="Обычный 6 6 4 8" xfId="32657"/>
    <cellStyle name="Обычный 6 6 4 8 2" xfId="32658"/>
    <cellStyle name="Обычный 6 6 4 9" xfId="32659"/>
    <cellStyle name="Обычный 6 6 5" xfId="32660"/>
    <cellStyle name="Обычный 6 6 5 2" xfId="32661"/>
    <cellStyle name="Обычный 6 6 5 2 2" xfId="32662"/>
    <cellStyle name="Обычный 6 6 5 2 2 2" xfId="32663"/>
    <cellStyle name="Обычный 6 6 5 2 3" xfId="32664"/>
    <cellStyle name="Обычный 6 6 5 2 3 2" xfId="32665"/>
    <cellStyle name="Обычный 6 6 5 2 4" xfId="32666"/>
    <cellStyle name="Обычный 6 6 5 3" xfId="32667"/>
    <cellStyle name="Обычный 6 6 5 3 2" xfId="32668"/>
    <cellStyle name="Обычный 6 6 5 4" xfId="32669"/>
    <cellStyle name="Обычный 6 6 5 4 2" xfId="32670"/>
    <cellStyle name="Обычный 6 6 5 5" xfId="32671"/>
    <cellStyle name="Обычный 6 6 5 5 2" xfId="32672"/>
    <cellStyle name="Обычный 6 6 5 6" xfId="32673"/>
    <cellStyle name="Обычный 6 6 6" xfId="32674"/>
    <cellStyle name="Обычный 6 6 6 2" xfId="32675"/>
    <cellStyle name="Обычный 6 6 6 2 2" xfId="32676"/>
    <cellStyle name="Обычный 6 6 6 2 2 2" xfId="32677"/>
    <cellStyle name="Обычный 6 6 6 2 3" xfId="32678"/>
    <cellStyle name="Обычный 6 6 6 2 3 2" xfId="32679"/>
    <cellStyle name="Обычный 6 6 6 2 4" xfId="32680"/>
    <cellStyle name="Обычный 6 6 6 3" xfId="32681"/>
    <cellStyle name="Обычный 6 6 6 3 2" xfId="32682"/>
    <cellStyle name="Обычный 6 6 6 4" xfId="32683"/>
    <cellStyle name="Обычный 6 6 6 4 2" xfId="32684"/>
    <cellStyle name="Обычный 6 6 6 5" xfId="32685"/>
    <cellStyle name="Обычный 6 6 6 5 2" xfId="32686"/>
    <cellStyle name="Обычный 6 6 6 6" xfId="32687"/>
    <cellStyle name="Обычный 6 6 7" xfId="32688"/>
    <cellStyle name="Обычный 6 6 7 2" xfId="32689"/>
    <cellStyle name="Обычный 6 6 7 2 2" xfId="32690"/>
    <cellStyle name="Обычный 6 6 7 2 2 2" xfId="32691"/>
    <cellStyle name="Обычный 6 6 7 2 3" xfId="32692"/>
    <cellStyle name="Обычный 6 6 7 2 3 2" xfId="32693"/>
    <cellStyle name="Обычный 6 6 7 2 4" xfId="32694"/>
    <cellStyle name="Обычный 6 6 7 3" xfId="32695"/>
    <cellStyle name="Обычный 6 6 7 3 2" xfId="32696"/>
    <cellStyle name="Обычный 6 6 7 4" xfId="32697"/>
    <cellStyle name="Обычный 6 6 7 4 2" xfId="32698"/>
    <cellStyle name="Обычный 6 6 7 5" xfId="32699"/>
    <cellStyle name="Обычный 6 6 7 5 2" xfId="32700"/>
    <cellStyle name="Обычный 6 6 7 6" xfId="32701"/>
    <cellStyle name="Обычный 6 6 8" xfId="32702"/>
    <cellStyle name="Обычный 6 6 8 2" xfId="32703"/>
    <cellStyle name="Обычный 6 6 8 2 2" xfId="32704"/>
    <cellStyle name="Обычный 6 6 8 2 2 2" xfId="32705"/>
    <cellStyle name="Обычный 6 6 8 2 3" xfId="32706"/>
    <cellStyle name="Обычный 6 6 8 2 3 2" xfId="32707"/>
    <cellStyle name="Обычный 6 6 8 2 4" xfId="32708"/>
    <cellStyle name="Обычный 6 6 8 3" xfId="32709"/>
    <cellStyle name="Обычный 6 6 8 3 2" xfId="32710"/>
    <cellStyle name="Обычный 6 6 8 4" xfId="32711"/>
    <cellStyle name="Обычный 6 6 8 4 2" xfId="32712"/>
    <cellStyle name="Обычный 6 6 8 5" xfId="32713"/>
    <cellStyle name="Обычный 6 6 8 5 2" xfId="32714"/>
    <cellStyle name="Обычный 6 6 8 6" xfId="32715"/>
    <cellStyle name="Обычный 6 6 9" xfId="32716"/>
    <cellStyle name="Обычный 6 6 9 2" xfId="32717"/>
    <cellStyle name="Обычный 6 6 9 2 2" xfId="32718"/>
    <cellStyle name="Обычный 6 6 9 3" xfId="32719"/>
    <cellStyle name="Обычный 6 6 9 3 2" xfId="32720"/>
    <cellStyle name="Обычный 6 6 9 4" xfId="32721"/>
    <cellStyle name="Обычный 6 7" xfId="32722"/>
    <cellStyle name="Обычный 6 7 10" xfId="32723"/>
    <cellStyle name="Обычный 6 7 10 2" xfId="32724"/>
    <cellStyle name="Обычный 6 7 10 2 2" xfId="32725"/>
    <cellStyle name="Обычный 6 7 10 3" xfId="32726"/>
    <cellStyle name="Обычный 6 7 11" xfId="32727"/>
    <cellStyle name="Обычный 6 7 11 2" xfId="32728"/>
    <cellStyle name="Обычный 6 7 12" xfId="32729"/>
    <cellStyle name="Обычный 6 7 12 2" xfId="32730"/>
    <cellStyle name="Обычный 6 7 13" xfId="32731"/>
    <cellStyle name="Обычный 6 7 14" xfId="32732"/>
    <cellStyle name="Обычный 6 7 2" xfId="32733"/>
    <cellStyle name="Обычный 6 7 2 10" xfId="32734"/>
    <cellStyle name="Обычный 6 7 2 10 2" xfId="32735"/>
    <cellStyle name="Обычный 6 7 2 11" xfId="32736"/>
    <cellStyle name="Обычный 6 7 2 11 2" xfId="32737"/>
    <cellStyle name="Обычный 6 7 2 12" xfId="32738"/>
    <cellStyle name="Обычный 6 7 2 13" xfId="32739"/>
    <cellStyle name="Обычный 6 7 2 2" xfId="32740"/>
    <cellStyle name="Обычный 6 7 2 2 10" xfId="32741"/>
    <cellStyle name="Обычный 6 7 2 2 2" xfId="32742"/>
    <cellStyle name="Обычный 6 7 2 2 2 2" xfId="32743"/>
    <cellStyle name="Обычный 6 7 2 2 2 2 2" xfId="32744"/>
    <cellStyle name="Обычный 6 7 2 2 2 2 2 2" xfId="32745"/>
    <cellStyle name="Обычный 6 7 2 2 2 2 3" xfId="32746"/>
    <cellStyle name="Обычный 6 7 2 2 2 2 3 2" xfId="32747"/>
    <cellStyle name="Обычный 6 7 2 2 2 2 4" xfId="32748"/>
    <cellStyle name="Обычный 6 7 2 2 2 3" xfId="32749"/>
    <cellStyle name="Обычный 6 7 2 2 2 3 2" xfId="32750"/>
    <cellStyle name="Обычный 6 7 2 2 2 4" xfId="32751"/>
    <cellStyle name="Обычный 6 7 2 2 2 4 2" xfId="32752"/>
    <cellStyle name="Обычный 6 7 2 2 2 5" xfId="32753"/>
    <cellStyle name="Обычный 6 7 2 2 2 5 2" xfId="32754"/>
    <cellStyle name="Обычный 6 7 2 2 2 6" xfId="32755"/>
    <cellStyle name="Обычный 6 7 2 2 3" xfId="32756"/>
    <cellStyle name="Обычный 6 7 2 2 3 2" xfId="32757"/>
    <cellStyle name="Обычный 6 7 2 2 3 2 2" xfId="32758"/>
    <cellStyle name="Обычный 6 7 2 2 3 2 2 2" xfId="32759"/>
    <cellStyle name="Обычный 6 7 2 2 3 2 3" xfId="32760"/>
    <cellStyle name="Обычный 6 7 2 2 3 2 3 2" xfId="32761"/>
    <cellStyle name="Обычный 6 7 2 2 3 2 4" xfId="32762"/>
    <cellStyle name="Обычный 6 7 2 2 3 3" xfId="32763"/>
    <cellStyle name="Обычный 6 7 2 2 3 3 2" xfId="32764"/>
    <cellStyle name="Обычный 6 7 2 2 3 4" xfId="32765"/>
    <cellStyle name="Обычный 6 7 2 2 3 4 2" xfId="32766"/>
    <cellStyle name="Обычный 6 7 2 2 3 5" xfId="32767"/>
    <cellStyle name="Обычный 6 7 2 2 3 5 2" xfId="32768"/>
    <cellStyle name="Обычный 6 7 2 2 3 6" xfId="32769"/>
    <cellStyle name="Обычный 6 7 2 2 4" xfId="32770"/>
    <cellStyle name="Обычный 6 7 2 2 4 2" xfId="32771"/>
    <cellStyle name="Обычный 6 7 2 2 4 2 2" xfId="32772"/>
    <cellStyle name="Обычный 6 7 2 2 4 2 2 2" xfId="32773"/>
    <cellStyle name="Обычный 6 7 2 2 4 2 3" xfId="32774"/>
    <cellStyle name="Обычный 6 7 2 2 4 2 3 2" xfId="32775"/>
    <cellStyle name="Обычный 6 7 2 2 4 2 4" xfId="32776"/>
    <cellStyle name="Обычный 6 7 2 2 4 3" xfId="32777"/>
    <cellStyle name="Обычный 6 7 2 2 4 3 2" xfId="32778"/>
    <cellStyle name="Обычный 6 7 2 2 4 4" xfId="32779"/>
    <cellStyle name="Обычный 6 7 2 2 4 4 2" xfId="32780"/>
    <cellStyle name="Обычный 6 7 2 2 4 5" xfId="32781"/>
    <cellStyle name="Обычный 6 7 2 2 4 5 2" xfId="32782"/>
    <cellStyle name="Обычный 6 7 2 2 4 6" xfId="32783"/>
    <cellStyle name="Обычный 6 7 2 2 5" xfId="32784"/>
    <cellStyle name="Обычный 6 7 2 2 5 2" xfId="32785"/>
    <cellStyle name="Обычный 6 7 2 2 5 2 2" xfId="32786"/>
    <cellStyle name="Обычный 6 7 2 2 5 2 2 2" xfId="32787"/>
    <cellStyle name="Обычный 6 7 2 2 5 2 3" xfId="32788"/>
    <cellStyle name="Обычный 6 7 2 2 5 2 3 2" xfId="32789"/>
    <cellStyle name="Обычный 6 7 2 2 5 2 4" xfId="32790"/>
    <cellStyle name="Обычный 6 7 2 2 5 3" xfId="32791"/>
    <cellStyle name="Обычный 6 7 2 2 5 3 2" xfId="32792"/>
    <cellStyle name="Обычный 6 7 2 2 5 4" xfId="32793"/>
    <cellStyle name="Обычный 6 7 2 2 5 4 2" xfId="32794"/>
    <cellStyle name="Обычный 6 7 2 2 5 5" xfId="32795"/>
    <cellStyle name="Обычный 6 7 2 2 5 5 2" xfId="32796"/>
    <cellStyle name="Обычный 6 7 2 2 5 6" xfId="32797"/>
    <cellStyle name="Обычный 6 7 2 2 6" xfId="32798"/>
    <cellStyle name="Обычный 6 7 2 2 6 2" xfId="32799"/>
    <cellStyle name="Обычный 6 7 2 2 6 2 2" xfId="32800"/>
    <cellStyle name="Обычный 6 7 2 2 6 3" xfId="32801"/>
    <cellStyle name="Обычный 6 7 2 2 6 3 2" xfId="32802"/>
    <cellStyle name="Обычный 6 7 2 2 6 4" xfId="32803"/>
    <cellStyle name="Обычный 6 7 2 2 7" xfId="32804"/>
    <cellStyle name="Обычный 6 7 2 2 7 2" xfId="32805"/>
    <cellStyle name="Обычный 6 7 2 2 8" xfId="32806"/>
    <cellStyle name="Обычный 6 7 2 2 8 2" xfId="32807"/>
    <cellStyle name="Обычный 6 7 2 2 9" xfId="32808"/>
    <cellStyle name="Обычный 6 7 2 2 9 2" xfId="32809"/>
    <cellStyle name="Обычный 6 7 2 3" xfId="32810"/>
    <cellStyle name="Обычный 6 7 2 3 2" xfId="32811"/>
    <cellStyle name="Обычный 6 7 2 3 2 2" xfId="32812"/>
    <cellStyle name="Обычный 6 7 2 3 2 2 2" xfId="32813"/>
    <cellStyle name="Обычный 6 7 2 3 2 2 2 2" xfId="32814"/>
    <cellStyle name="Обычный 6 7 2 3 2 2 3" xfId="32815"/>
    <cellStyle name="Обычный 6 7 2 3 2 2 3 2" xfId="32816"/>
    <cellStyle name="Обычный 6 7 2 3 2 2 4" xfId="32817"/>
    <cellStyle name="Обычный 6 7 2 3 2 3" xfId="32818"/>
    <cellStyle name="Обычный 6 7 2 3 2 3 2" xfId="32819"/>
    <cellStyle name="Обычный 6 7 2 3 2 4" xfId="32820"/>
    <cellStyle name="Обычный 6 7 2 3 2 4 2" xfId="32821"/>
    <cellStyle name="Обычный 6 7 2 3 2 5" xfId="32822"/>
    <cellStyle name="Обычный 6 7 2 3 2 5 2" xfId="32823"/>
    <cellStyle name="Обычный 6 7 2 3 2 6" xfId="32824"/>
    <cellStyle name="Обычный 6 7 2 3 3" xfId="32825"/>
    <cellStyle name="Обычный 6 7 2 3 3 2" xfId="32826"/>
    <cellStyle name="Обычный 6 7 2 3 3 2 2" xfId="32827"/>
    <cellStyle name="Обычный 6 7 2 3 3 2 2 2" xfId="32828"/>
    <cellStyle name="Обычный 6 7 2 3 3 2 3" xfId="32829"/>
    <cellStyle name="Обычный 6 7 2 3 3 2 3 2" xfId="32830"/>
    <cellStyle name="Обычный 6 7 2 3 3 2 4" xfId="32831"/>
    <cellStyle name="Обычный 6 7 2 3 3 3" xfId="32832"/>
    <cellStyle name="Обычный 6 7 2 3 3 3 2" xfId="32833"/>
    <cellStyle name="Обычный 6 7 2 3 3 4" xfId="32834"/>
    <cellStyle name="Обычный 6 7 2 3 3 4 2" xfId="32835"/>
    <cellStyle name="Обычный 6 7 2 3 3 5" xfId="32836"/>
    <cellStyle name="Обычный 6 7 2 3 3 5 2" xfId="32837"/>
    <cellStyle name="Обычный 6 7 2 3 3 6" xfId="32838"/>
    <cellStyle name="Обычный 6 7 2 3 4" xfId="32839"/>
    <cellStyle name="Обычный 6 7 2 3 4 2" xfId="32840"/>
    <cellStyle name="Обычный 6 7 2 3 4 2 2" xfId="32841"/>
    <cellStyle name="Обычный 6 7 2 3 4 2 2 2" xfId="32842"/>
    <cellStyle name="Обычный 6 7 2 3 4 2 3" xfId="32843"/>
    <cellStyle name="Обычный 6 7 2 3 4 2 3 2" xfId="32844"/>
    <cellStyle name="Обычный 6 7 2 3 4 2 4" xfId="32845"/>
    <cellStyle name="Обычный 6 7 2 3 4 3" xfId="32846"/>
    <cellStyle name="Обычный 6 7 2 3 4 3 2" xfId="32847"/>
    <cellStyle name="Обычный 6 7 2 3 4 4" xfId="32848"/>
    <cellStyle name="Обычный 6 7 2 3 4 4 2" xfId="32849"/>
    <cellStyle name="Обычный 6 7 2 3 4 5" xfId="32850"/>
    <cellStyle name="Обычный 6 7 2 3 4 5 2" xfId="32851"/>
    <cellStyle name="Обычный 6 7 2 3 4 6" xfId="32852"/>
    <cellStyle name="Обычный 6 7 2 3 5" xfId="32853"/>
    <cellStyle name="Обычный 6 7 2 3 5 2" xfId="32854"/>
    <cellStyle name="Обычный 6 7 2 3 5 2 2" xfId="32855"/>
    <cellStyle name="Обычный 6 7 2 3 5 3" xfId="32856"/>
    <cellStyle name="Обычный 6 7 2 3 5 3 2" xfId="32857"/>
    <cellStyle name="Обычный 6 7 2 3 5 4" xfId="32858"/>
    <cellStyle name="Обычный 6 7 2 3 6" xfId="32859"/>
    <cellStyle name="Обычный 6 7 2 3 6 2" xfId="32860"/>
    <cellStyle name="Обычный 6 7 2 3 7" xfId="32861"/>
    <cellStyle name="Обычный 6 7 2 3 7 2" xfId="32862"/>
    <cellStyle name="Обычный 6 7 2 3 8" xfId="32863"/>
    <cellStyle name="Обычный 6 7 2 3 8 2" xfId="32864"/>
    <cellStyle name="Обычный 6 7 2 3 9" xfId="32865"/>
    <cellStyle name="Обычный 6 7 2 4" xfId="32866"/>
    <cellStyle name="Обычный 6 7 2 4 2" xfId="32867"/>
    <cellStyle name="Обычный 6 7 2 4 2 2" xfId="32868"/>
    <cellStyle name="Обычный 6 7 2 4 2 2 2" xfId="32869"/>
    <cellStyle name="Обычный 6 7 2 4 2 3" xfId="32870"/>
    <cellStyle name="Обычный 6 7 2 4 2 3 2" xfId="32871"/>
    <cellStyle name="Обычный 6 7 2 4 2 4" xfId="32872"/>
    <cellStyle name="Обычный 6 7 2 4 3" xfId="32873"/>
    <cellStyle name="Обычный 6 7 2 4 3 2" xfId="32874"/>
    <cellStyle name="Обычный 6 7 2 4 4" xfId="32875"/>
    <cellStyle name="Обычный 6 7 2 4 4 2" xfId="32876"/>
    <cellStyle name="Обычный 6 7 2 4 5" xfId="32877"/>
    <cellStyle name="Обычный 6 7 2 4 5 2" xfId="32878"/>
    <cellStyle name="Обычный 6 7 2 4 6" xfId="32879"/>
    <cellStyle name="Обычный 6 7 2 5" xfId="32880"/>
    <cellStyle name="Обычный 6 7 2 5 2" xfId="32881"/>
    <cellStyle name="Обычный 6 7 2 5 2 2" xfId="32882"/>
    <cellStyle name="Обычный 6 7 2 5 2 2 2" xfId="32883"/>
    <cellStyle name="Обычный 6 7 2 5 2 3" xfId="32884"/>
    <cellStyle name="Обычный 6 7 2 5 2 3 2" xfId="32885"/>
    <cellStyle name="Обычный 6 7 2 5 2 4" xfId="32886"/>
    <cellStyle name="Обычный 6 7 2 5 3" xfId="32887"/>
    <cellStyle name="Обычный 6 7 2 5 3 2" xfId="32888"/>
    <cellStyle name="Обычный 6 7 2 5 4" xfId="32889"/>
    <cellStyle name="Обычный 6 7 2 5 4 2" xfId="32890"/>
    <cellStyle name="Обычный 6 7 2 5 5" xfId="32891"/>
    <cellStyle name="Обычный 6 7 2 5 5 2" xfId="32892"/>
    <cellStyle name="Обычный 6 7 2 5 6" xfId="32893"/>
    <cellStyle name="Обычный 6 7 2 6" xfId="32894"/>
    <cellStyle name="Обычный 6 7 2 6 2" xfId="32895"/>
    <cellStyle name="Обычный 6 7 2 6 2 2" xfId="32896"/>
    <cellStyle name="Обычный 6 7 2 6 2 2 2" xfId="32897"/>
    <cellStyle name="Обычный 6 7 2 6 2 3" xfId="32898"/>
    <cellStyle name="Обычный 6 7 2 6 2 3 2" xfId="32899"/>
    <cellStyle name="Обычный 6 7 2 6 2 4" xfId="32900"/>
    <cellStyle name="Обычный 6 7 2 6 3" xfId="32901"/>
    <cellStyle name="Обычный 6 7 2 6 3 2" xfId="32902"/>
    <cellStyle name="Обычный 6 7 2 6 4" xfId="32903"/>
    <cellStyle name="Обычный 6 7 2 6 4 2" xfId="32904"/>
    <cellStyle name="Обычный 6 7 2 6 5" xfId="32905"/>
    <cellStyle name="Обычный 6 7 2 6 5 2" xfId="32906"/>
    <cellStyle name="Обычный 6 7 2 6 6" xfId="32907"/>
    <cellStyle name="Обычный 6 7 2 7" xfId="32908"/>
    <cellStyle name="Обычный 6 7 2 7 2" xfId="32909"/>
    <cellStyle name="Обычный 6 7 2 7 2 2" xfId="32910"/>
    <cellStyle name="Обычный 6 7 2 7 2 2 2" xfId="32911"/>
    <cellStyle name="Обычный 6 7 2 7 2 3" xfId="32912"/>
    <cellStyle name="Обычный 6 7 2 7 2 3 2" xfId="32913"/>
    <cellStyle name="Обычный 6 7 2 7 2 4" xfId="32914"/>
    <cellStyle name="Обычный 6 7 2 7 3" xfId="32915"/>
    <cellStyle name="Обычный 6 7 2 7 3 2" xfId="32916"/>
    <cellStyle name="Обычный 6 7 2 7 4" xfId="32917"/>
    <cellStyle name="Обычный 6 7 2 7 4 2" xfId="32918"/>
    <cellStyle name="Обычный 6 7 2 7 5" xfId="32919"/>
    <cellStyle name="Обычный 6 7 2 7 5 2" xfId="32920"/>
    <cellStyle name="Обычный 6 7 2 7 6" xfId="32921"/>
    <cellStyle name="Обычный 6 7 2 8" xfId="32922"/>
    <cellStyle name="Обычный 6 7 2 8 2" xfId="32923"/>
    <cellStyle name="Обычный 6 7 2 8 2 2" xfId="32924"/>
    <cellStyle name="Обычный 6 7 2 8 3" xfId="32925"/>
    <cellStyle name="Обычный 6 7 2 8 3 2" xfId="32926"/>
    <cellStyle name="Обычный 6 7 2 8 4" xfId="32927"/>
    <cellStyle name="Обычный 6 7 2 9" xfId="32928"/>
    <cellStyle name="Обычный 6 7 2 9 2" xfId="32929"/>
    <cellStyle name="Обычный 6 7 2 9 2 2" xfId="32930"/>
    <cellStyle name="Обычный 6 7 2 9 3" xfId="32931"/>
    <cellStyle name="Обычный 6 7 3" xfId="32932"/>
    <cellStyle name="Обычный 6 7 3 10" xfId="32933"/>
    <cellStyle name="Обычный 6 7 3 2" xfId="32934"/>
    <cellStyle name="Обычный 6 7 3 2 2" xfId="32935"/>
    <cellStyle name="Обычный 6 7 3 2 2 2" xfId="32936"/>
    <cellStyle name="Обычный 6 7 3 2 2 2 2" xfId="32937"/>
    <cellStyle name="Обычный 6 7 3 2 2 3" xfId="32938"/>
    <cellStyle name="Обычный 6 7 3 2 2 3 2" xfId="32939"/>
    <cellStyle name="Обычный 6 7 3 2 2 4" xfId="32940"/>
    <cellStyle name="Обычный 6 7 3 2 3" xfId="32941"/>
    <cellStyle name="Обычный 6 7 3 2 3 2" xfId="32942"/>
    <cellStyle name="Обычный 6 7 3 2 4" xfId="32943"/>
    <cellStyle name="Обычный 6 7 3 2 4 2" xfId="32944"/>
    <cellStyle name="Обычный 6 7 3 2 5" xfId="32945"/>
    <cellStyle name="Обычный 6 7 3 2 5 2" xfId="32946"/>
    <cellStyle name="Обычный 6 7 3 2 6" xfId="32947"/>
    <cellStyle name="Обычный 6 7 3 3" xfId="32948"/>
    <cellStyle name="Обычный 6 7 3 3 2" xfId="32949"/>
    <cellStyle name="Обычный 6 7 3 3 2 2" xfId="32950"/>
    <cellStyle name="Обычный 6 7 3 3 2 2 2" xfId="32951"/>
    <cellStyle name="Обычный 6 7 3 3 2 3" xfId="32952"/>
    <cellStyle name="Обычный 6 7 3 3 2 3 2" xfId="32953"/>
    <cellStyle name="Обычный 6 7 3 3 2 4" xfId="32954"/>
    <cellStyle name="Обычный 6 7 3 3 3" xfId="32955"/>
    <cellStyle name="Обычный 6 7 3 3 3 2" xfId="32956"/>
    <cellStyle name="Обычный 6 7 3 3 4" xfId="32957"/>
    <cellStyle name="Обычный 6 7 3 3 4 2" xfId="32958"/>
    <cellStyle name="Обычный 6 7 3 3 5" xfId="32959"/>
    <cellStyle name="Обычный 6 7 3 3 5 2" xfId="32960"/>
    <cellStyle name="Обычный 6 7 3 3 6" xfId="32961"/>
    <cellStyle name="Обычный 6 7 3 4" xfId="32962"/>
    <cellStyle name="Обычный 6 7 3 4 2" xfId="32963"/>
    <cellStyle name="Обычный 6 7 3 4 2 2" xfId="32964"/>
    <cellStyle name="Обычный 6 7 3 4 2 2 2" xfId="32965"/>
    <cellStyle name="Обычный 6 7 3 4 2 3" xfId="32966"/>
    <cellStyle name="Обычный 6 7 3 4 2 3 2" xfId="32967"/>
    <cellStyle name="Обычный 6 7 3 4 2 4" xfId="32968"/>
    <cellStyle name="Обычный 6 7 3 4 3" xfId="32969"/>
    <cellStyle name="Обычный 6 7 3 4 3 2" xfId="32970"/>
    <cellStyle name="Обычный 6 7 3 4 4" xfId="32971"/>
    <cellStyle name="Обычный 6 7 3 4 4 2" xfId="32972"/>
    <cellStyle name="Обычный 6 7 3 4 5" xfId="32973"/>
    <cellStyle name="Обычный 6 7 3 4 5 2" xfId="32974"/>
    <cellStyle name="Обычный 6 7 3 4 6" xfId="32975"/>
    <cellStyle name="Обычный 6 7 3 5" xfId="32976"/>
    <cellStyle name="Обычный 6 7 3 5 2" xfId="32977"/>
    <cellStyle name="Обычный 6 7 3 5 2 2" xfId="32978"/>
    <cellStyle name="Обычный 6 7 3 5 2 2 2" xfId="32979"/>
    <cellStyle name="Обычный 6 7 3 5 2 3" xfId="32980"/>
    <cellStyle name="Обычный 6 7 3 5 2 3 2" xfId="32981"/>
    <cellStyle name="Обычный 6 7 3 5 2 4" xfId="32982"/>
    <cellStyle name="Обычный 6 7 3 5 3" xfId="32983"/>
    <cellStyle name="Обычный 6 7 3 5 3 2" xfId="32984"/>
    <cellStyle name="Обычный 6 7 3 5 4" xfId="32985"/>
    <cellStyle name="Обычный 6 7 3 5 4 2" xfId="32986"/>
    <cellStyle name="Обычный 6 7 3 5 5" xfId="32987"/>
    <cellStyle name="Обычный 6 7 3 5 5 2" xfId="32988"/>
    <cellStyle name="Обычный 6 7 3 5 6" xfId="32989"/>
    <cellStyle name="Обычный 6 7 3 6" xfId="32990"/>
    <cellStyle name="Обычный 6 7 3 6 2" xfId="32991"/>
    <cellStyle name="Обычный 6 7 3 6 2 2" xfId="32992"/>
    <cellStyle name="Обычный 6 7 3 6 3" xfId="32993"/>
    <cellStyle name="Обычный 6 7 3 6 3 2" xfId="32994"/>
    <cellStyle name="Обычный 6 7 3 6 4" xfId="32995"/>
    <cellStyle name="Обычный 6 7 3 7" xfId="32996"/>
    <cellStyle name="Обычный 6 7 3 7 2" xfId="32997"/>
    <cellStyle name="Обычный 6 7 3 8" xfId="32998"/>
    <cellStyle name="Обычный 6 7 3 8 2" xfId="32999"/>
    <cellStyle name="Обычный 6 7 3 9" xfId="33000"/>
    <cellStyle name="Обычный 6 7 3 9 2" xfId="33001"/>
    <cellStyle name="Обычный 6 7 4" xfId="33002"/>
    <cellStyle name="Обычный 6 7 4 2" xfId="33003"/>
    <cellStyle name="Обычный 6 7 4 2 2" xfId="33004"/>
    <cellStyle name="Обычный 6 7 4 2 2 2" xfId="33005"/>
    <cellStyle name="Обычный 6 7 4 2 2 2 2" xfId="33006"/>
    <cellStyle name="Обычный 6 7 4 2 2 3" xfId="33007"/>
    <cellStyle name="Обычный 6 7 4 2 2 3 2" xfId="33008"/>
    <cellStyle name="Обычный 6 7 4 2 2 4" xfId="33009"/>
    <cellStyle name="Обычный 6 7 4 2 3" xfId="33010"/>
    <cellStyle name="Обычный 6 7 4 2 3 2" xfId="33011"/>
    <cellStyle name="Обычный 6 7 4 2 4" xfId="33012"/>
    <cellStyle name="Обычный 6 7 4 2 4 2" xfId="33013"/>
    <cellStyle name="Обычный 6 7 4 2 5" xfId="33014"/>
    <cellStyle name="Обычный 6 7 4 2 5 2" xfId="33015"/>
    <cellStyle name="Обычный 6 7 4 2 6" xfId="33016"/>
    <cellStyle name="Обычный 6 7 4 3" xfId="33017"/>
    <cellStyle name="Обычный 6 7 4 3 2" xfId="33018"/>
    <cellStyle name="Обычный 6 7 4 3 2 2" xfId="33019"/>
    <cellStyle name="Обычный 6 7 4 3 2 2 2" xfId="33020"/>
    <cellStyle name="Обычный 6 7 4 3 2 3" xfId="33021"/>
    <cellStyle name="Обычный 6 7 4 3 2 3 2" xfId="33022"/>
    <cellStyle name="Обычный 6 7 4 3 2 4" xfId="33023"/>
    <cellStyle name="Обычный 6 7 4 3 3" xfId="33024"/>
    <cellStyle name="Обычный 6 7 4 3 3 2" xfId="33025"/>
    <cellStyle name="Обычный 6 7 4 3 4" xfId="33026"/>
    <cellStyle name="Обычный 6 7 4 3 4 2" xfId="33027"/>
    <cellStyle name="Обычный 6 7 4 3 5" xfId="33028"/>
    <cellStyle name="Обычный 6 7 4 3 5 2" xfId="33029"/>
    <cellStyle name="Обычный 6 7 4 3 6" xfId="33030"/>
    <cellStyle name="Обычный 6 7 4 4" xfId="33031"/>
    <cellStyle name="Обычный 6 7 4 4 2" xfId="33032"/>
    <cellStyle name="Обычный 6 7 4 4 2 2" xfId="33033"/>
    <cellStyle name="Обычный 6 7 4 4 2 2 2" xfId="33034"/>
    <cellStyle name="Обычный 6 7 4 4 2 3" xfId="33035"/>
    <cellStyle name="Обычный 6 7 4 4 2 3 2" xfId="33036"/>
    <cellStyle name="Обычный 6 7 4 4 2 4" xfId="33037"/>
    <cellStyle name="Обычный 6 7 4 4 3" xfId="33038"/>
    <cellStyle name="Обычный 6 7 4 4 3 2" xfId="33039"/>
    <cellStyle name="Обычный 6 7 4 4 4" xfId="33040"/>
    <cellStyle name="Обычный 6 7 4 4 4 2" xfId="33041"/>
    <cellStyle name="Обычный 6 7 4 4 5" xfId="33042"/>
    <cellStyle name="Обычный 6 7 4 4 5 2" xfId="33043"/>
    <cellStyle name="Обычный 6 7 4 4 6" xfId="33044"/>
    <cellStyle name="Обычный 6 7 4 5" xfId="33045"/>
    <cellStyle name="Обычный 6 7 4 5 2" xfId="33046"/>
    <cellStyle name="Обычный 6 7 4 5 2 2" xfId="33047"/>
    <cellStyle name="Обычный 6 7 4 5 3" xfId="33048"/>
    <cellStyle name="Обычный 6 7 4 5 3 2" xfId="33049"/>
    <cellStyle name="Обычный 6 7 4 5 4" xfId="33050"/>
    <cellStyle name="Обычный 6 7 4 6" xfId="33051"/>
    <cellStyle name="Обычный 6 7 4 6 2" xfId="33052"/>
    <cellStyle name="Обычный 6 7 4 7" xfId="33053"/>
    <cellStyle name="Обычный 6 7 4 7 2" xfId="33054"/>
    <cellStyle name="Обычный 6 7 4 8" xfId="33055"/>
    <cellStyle name="Обычный 6 7 4 8 2" xfId="33056"/>
    <cellStyle name="Обычный 6 7 4 9" xfId="33057"/>
    <cellStyle name="Обычный 6 7 5" xfId="33058"/>
    <cellStyle name="Обычный 6 7 5 2" xfId="33059"/>
    <cellStyle name="Обычный 6 7 5 2 2" xfId="33060"/>
    <cellStyle name="Обычный 6 7 5 2 2 2" xfId="33061"/>
    <cellStyle name="Обычный 6 7 5 2 3" xfId="33062"/>
    <cellStyle name="Обычный 6 7 5 2 3 2" xfId="33063"/>
    <cellStyle name="Обычный 6 7 5 2 4" xfId="33064"/>
    <cellStyle name="Обычный 6 7 5 3" xfId="33065"/>
    <cellStyle name="Обычный 6 7 5 3 2" xfId="33066"/>
    <cellStyle name="Обычный 6 7 5 4" xfId="33067"/>
    <cellStyle name="Обычный 6 7 5 4 2" xfId="33068"/>
    <cellStyle name="Обычный 6 7 5 5" xfId="33069"/>
    <cellStyle name="Обычный 6 7 5 5 2" xfId="33070"/>
    <cellStyle name="Обычный 6 7 5 6" xfId="33071"/>
    <cellStyle name="Обычный 6 7 6" xfId="33072"/>
    <cellStyle name="Обычный 6 7 6 2" xfId="33073"/>
    <cellStyle name="Обычный 6 7 6 2 2" xfId="33074"/>
    <cellStyle name="Обычный 6 7 6 2 2 2" xfId="33075"/>
    <cellStyle name="Обычный 6 7 6 2 3" xfId="33076"/>
    <cellStyle name="Обычный 6 7 6 2 3 2" xfId="33077"/>
    <cellStyle name="Обычный 6 7 6 2 4" xfId="33078"/>
    <cellStyle name="Обычный 6 7 6 3" xfId="33079"/>
    <cellStyle name="Обычный 6 7 6 3 2" xfId="33080"/>
    <cellStyle name="Обычный 6 7 6 4" xfId="33081"/>
    <cellStyle name="Обычный 6 7 6 4 2" xfId="33082"/>
    <cellStyle name="Обычный 6 7 6 5" xfId="33083"/>
    <cellStyle name="Обычный 6 7 6 5 2" xfId="33084"/>
    <cellStyle name="Обычный 6 7 6 6" xfId="33085"/>
    <cellStyle name="Обычный 6 7 7" xfId="33086"/>
    <cellStyle name="Обычный 6 7 7 2" xfId="33087"/>
    <cellStyle name="Обычный 6 7 7 2 2" xfId="33088"/>
    <cellStyle name="Обычный 6 7 7 2 2 2" xfId="33089"/>
    <cellStyle name="Обычный 6 7 7 2 3" xfId="33090"/>
    <cellStyle name="Обычный 6 7 7 2 3 2" xfId="33091"/>
    <cellStyle name="Обычный 6 7 7 2 4" xfId="33092"/>
    <cellStyle name="Обычный 6 7 7 3" xfId="33093"/>
    <cellStyle name="Обычный 6 7 7 3 2" xfId="33094"/>
    <cellStyle name="Обычный 6 7 7 4" xfId="33095"/>
    <cellStyle name="Обычный 6 7 7 4 2" xfId="33096"/>
    <cellStyle name="Обычный 6 7 7 5" xfId="33097"/>
    <cellStyle name="Обычный 6 7 7 5 2" xfId="33098"/>
    <cellStyle name="Обычный 6 7 7 6" xfId="33099"/>
    <cellStyle name="Обычный 6 7 8" xfId="33100"/>
    <cellStyle name="Обычный 6 7 8 2" xfId="33101"/>
    <cellStyle name="Обычный 6 7 8 2 2" xfId="33102"/>
    <cellStyle name="Обычный 6 7 8 2 2 2" xfId="33103"/>
    <cellStyle name="Обычный 6 7 8 2 3" xfId="33104"/>
    <cellStyle name="Обычный 6 7 8 2 3 2" xfId="33105"/>
    <cellStyle name="Обычный 6 7 8 2 4" xfId="33106"/>
    <cellStyle name="Обычный 6 7 8 3" xfId="33107"/>
    <cellStyle name="Обычный 6 7 8 3 2" xfId="33108"/>
    <cellStyle name="Обычный 6 7 8 4" xfId="33109"/>
    <cellStyle name="Обычный 6 7 8 4 2" xfId="33110"/>
    <cellStyle name="Обычный 6 7 8 5" xfId="33111"/>
    <cellStyle name="Обычный 6 7 8 5 2" xfId="33112"/>
    <cellStyle name="Обычный 6 7 8 6" xfId="33113"/>
    <cellStyle name="Обычный 6 7 9" xfId="33114"/>
    <cellStyle name="Обычный 6 7 9 2" xfId="33115"/>
    <cellStyle name="Обычный 6 7 9 2 2" xfId="33116"/>
    <cellStyle name="Обычный 6 7 9 3" xfId="33117"/>
    <cellStyle name="Обычный 6 7 9 3 2" xfId="33118"/>
    <cellStyle name="Обычный 6 7 9 4" xfId="33119"/>
    <cellStyle name="Обычный 6 8" xfId="33120"/>
    <cellStyle name="Обычный 6 8 10" xfId="33121"/>
    <cellStyle name="Обычный 6 8 10 2" xfId="33122"/>
    <cellStyle name="Обычный 6 8 10 2 2" xfId="33123"/>
    <cellStyle name="Обычный 6 8 10 3" xfId="33124"/>
    <cellStyle name="Обычный 6 8 11" xfId="33125"/>
    <cellStyle name="Обычный 6 8 11 2" xfId="33126"/>
    <cellStyle name="Обычный 6 8 12" xfId="33127"/>
    <cellStyle name="Обычный 6 8 12 2" xfId="33128"/>
    <cellStyle name="Обычный 6 8 13" xfId="33129"/>
    <cellStyle name="Обычный 6 8 14" xfId="33130"/>
    <cellStyle name="Обычный 6 8 2" xfId="33131"/>
    <cellStyle name="Обычный 6 8 2 10" xfId="33132"/>
    <cellStyle name="Обычный 6 8 2 10 2" xfId="33133"/>
    <cellStyle name="Обычный 6 8 2 11" xfId="33134"/>
    <cellStyle name="Обычный 6 8 2 11 2" xfId="33135"/>
    <cellStyle name="Обычный 6 8 2 12" xfId="33136"/>
    <cellStyle name="Обычный 6 8 2 13" xfId="33137"/>
    <cellStyle name="Обычный 6 8 2 2" xfId="33138"/>
    <cellStyle name="Обычный 6 8 2 2 10" xfId="33139"/>
    <cellStyle name="Обычный 6 8 2 2 2" xfId="33140"/>
    <cellStyle name="Обычный 6 8 2 2 2 2" xfId="33141"/>
    <cellStyle name="Обычный 6 8 2 2 2 2 2" xfId="33142"/>
    <cellStyle name="Обычный 6 8 2 2 2 2 2 2" xfId="33143"/>
    <cellStyle name="Обычный 6 8 2 2 2 2 3" xfId="33144"/>
    <cellStyle name="Обычный 6 8 2 2 2 2 3 2" xfId="33145"/>
    <cellStyle name="Обычный 6 8 2 2 2 2 4" xfId="33146"/>
    <cellStyle name="Обычный 6 8 2 2 2 3" xfId="33147"/>
    <cellStyle name="Обычный 6 8 2 2 2 3 2" xfId="33148"/>
    <cellStyle name="Обычный 6 8 2 2 2 4" xfId="33149"/>
    <cellStyle name="Обычный 6 8 2 2 2 4 2" xfId="33150"/>
    <cellStyle name="Обычный 6 8 2 2 2 5" xfId="33151"/>
    <cellStyle name="Обычный 6 8 2 2 2 5 2" xfId="33152"/>
    <cellStyle name="Обычный 6 8 2 2 2 6" xfId="33153"/>
    <cellStyle name="Обычный 6 8 2 2 3" xfId="33154"/>
    <cellStyle name="Обычный 6 8 2 2 3 2" xfId="33155"/>
    <cellStyle name="Обычный 6 8 2 2 3 2 2" xfId="33156"/>
    <cellStyle name="Обычный 6 8 2 2 3 2 2 2" xfId="33157"/>
    <cellStyle name="Обычный 6 8 2 2 3 2 3" xfId="33158"/>
    <cellStyle name="Обычный 6 8 2 2 3 2 3 2" xfId="33159"/>
    <cellStyle name="Обычный 6 8 2 2 3 2 4" xfId="33160"/>
    <cellStyle name="Обычный 6 8 2 2 3 3" xfId="33161"/>
    <cellStyle name="Обычный 6 8 2 2 3 3 2" xfId="33162"/>
    <cellStyle name="Обычный 6 8 2 2 3 4" xfId="33163"/>
    <cellStyle name="Обычный 6 8 2 2 3 4 2" xfId="33164"/>
    <cellStyle name="Обычный 6 8 2 2 3 5" xfId="33165"/>
    <cellStyle name="Обычный 6 8 2 2 3 5 2" xfId="33166"/>
    <cellStyle name="Обычный 6 8 2 2 3 6" xfId="33167"/>
    <cellStyle name="Обычный 6 8 2 2 4" xfId="33168"/>
    <cellStyle name="Обычный 6 8 2 2 4 2" xfId="33169"/>
    <cellStyle name="Обычный 6 8 2 2 4 2 2" xfId="33170"/>
    <cellStyle name="Обычный 6 8 2 2 4 2 2 2" xfId="33171"/>
    <cellStyle name="Обычный 6 8 2 2 4 2 3" xfId="33172"/>
    <cellStyle name="Обычный 6 8 2 2 4 2 3 2" xfId="33173"/>
    <cellStyle name="Обычный 6 8 2 2 4 2 4" xfId="33174"/>
    <cellStyle name="Обычный 6 8 2 2 4 3" xfId="33175"/>
    <cellStyle name="Обычный 6 8 2 2 4 3 2" xfId="33176"/>
    <cellStyle name="Обычный 6 8 2 2 4 4" xfId="33177"/>
    <cellStyle name="Обычный 6 8 2 2 4 4 2" xfId="33178"/>
    <cellStyle name="Обычный 6 8 2 2 4 5" xfId="33179"/>
    <cellStyle name="Обычный 6 8 2 2 4 5 2" xfId="33180"/>
    <cellStyle name="Обычный 6 8 2 2 4 6" xfId="33181"/>
    <cellStyle name="Обычный 6 8 2 2 5" xfId="33182"/>
    <cellStyle name="Обычный 6 8 2 2 5 2" xfId="33183"/>
    <cellStyle name="Обычный 6 8 2 2 5 2 2" xfId="33184"/>
    <cellStyle name="Обычный 6 8 2 2 5 2 2 2" xfId="33185"/>
    <cellStyle name="Обычный 6 8 2 2 5 2 3" xfId="33186"/>
    <cellStyle name="Обычный 6 8 2 2 5 2 3 2" xfId="33187"/>
    <cellStyle name="Обычный 6 8 2 2 5 2 4" xfId="33188"/>
    <cellStyle name="Обычный 6 8 2 2 5 3" xfId="33189"/>
    <cellStyle name="Обычный 6 8 2 2 5 3 2" xfId="33190"/>
    <cellStyle name="Обычный 6 8 2 2 5 4" xfId="33191"/>
    <cellStyle name="Обычный 6 8 2 2 5 4 2" xfId="33192"/>
    <cellStyle name="Обычный 6 8 2 2 5 5" xfId="33193"/>
    <cellStyle name="Обычный 6 8 2 2 5 5 2" xfId="33194"/>
    <cellStyle name="Обычный 6 8 2 2 5 6" xfId="33195"/>
    <cellStyle name="Обычный 6 8 2 2 6" xfId="33196"/>
    <cellStyle name="Обычный 6 8 2 2 6 2" xfId="33197"/>
    <cellStyle name="Обычный 6 8 2 2 6 2 2" xfId="33198"/>
    <cellStyle name="Обычный 6 8 2 2 6 3" xfId="33199"/>
    <cellStyle name="Обычный 6 8 2 2 6 3 2" xfId="33200"/>
    <cellStyle name="Обычный 6 8 2 2 6 4" xfId="33201"/>
    <cellStyle name="Обычный 6 8 2 2 7" xfId="33202"/>
    <cellStyle name="Обычный 6 8 2 2 7 2" xfId="33203"/>
    <cellStyle name="Обычный 6 8 2 2 8" xfId="33204"/>
    <cellStyle name="Обычный 6 8 2 2 8 2" xfId="33205"/>
    <cellStyle name="Обычный 6 8 2 2 9" xfId="33206"/>
    <cellStyle name="Обычный 6 8 2 2 9 2" xfId="33207"/>
    <cellStyle name="Обычный 6 8 2 3" xfId="33208"/>
    <cellStyle name="Обычный 6 8 2 3 2" xfId="33209"/>
    <cellStyle name="Обычный 6 8 2 3 2 2" xfId="33210"/>
    <cellStyle name="Обычный 6 8 2 3 2 2 2" xfId="33211"/>
    <cellStyle name="Обычный 6 8 2 3 2 2 2 2" xfId="33212"/>
    <cellStyle name="Обычный 6 8 2 3 2 2 3" xfId="33213"/>
    <cellStyle name="Обычный 6 8 2 3 2 2 3 2" xfId="33214"/>
    <cellStyle name="Обычный 6 8 2 3 2 2 4" xfId="33215"/>
    <cellStyle name="Обычный 6 8 2 3 2 3" xfId="33216"/>
    <cellStyle name="Обычный 6 8 2 3 2 3 2" xfId="33217"/>
    <cellStyle name="Обычный 6 8 2 3 2 4" xfId="33218"/>
    <cellStyle name="Обычный 6 8 2 3 2 4 2" xfId="33219"/>
    <cellStyle name="Обычный 6 8 2 3 2 5" xfId="33220"/>
    <cellStyle name="Обычный 6 8 2 3 2 5 2" xfId="33221"/>
    <cellStyle name="Обычный 6 8 2 3 2 6" xfId="33222"/>
    <cellStyle name="Обычный 6 8 2 3 3" xfId="33223"/>
    <cellStyle name="Обычный 6 8 2 3 3 2" xfId="33224"/>
    <cellStyle name="Обычный 6 8 2 3 3 2 2" xfId="33225"/>
    <cellStyle name="Обычный 6 8 2 3 3 2 2 2" xfId="33226"/>
    <cellStyle name="Обычный 6 8 2 3 3 2 3" xfId="33227"/>
    <cellStyle name="Обычный 6 8 2 3 3 2 3 2" xfId="33228"/>
    <cellStyle name="Обычный 6 8 2 3 3 2 4" xfId="33229"/>
    <cellStyle name="Обычный 6 8 2 3 3 3" xfId="33230"/>
    <cellStyle name="Обычный 6 8 2 3 3 3 2" xfId="33231"/>
    <cellStyle name="Обычный 6 8 2 3 3 4" xfId="33232"/>
    <cellStyle name="Обычный 6 8 2 3 3 4 2" xfId="33233"/>
    <cellStyle name="Обычный 6 8 2 3 3 5" xfId="33234"/>
    <cellStyle name="Обычный 6 8 2 3 3 5 2" xfId="33235"/>
    <cellStyle name="Обычный 6 8 2 3 3 6" xfId="33236"/>
    <cellStyle name="Обычный 6 8 2 3 4" xfId="33237"/>
    <cellStyle name="Обычный 6 8 2 3 4 2" xfId="33238"/>
    <cellStyle name="Обычный 6 8 2 3 4 2 2" xfId="33239"/>
    <cellStyle name="Обычный 6 8 2 3 4 2 2 2" xfId="33240"/>
    <cellStyle name="Обычный 6 8 2 3 4 2 3" xfId="33241"/>
    <cellStyle name="Обычный 6 8 2 3 4 2 3 2" xfId="33242"/>
    <cellStyle name="Обычный 6 8 2 3 4 2 4" xfId="33243"/>
    <cellStyle name="Обычный 6 8 2 3 4 3" xfId="33244"/>
    <cellStyle name="Обычный 6 8 2 3 4 3 2" xfId="33245"/>
    <cellStyle name="Обычный 6 8 2 3 4 4" xfId="33246"/>
    <cellStyle name="Обычный 6 8 2 3 4 4 2" xfId="33247"/>
    <cellStyle name="Обычный 6 8 2 3 4 5" xfId="33248"/>
    <cellStyle name="Обычный 6 8 2 3 4 5 2" xfId="33249"/>
    <cellStyle name="Обычный 6 8 2 3 4 6" xfId="33250"/>
    <cellStyle name="Обычный 6 8 2 3 5" xfId="33251"/>
    <cellStyle name="Обычный 6 8 2 3 5 2" xfId="33252"/>
    <cellStyle name="Обычный 6 8 2 3 5 2 2" xfId="33253"/>
    <cellStyle name="Обычный 6 8 2 3 5 3" xfId="33254"/>
    <cellStyle name="Обычный 6 8 2 3 5 3 2" xfId="33255"/>
    <cellStyle name="Обычный 6 8 2 3 5 4" xfId="33256"/>
    <cellStyle name="Обычный 6 8 2 3 6" xfId="33257"/>
    <cellStyle name="Обычный 6 8 2 3 6 2" xfId="33258"/>
    <cellStyle name="Обычный 6 8 2 3 7" xfId="33259"/>
    <cellStyle name="Обычный 6 8 2 3 7 2" xfId="33260"/>
    <cellStyle name="Обычный 6 8 2 3 8" xfId="33261"/>
    <cellStyle name="Обычный 6 8 2 3 8 2" xfId="33262"/>
    <cellStyle name="Обычный 6 8 2 3 9" xfId="33263"/>
    <cellStyle name="Обычный 6 8 2 4" xfId="33264"/>
    <cellStyle name="Обычный 6 8 2 4 2" xfId="33265"/>
    <cellStyle name="Обычный 6 8 2 4 2 2" xfId="33266"/>
    <cellStyle name="Обычный 6 8 2 4 2 2 2" xfId="33267"/>
    <cellStyle name="Обычный 6 8 2 4 2 3" xfId="33268"/>
    <cellStyle name="Обычный 6 8 2 4 2 3 2" xfId="33269"/>
    <cellStyle name="Обычный 6 8 2 4 2 4" xfId="33270"/>
    <cellStyle name="Обычный 6 8 2 4 3" xfId="33271"/>
    <cellStyle name="Обычный 6 8 2 4 3 2" xfId="33272"/>
    <cellStyle name="Обычный 6 8 2 4 4" xfId="33273"/>
    <cellStyle name="Обычный 6 8 2 4 4 2" xfId="33274"/>
    <cellStyle name="Обычный 6 8 2 4 5" xfId="33275"/>
    <cellStyle name="Обычный 6 8 2 4 5 2" xfId="33276"/>
    <cellStyle name="Обычный 6 8 2 4 6" xfId="33277"/>
    <cellStyle name="Обычный 6 8 2 5" xfId="33278"/>
    <cellStyle name="Обычный 6 8 2 5 2" xfId="33279"/>
    <cellStyle name="Обычный 6 8 2 5 2 2" xfId="33280"/>
    <cellStyle name="Обычный 6 8 2 5 2 2 2" xfId="33281"/>
    <cellStyle name="Обычный 6 8 2 5 2 3" xfId="33282"/>
    <cellStyle name="Обычный 6 8 2 5 2 3 2" xfId="33283"/>
    <cellStyle name="Обычный 6 8 2 5 2 4" xfId="33284"/>
    <cellStyle name="Обычный 6 8 2 5 3" xfId="33285"/>
    <cellStyle name="Обычный 6 8 2 5 3 2" xfId="33286"/>
    <cellStyle name="Обычный 6 8 2 5 4" xfId="33287"/>
    <cellStyle name="Обычный 6 8 2 5 4 2" xfId="33288"/>
    <cellStyle name="Обычный 6 8 2 5 5" xfId="33289"/>
    <cellStyle name="Обычный 6 8 2 5 5 2" xfId="33290"/>
    <cellStyle name="Обычный 6 8 2 5 6" xfId="33291"/>
    <cellStyle name="Обычный 6 8 2 6" xfId="33292"/>
    <cellStyle name="Обычный 6 8 2 6 2" xfId="33293"/>
    <cellStyle name="Обычный 6 8 2 6 2 2" xfId="33294"/>
    <cellStyle name="Обычный 6 8 2 6 2 2 2" xfId="33295"/>
    <cellStyle name="Обычный 6 8 2 6 2 3" xfId="33296"/>
    <cellStyle name="Обычный 6 8 2 6 2 3 2" xfId="33297"/>
    <cellStyle name="Обычный 6 8 2 6 2 4" xfId="33298"/>
    <cellStyle name="Обычный 6 8 2 6 3" xfId="33299"/>
    <cellStyle name="Обычный 6 8 2 6 3 2" xfId="33300"/>
    <cellStyle name="Обычный 6 8 2 6 4" xfId="33301"/>
    <cellStyle name="Обычный 6 8 2 6 4 2" xfId="33302"/>
    <cellStyle name="Обычный 6 8 2 6 5" xfId="33303"/>
    <cellStyle name="Обычный 6 8 2 6 5 2" xfId="33304"/>
    <cellStyle name="Обычный 6 8 2 6 6" xfId="33305"/>
    <cellStyle name="Обычный 6 8 2 7" xfId="33306"/>
    <cellStyle name="Обычный 6 8 2 7 2" xfId="33307"/>
    <cellStyle name="Обычный 6 8 2 7 2 2" xfId="33308"/>
    <cellStyle name="Обычный 6 8 2 7 2 2 2" xfId="33309"/>
    <cellStyle name="Обычный 6 8 2 7 2 3" xfId="33310"/>
    <cellStyle name="Обычный 6 8 2 7 2 3 2" xfId="33311"/>
    <cellStyle name="Обычный 6 8 2 7 2 4" xfId="33312"/>
    <cellStyle name="Обычный 6 8 2 7 3" xfId="33313"/>
    <cellStyle name="Обычный 6 8 2 7 3 2" xfId="33314"/>
    <cellStyle name="Обычный 6 8 2 7 4" xfId="33315"/>
    <cellStyle name="Обычный 6 8 2 7 4 2" xfId="33316"/>
    <cellStyle name="Обычный 6 8 2 7 5" xfId="33317"/>
    <cellStyle name="Обычный 6 8 2 7 5 2" xfId="33318"/>
    <cellStyle name="Обычный 6 8 2 7 6" xfId="33319"/>
    <cellStyle name="Обычный 6 8 2 8" xfId="33320"/>
    <cellStyle name="Обычный 6 8 2 8 2" xfId="33321"/>
    <cellStyle name="Обычный 6 8 2 8 2 2" xfId="33322"/>
    <cellStyle name="Обычный 6 8 2 8 3" xfId="33323"/>
    <cellStyle name="Обычный 6 8 2 8 3 2" xfId="33324"/>
    <cellStyle name="Обычный 6 8 2 8 4" xfId="33325"/>
    <cellStyle name="Обычный 6 8 2 9" xfId="33326"/>
    <cellStyle name="Обычный 6 8 2 9 2" xfId="33327"/>
    <cellStyle name="Обычный 6 8 2 9 2 2" xfId="33328"/>
    <cellStyle name="Обычный 6 8 2 9 3" xfId="33329"/>
    <cellStyle name="Обычный 6 8 3" xfId="33330"/>
    <cellStyle name="Обычный 6 8 3 10" xfId="33331"/>
    <cellStyle name="Обычный 6 8 3 2" xfId="33332"/>
    <cellStyle name="Обычный 6 8 3 2 2" xfId="33333"/>
    <cellStyle name="Обычный 6 8 3 2 2 2" xfId="33334"/>
    <cellStyle name="Обычный 6 8 3 2 2 2 2" xfId="33335"/>
    <cellStyle name="Обычный 6 8 3 2 2 3" xfId="33336"/>
    <cellStyle name="Обычный 6 8 3 2 2 3 2" xfId="33337"/>
    <cellStyle name="Обычный 6 8 3 2 2 4" xfId="33338"/>
    <cellStyle name="Обычный 6 8 3 2 3" xfId="33339"/>
    <cellStyle name="Обычный 6 8 3 2 3 2" xfId="33340"/>
    <cellStyle name="Обычный 6 8 3 2 4" xfId="33341"/>
    <cellStyle name="Обычный 6 8 3 2 4 2" xfId="33342"/>
    <cellStyle name="Обычный 6 8 3 2 5" xfId="33343"/>
    <cellStyle name="Обычный 6 8 3 2 5 2" xfId="33344"/>
    <cellStyle name="Обычный 6 8 3 2 6" xfId="33345"/>
    <cellStyle name="Обычный 6 8 3 3" xfId="33346"/>
    <cellStyle name="Обычный 6 8 3 3 2" xfId="33347"/>
    <cellStyle name="Обычный 6 8 3 3 2 2" xfId="33348"/>
    <cellStyle name="Обычный 6 8 3 3 2 2 2" xfId="33349"/>
    <cellStyle name="Обычный 6 8 3 3 2 3" xfId="33350"/>
    <cellStyle name="Обычный 6 8 3 3 2 3 2" xfId="33351"/>
    <cellStyle name="Обычный 6 8 3 3 2 4" xfId="33352"/>
    <cellStyle name="Обычный 6 8 3 3 3" xfId="33353"/>
    <cellStyle name="Обычный 6 8 3 3 3 2" xfId="33354"/>
    <cellStyle name="Обычный 6 8 3 3 4" xfId="33355"/>
    <cellStyle name="Обычный 6 8 3 3 4 2" xfId="33356"/>
    <cellStyle name="Обычный 6 8 3 3 5" xfId="33357"/>
    <cellStyle name="Обычный 6 8 3 3 5 2" xfId="33358"/>
    <cellStyle name="Обычный 6 8 3 3 6" xfId="33359"/>
    <cellStyle name="Обычный 6 8 3 4" xfId="33360"/>
    <cellStyle name="Обычный 6 8 3 4 2" xfId="33361"/>
    <cellStyle name="Обычный 6 8 3 4 2 2" xfId="33362"/>
    <cellStyle name="Обычный 6 8 3 4 2 2 2" xfId="33363"/>
    <cellStyle name="Обычный 6 8 3 4 2 3" xfId="33364"/>
    <cellStyle name="Обычный 6 8 3 4 2 3 2" xfId="33365"/>
    <cellStyle name="Обычный 6 8 3 4 2 4" xfId="33366"/>
    <cellStyle name="Обычный 6 8 3 4 3" xfId="33367"/>
    <cellStyle name="Обычный 6 8 3 4 3 2" xfId="33368"/>
    <cellStyle name="Обычный 6 8 3 4 4" xfId="33369"/>
    <cellStyle name="Обычный 6 8 3 4 4 2" xfId="33370"/>
    <cellStyle name="Обычный 6 8 3 4 5" xfId="33371"/>
    <cellStyle name="Обычный 6 8 3 4 5 2" xfId="33372"/>
    <cellStyle name="Обычный 6 8 3 4 6" xfId="33373"/>
    <cellStyle name="Обычный 6 8 3 5" xfId="33374"/>
    <cellStyle name="Обычный 6 8 3 5 2" xfId="33375"/>
    <cellStyle name="Обычный 6 8 3 5 2 2" xfId="33376"/>
    <cellStyle name="Обычный 6 8 3 5 2 2 2" xfId="33377"/>
    <cellStyle name="Обычный 6 8 3 5 2 3" xfId="33378"/>
    <cellStyle name="Обычный 6 8 3 5 2 3 2" xfId="33379"/>
    <cellStyle name="Обычный 6 8 3 5 2 4" xfId="33380"/>
    <cellStyle name="Обычный 6 8 3 5 3" xfId="33381"/>
    <cellStyle name="Обычный 6 8 3 5 3 2" xfId="33382"/>
    <cellStyle name="Обычный 6 8 3 5 4" xfId="33383"/>
    <cellStyle name="Обычный 6 8 3 5 4 2" xfId="33384"/>
    <cellStyle name="Обычный 6 8 3 5 5" xfId="33385"/>
    <cellStyle name="Обычный 6 8 3 5 5 2" xfId="33386"/>
    <cellStyle name="Обычный 6 8 3 5 6" xfId="33387"/>
    <cellStyle name="Обычный 6 8 3 6" xfId="33388"/>
    <cellStyle name="Обычный 6 8 3 6 2" xfId="33389"/>
    <cellStyle name="Обычный 6 8 3 6 2 2" xfId="33390"/>
    <cellStyle name="Обычный 6 8 3 6 3" xfId="33391"/>
    <cellStyle name="Обычный 6 8 3 6 3 2" xfId="33392"/>
    <cellStyle name="Обычный 6 8 3 6 4" xfId="33393"/>
    <cellStyle name="Обычный 6 8 3 7" xfId="33394"/>
    <cellStyle name="Обычный 6 8 3 7 2" xfId="33395"/>
    <cellStyle name="Обычный 6 8 3 8" xfId="33396"/>
    <cellStyle name="Обычный 6 8 3 8 2" xfId="33397"/>
    <cellStyle name="Обычный 6 8 3 9" xfId="33398"/>
    <cellStyle name="Обычный 6 8 3 9 2" xfId="33399"/>
    <cellStyle name="Обычный 6 8 4" xfId="33400"/>
    <cellStyle name="Обычный 6 8 4 2" xfId="33401"/>
    <cellStyle name="Обычный 6 8 4 2 2" xfId="33402"/>
    <cellStyle name="Обычный 6 8 4 2 2 2" xfId="33403"/>
    <cellStyle name="Обычный 6 8 4 2 2 2 2" xfId="33404"/>
    <cellStyle name="Обычный 6 8 4 2 2 3" xfId="33405"/>
    <cellStyle name="Обычный 6 8 4 2 2 3 2" xfId="33406"/>
    <cellStyle name="Обычный 6 8 4 2 2 4" xfId="33407"/>
    <cellStyle name="Обычный 6 8 4 2 3" xfId="33408"/>
    <cellStyle name="Обычный 6 8 4 2 3 2" xfId="33409"/>
    <cellStyle name="Обычный 6 8 4 2 4" xfId="33410"/>
    <cellStyle name="Обычный 6 8 4 2 4 2" xfId="33411"/>
    <cellStyle name="Обычный 6 8 4 2 5" xfId="33412"/>
    <cellStyle name="Обычный 6 8 4 2 5 2" xfId="33413"/>
    <cellStyle name="Обычный 6 8 4 2 6" xfId="33414"/>
    <cellStyle name="Обычный 6 8 4 3" xfId="33415"/>
    <cellStyle name="Обычный 6 8 4 3 2" xfId="33416"/>
    <cellStyle name="Обычный 6 8 4 3 2 2" xfId="33417"/>
    <cellStyle name="Обычный 6 8 4 3 2 2 2" xfId="33418"/>
    <cellStyle name="Обычный 6 8 4 3 2 3" xfId="33419"/>
    <cellStyle name="Обычный 6 8 4 3 2 3 2" xfId="33420"/>
    <cellStyle name="Обычный 6 8 4 3 2 4" xfId="33421"/>
    <cellStyle name="Обычный 6 8 4 3 3" xfId="33422"/>
    <cellStyle name="Обычный 6 8 4 3 3 2" xfId="33423"/>
    <cellStyle name="Обычный 6 8 4 3 4" xfId="33424"/>
    <cellStyle name="Обычный 6 8 4 3 4 2" xfId="33425"/>
    <cellStyle name="Обычный 6 8 4 3 5" xfId="33426"/>
    <cellStyle name="Обычный 6 8 4 3 5 2" xfId="33427"/>
    <cellStyle name="Обычный 6 8 4 3 6" xfId="33428"/>
    <cellStyle name="Обычный 6 8 4 4" xfId="33429"/>
    <cellStyle name="Обычный 6 8 4 4 2" xfId="33430"/>
    <cellStyle name="Обычный 6 8 4 4 2 2" xfId="33431"/>
    <cellStyle name="Обычный 6 8 4 4 2 2 2" xfId="33432"/>
    <cellStyle name="Обычный 6 8 4 4 2 3" xfId="33433"/>
    <cellStyle name="Обычный 6 8 4 4 2 3 2" xfId="33434"/>
    <cellStyle name="Обычный 6 8 4 4 2 4" xfId="33435"/>
    <cellStyle name="Обычный 6 8 4 4 3" xfId="33436"/>
    <cellStyle name="Обычный 6 8 4 4 3 2" xfId="33437"/>
    <cellStyle name="Обычный 6 8 4 4 4" xfId="33438"/>
    <cellStyle name="Обычный 6 8 4 4 4 2" xfId="33439"/>
    <cellStyle name="Обычный 6 8 4 4 5" xfId="33440"/>
    <cellStyle name="Обычный 6 8 4 4 5 2" xfId="33441"/>
    <cellStyle name="Обычный 6 8 4 4 6" xfId="33442"/>
    <cellStyle name="Обычный 6 8 4 5" xfId="33443"/>
    <cellStyle name="Обычный 6 8 4 5 2" xfId="33444"/>
    <cellStyle name="Обычный 6 8 4 5 2 2" xfId="33445"/>
    <cellStyle name="Обычный 6 8 4 5 3" xfId="33446"/>
    <cellStyle name="Обычный 6 8 4 5 3 2" xfId="33447"/>
    <cellStyle name="Обычный 6 8 4 5 4" xfId="33448"/>
    <cellStyle name="Обычный 6 8 4 6" xfId="33449"/>
    <cellStyle name="Обычный 6 8 4 6 2" xfId="33450"/>
    <cellStyle name="Обычный 6 8 4 7" xfId="33451"/>
    <cellStyle name="Обычный 6 8 4 7 2" xfId="33452"/>
    <cellStyle name="Обычный 6 8 4 8" xfId="33453"/>
    <cellStyle name="Обычный 6 8 4 8 2" xfId="33454"/>
    <cellStyle name="Обычный 6 8 4 9" xfId="33455"/>
    <cellStyle name="Обычный 6 8 5" xfId="33456"/>
    <cellStyle name="Обычный 6 8 5 2" xfId="33457"/>
    <cellStyle name="Обычный 6 8 5 2 2" xfId="33458"/>
    <cellStyle name="Обычный 6 8 5 2 2 2" xfId="33459"/>
    <cellStyle name="Обычный 6 8 5 2 3" xfId="33460"/>
    <cellStyle name="Обычный 6 8 5 2 3 2" xfId="33461"/>
    <cellStyle name="Обычный 6 8 5 2 4" xfId="33462"/>
    <cellStyle name="Обычный 6 8 5 3" xfId="33463"/>
    <cellStyle name="Обычный 6 8 5 3 2" xfId="33464"/>
    <cellStyle name="Обычный 6 8 5 4" xfId="33465"/>
    <cellStyle name="Обычный 6 8 5 4 2" xfId="33466"/>
    <cellStyle name="Обычный 6 8 5 5" xfId="33467"/>
    <cellStyle name="Обычный 6 8 5 5 2" xfId="33468"/>
    <cellStyle name="Обычный 6 8 5 6" xfId="33469"/>
    <cellStyle name="Обычный 6 8 6" xfId="33470"/>
    <cellStyle name="Обычный 6 8 6 2" xfId="33471"/>
    <cellStyle name="Обычный 6 8 6 2 2" xfId="33472"/>
    <cellStyle name="Обычный 6 8 6 2 2 2" xfId="33473"/>
    <cellStyle name="Обычный 6 8 6 2 3" xfId="33474"/>
    <cellStyle name="Обычный 6 8 6 2 3 2" xfId="33475"/>
    <cellStyle name="Обычный 6 8 6 2 4" xfId="33476"/>
    <cellStyle name="Обычный 6 8 6 3" xfId="33477"/>
    <cellStyle name="Обычный 6 8 6 3 2" xfId="33478"/>
    <cellStyle name="Обычный 6 8 6 4" xfId="33479"/>
    <cellStyle name="Обычный 6 8 6 4 2" xfId="33480"/>
    <cellStyle name="Обычный 6 8 6 5" xfId="33481"/>
    <cellStyle name="Обычный 6 8 6 5 2" xfId="33482"/>
    <cellStyle name="Обычный 6 8 6 6" xfId="33483"/>
    <cellStyle name="Обычный 6 8 7" xfId="33484"/>
    <cellStyle name="Обычный 6 8 7 2" xfId="33485"/>
    <cellStyle name="Обычный 6 8 7 2 2" xfId="33486"/>
    <cellStyle name="Обычный 6 8 7 2 2 2" xfId="33487"/>
    <cellStyle name="Обычный 6 8 7 2 3" xfId="33488"/>
    <cellStyle name="Обычный 6 8 7 2 3 2" xfId="33489"/>
    <cellStyle name="Обычный 6 8 7 2 4" xfId="33490"/>
    <cellStyle name="Обычный 6 8 7 3" xfId="33491"/>
    <cellStyle name="Обычный 6 8 7 3 2" xfId="33492"/>
    <cellStyle name="Обычный 6 8 7 4" xfId="33493"/>
    <cellStyle name="Обычный 6 8 7 4 2" xfId="33494"/>
    <cellStyle name="Обычный 6 8 7 5" xfId="33495"/>
    <cellStyle name="Обычный 6 8 7 5 2" xfId="33496"/>
    <cellStyle name="Обычный 6 8 7 6" xfId="33497"/>
    <cellStyle name="Обычный 6 8 8" xfId="33498"/>
    <cellStyle name="Обычный 6 8 8 2" xfId="33499"/>
    <cellStyle name="Обычный 6 8 8 2 2" xfId="33500"/>
    <cellStyle name="Обычный 6 8 8 2 2 2" xfId="33501"/>
    <cellStyle name="Обычный 6 8 8 2 3" xfId="33502"/>
    <cellStyle name="Обычный 6 8 8 2 3 2" xfId="33503"/>
    <cellStyle name="Обычный 6 8 8 2 4" xfId="33504"/>
    <cellStyle name="Обычный 6 8 8 3" xfId="33505"/>
    <cellStyle name="Обычный 6 8 8 3 2" xfId="33506"/>
    <cellStyle name="Обычный 6 8 8 4" xfId="33507"/>
    <cellStyle name="Обычный 6 8 8 4 2" xfId="33508"/>
    <cellStyle name="Обычный 6 8 8 5" xfId="33509"/>
    <cellStyle name="Обычный 6 8 8 5 2" xfId="33510"/>
    <cellStyle name="Обычный 6 8 8 6" xfId="33511"/>
    <cellStyle name="Обычный 6 8 9" xfId="33512"/>
    <cellStyle name="Обычный 6 8 9 2" xfId="33513"/>
    <cellStyle name="Обычный 6 8 9 2 2" xfId="33514"/>
    <cellStyle name="Обычный 6 8 9 3" xfId="33515"/>
    <cellStyle name="Обычный 6 8 9 3 2" xfId="33516"/>
    <cellStyle name="Обычный 6 8 9 4" xfId="33517"/>
    <cellStyle name="Обычный 6 9" xfId="33518"/>
    <cellStyle name="Обычный 6 9 10" xfId="33519"/>
    <cellStyle name="Обычный 6 9 10 2" xfId="33520"/>
    <cellStyle name="Обычный 6 9 10 2 2" xfId="33521"/>
    <cellStyle name="Обычный 6 9 10 3" xfId="33522"/>
    <cellStyle name="Обычный 6 9 11" xfId="33523"/>
    <cellStyle name="Обычный 6 9 11 2" xfId="33524"/>
    <cellStyle name="Обычный 6 9 12" xfId="33525"/>
    <cellStyle name="Обычный 6 9 12 2" xfId="33526"/>
    <cellStyle name="Обычный 6 9 13" xfId="33527"/>
    <cellStyle name="Обычный 6 9 14" xfId="33528"/>
    <cellStyle name="Обычный 6 9 2" xfId="33529"/>
    <cellStyle name="Обычный 6 9 2 10" xfId="33530"/>
    <cellStyle name="Обычный 6 9 2 10 2" xfId="33531"/>
    <cellStyle name="Обычный 6 9 2 11" xfId="33532"/>
    <cellStyle name="Обычный 6 9 2 11 2" xfId="33533"/>
    <cellStyle name="Обычный 6 9 2 12" xfId="33534"/>
    <cellStyle name="Обычный 6 9 2 13" xfId="33535"/>
    <cellStyle name="Обычный 6 9 2 2" xfId="33536"/>
    <cellStyle name="Обычный 6 9 2 2 10" xfId="33537"/>
    <cellStyle name="Обычный 6 9 2 2 2" xfId="33538"/>
    <cellStyle name="Обычный 6 9 2 2 2 2" xfId="33539"/>
    <cellStyle name="Обычный 6 9 2 2 2 2 2" xfId="33540"/>
    <cellStyle name="Обычный 6 9 2 2 2 2 2 2" xfId="33541"/>
    <cellStyle name="Обычный 6 9 2 2 2 2 3" xfId="33542"/>
    <cellStyle name="Обычный 6 9 2 2 2 2 3 2" xfId="33543"/>
    <cellStyle name="Обычный 6 9 2 2 2 2 4" xfId="33544"/>
    <cellStyle name="Обычный 6 9 2 2 2 3" xfId="33545"/>
    <cellStyle name="Обычный 6 9 2 2 2 3 2" xfId="33546"/>
    <cellStyle name="Обычный 6 9 2 2 2 4" xfId="33547"/>
    <cellStyle name="Обычный 6 9 2 2 2 4 2" xfId="33548"/>
    <cellStyle name="Обычный 6 9 2 2 2 5" xfId="33549"/>
    <cellStyle name="Обычный 6 9 2 2 2 5 2" xfId="33550"/>
    <cellStyle name="Обычный 6 9 2 2 2 6" xfId="33551"/>
    <cellStyle name="Обычный 6 9 2 2 3" xfId="33552"/>
    <cellStyle name="Обычный 6 9 2 2 3 2" xfId="33553"/>
    <cellStyle name="Обычный 6 9 2 2 3 2 2" xfId="33554"/>
    <cellStyle name="Обычный 6 9 2 2 3 2 2 2" xfId="33555"/>
    <cellStyle name="Обычный 6 9 2 2 3 2 3" xfId="33556"/>
    <cellStyle name="Обычный 6 9 2 2 3 2 3 2" xfId="33557"/>
    <cellStyle name="Обычный 6 9 2 2 3 2 4" xfId="33558"/>
    <cellStyle name="Обычный 6 9 2 2 3 3" xfId="33559"/>
    <cellStyle name="Обычный 6 9 2 2 3 3 2" xfId="33560"/>
    <cellStyle name="Обычный 6 9 2 2 3 4" xfId="33561"/>
    <cellStyle name="Обычный 6 9 2 2 3 4 2" xfId="33562"/>
    <cellStyle name="Обычный 6 9 2 2 3 5" xfId="33563"/>
    <cellStyle name="Обычный 6 9 2 2 3 5 2" xfId="33564"/>
    <cellStyle name="Обычный 6 9 2 2 3 6" xfId="33565"/>
    <cellStyle name="Обычный 6 9 2 2 4" xfId="33566"/>
    <cellStyle name="Обычный 6 9 2 2 4 2" xfId="33567"/>
    <cellStyle name="Обычный 6 9 2 2 4 2 2" xfId="33568"/>
    <cellStyle name="Обычный 6 9 2 2 4 2 2 2" xfId="33569"/>
    <cellStyle name="Обычный 6 9 2 2 4 2 3" xfId="33570"/>
    <cellStyle name="Обычный 6 9 2 2 4 2 3 2" xfId="33571"/>
    <cellStyle name="Обычный 6 9 2 2 4 2 4" xfId="33572"/>
    <cellStyle name="Обычный 6 9 2 2 4 3" xfId="33573"/>
    <cellStyle name="Обычный 6 9 2 2 4 3 2" xfId="33574"/>
    <cellStyle name="Обычный 6 9 2 2 4 4" xfId="33575"/>
    <cellStyle name="Обычный 6 9 2 2 4 4 2" xfId="33576"/>
    <cellStyle name="Обычный 6 9 2 2 4 5" xfId="33577"/>
    <cellStyle name="Обычный 6 9 2 2 4 5 2" xfId="33578"/>
    <cellStyle name="Обычный 6 9 2 2 4 6" xfId="33579"/>
    <cellStyle name="Обычный 6 9 2 2 5" xfId="33580"/>
    <cellStyle name="Обычный 6 9 2 2 5 2" xfId="33581"/>
    <cellStyle name="Обычный 6 9 2 2 5 2 2" xfId="33582"/>
    <cellStyle name="Обычный 6 9 2 2 5 2 2 2" xfId="33583"/>
    <cellStyle name="Обычный 6 9 2 2 5 2 3" xfId="33584"/>
    <cellStyle name="Обычный 6 9 2 2 5 2 3 2" xfId="33585"/>
    <cellStyle name="Обычный 6 9 2 2 5 2 4" xfId="33586"/>
    <cellStyle name="Обычный 6 9 2 2 5 3" xfId="33587"/>
    <cellStyle name="Обычный 6 9 2 2 5 3 2" xfId="33588"/>
    <cellStyle name="Обычный 6 9 2 2 5 4" xfId="33589"/>
    <cellStyle name="Обычный 6 9 2 2 5 4 2" xfId="33590"/>
    <cellStyle name="Обычный 6 9 2 2 5 5" xfId="33591"/>
    <cellStyle name="Обычный 6 9 2 2 5 5 2" xfId="33592"/>
    <cellStyle name="Обычный 6 9 2 2 5 6" xfId="33593"/>
    <cellStyle name="Обычный 6 9 2 2 6" xfId="33594"/>
    <cellStyle name="Обычный 6 9 2 2 6 2" xfId="33595"/>
    <cellStyle name="Обычный 6 9 2 2 6 2 2" xfId="33596"/>
    <cellStyle name="Обычный 6 9 2 2 6 3" xfId="33597"/>
    <cellStyle name="Обычный 6 9 2 2 6 3 2" xfId="33598"/>
    <cellStyle name="Обычный 6 9 2 2 6 4" xfId="33599"/>
    <cellStyle name="Обычный 6 9 2 2 7" xfId="33600"/>
    <cellStyle name="Обычный 6 9 2 2 7 2" xfId="33601"/>
    <cellStyle name="Обычный 6 9 2 2 8" xfId="33602"/>
    <cellStyle name="Обычный 6 9 2 2 8 2" xfId="33603"/>
    <cellStyle name="Обычный 6 9 2 2 9" xfId="33604"/>
    <cellStyle name="Обычный 6 9 2 2 9 2" xfId="33605"/>
    <cellStyle name="Обычный 6 9 2 3" xfId="33606"/>
    <cellStyle name="Обычный 6 9 2 3 2" xfId="33607"/>
    <cellStyle name="Обычный 6 9 2 3 2 2" xfId="33608"/>
    <cellStyle name="Обычный 6 9 2 3 2 2 2" xfId="33609"/>
    <cellStyle name="Обычный 6 9 2 3 2 2 2 2" xfId="33610"/>
    <cellStyle name="Обычный 6 9 2 3 2 2 3" xfId="33611"/>
    <cellStyle name="Обычный 6 9 2 3 2 2 3 2" xfId="33612"/>
    <cellStyle name="Обычный 6 9 2 3 2 2 4" xfId="33613"/>
    <cellStyle name="Обычный 6 9 2 3 2 3" xfId="33614"/>
    <cellStyle name="Обычный 6 9 2 3 2 3 2" xfId="33615"/>
    <cellStyle name="Обычный 6 9 2 3 2 4" xfId="33616"/>
    <cellStyle name="Обычный 6 9 2 3 2 4 2" xfId="33617"/>
    <cellStyle name="Обычный 6 9 2 3 2 5" xfId="33618"/>
    <cellStyle name="Обычный 6 9 2 3 2 5 2" xfId="33619"/>
    <cellStyle name="Обычный 6 9 2 3 2 6" xfId="33620"/>
    <cellStyle name="Обычный 6 9 2 3 3" xfId="33621"/>
    <cellStyle name="Обычный 6 9 2 3 3 2" xfId="33622"/>
    <cellStyle name="Обычный 6 9 2 3 3 2 2" xfId="33623"/>
    <cellStyle name="Обычный 6 9 2 3 3 2 2 2" xfId="33624"/>
    <cellStyle name="Обычный 6 9 2 3 3 2 3" xfId="33625"/>
    <cellStyle name="Обычный 6 9 2 3 3 2 3 2" xfId="33626"/>
    <cellStyle name="Обычный 6 9 2 3 3 2 4" xfId="33627"/>
    <cellStyle name="Обычный 6 9 2 3 3 3" xfId="33628"/>
    <cellStyle name="Обычный 6 9 2 3 3 3 2" xfId="33629"/>
    <cellStyle name="Обычный 6 9 2 3 3 4" xfId="33630"/>
    <cellStyle name="Обычный 6 9 2 3 3 4 2" xfId="33631"/>
    <cellStyle name="Обычный 6 9 2 3 3 5" xfId="33632"/>
    <cellStyle name="Обычный 6 9 2 3 3 5 2" xfId="33633"/>
    <cellStyle name="Обычный 6 9 2 3 3 6" xfId="33634"/>
    <cellStyle name="Обычный 6 9 2 3 4" xfId="33635"/>
    <cellStyle name="Обычный 6 9 2 3 4 2" xfId="33636"/>
    <cellStyle name="Обычный 6 9 2 3 4 2 2" xfId="33637"/>
    <cellStyle name="Обычный 6 9 2 3 4 2 2 2" xfId="33638"/>
    <cellStyle name="Обычный 6 9 2 3 4 2 3" xfId="33639"/>
    <cellStyle name="Обычный 6 9 2 3 4 2 3 2" xfId="33640"/>
    <cellStyle name="Обычный 6 9 2 3 4 2 4" xfId="33641"/>
    <cellStyle name="Обычный 6 9 2 3 4 3" xfId="33642"/>
    <cellStyle name="Обычный 6 9 2 3 4 3 2" xfId="33643"/>
    <cellStyle name="Обычный 6 9 2 3 4 4" xfId="33644"/>
    <cellStyle name="Обычный 6 9 2 3 4 4 2" xfId="33645"/>
    <cellStyle name="Обычный 6 9 2 3 4 5" xfId="33646"/>
    <cellStyle name="Обычный 6 9 2 3 4 5 2" xfId="33647"/>
    <cellStyle name="Обычный 6 9 2 3 4 6" xfId="33648"/>
    <cellStyle name="Обычный 6 9 2 3 5" xfId="33649"/>
    <cellStyle name="Обычный 6 9 2 3 5 2" xfId="33650"/>
    <cellStyle name="Обычный 6 9 2 3 5 2 2" xfId="33651"/>
    <cellStyle name="Обычный 6 9 2 3 5 3" xfId="33652"/>
    <cellStyle name="Обычный 6 9 2 3 5 3 2" xfId="33653"/>
    <cellStyle name="Обычный 6 9 2 3 5 4" xfId="33654"/>
    <cellStyle name="Обычный 6 9 2 3 6" xfId="33655"/>
    <cellStyle name="Обычный 6 9 2 3 6 2" xfId="33656"/>
    <cellStyle name="Обычный 6 9 2 3 7" xfId="33657"/>
    <cellStyle name="Обычный 6 9 2 3 7 2" xfId="33658"/>
    <cellStyle name="Обычный 6 9 2 3 8" xfId="33659"/>
    <cellStyle name="Обычный 6 9 2 3 8 2" xfId="33660"/>
    <cellStyle name="Обычный 6 9 2 3 9" xfId="33661"/>
    <cellStyle name="Обычный 6 9 2 4" xfId="33662"/>
    <cellStyle name="Обычный 6 9 2 4 2" xfId="33663"/>
    <cellStyle name="Обычный 6 9 2 4 2 2" xfId="33664"/>
    <cellStyle name="Обычный 6 9 2 4 2 2 2" xfId="33665"/>
    <cellStyle name="Обычный 6 9 2 4 2 3" xfId="33666"/>
    <cellStyle name="Обычный 6 9 2 4 2 3 2" xfId="33667"/>
    <cellStyle name="Обычный 6 9 2 4 2 4" xfId="33668"/>
    <cellStyle name="Обычный 6 9 2 4 3" xfId="33669"/>
    <cellStyle name="Обычный 6 9 2 4 3 2" xfId="33670"/>
    <cellStyle name="Обычный 6 9 2 4 4" xfId="33671"/>
    <cellStyle name="Обычный 6 9 2 4 4 2" xfId="33672"/>
    <cellStyle name="Обычный 6 9 2 4 5" xfId="33673"/>
    <cellStyle name="Обычный 6 9 2 4 5 2" xfId="33674"/>
    <cellStyle name="Обычный 6 9 2 4 6" xfId="33675"/>
    <cellStyle name="Обычный 6 9 2 5" xfId="33676"/>
    <cellStyle name="Обычный 6 9 2 5 2" xfId="33677"/>
    <cellStyle name="Обычный 6 9 2 5 2 2" xfId="33678"/>
    <cellStyle name="Обычный 6 9 2 5 2 2 2" xfId="33679"/>
    <cellStyle name="Обычный 6 9 2 5 2 3" xfId="33680"/>
    <cellStyle name="Обычный 6 9 2 5 2 3 2" xfId="33681"/>
    <cellStyle name="Обычный 6 9 2 5 2 4" xfId="33682"/>
    <cellStyle name="Обычный 6 9 2 5 3" xfId="33683"/>
    <cellStyle name="Обычный 6 9 2 5 3 2" xfId="33684"/>
    <cellStyle name="Обычный 6 9 2 5 4" xfId="33685"/>
    <cellStyle name="Обычный 6 9 2 5 4 2" xfId="33686"/>
    <cellStyle name="Обычный 6 9 2 5 5" xfId="33687"/>
    <cellStyle name="Обычный 6 9 2 5 5 2" xfId="33688"/>
    <cellStyle name="Обычный 6 9 2 5 6" xfId="33689"/>
    <cellStyle name="Обычный 6 9 2 6" xfId="33690"/>
    <cellStyle name="Обычный 6 9 2 6 2" xfId="33691"/>
    <cellStyle name="Обычный 6 9 2 6 2 2" xfId="33692"/>
    <cellStyle name="Обычный 6 9 2 6 2 2 2" xfId="33693"/>
    <cellStyle name="Обычный 6 9 2 6 2 3" xfId="33694"/>
    <cellStyle name="Обычный 6 9 2 6 2 3 2" xfId="33695"/>
    <cellStyle name="Обычный 6 9 2 6 2 4" xfId="33696"/>
    <cellStyle name="Обычный 6 9 2 6 3" xfId="33697"/>
    <cellStyle name="Обычный 6 9 2 6 3 2" xfId="33698"/>
    <cellStyle name="Обычный 6 9 2 6 4" xfId="33699"/>
    <cellStyle name="Обычный 6 9 2 6 4 2" xfId="33700"/>
    <cellStyle name="Обычный 6 9 2 6 5" xfId="33701"/>
    <cellStyle name="Обычный 6 9 2 6 5 2" xfId="33702"/>
    <cellStyle name="Обычный 6 9 2 6 6" xfId="33703"/>
    <cellStyle name="Обычный 6 9 2 7" xfId="33704"/>
    <cellStyle name="Обычный 6 9 2 7 2" xfId="33705"/>
    <cellStyle name="Обычный 6 9 2 7 2 2" xfId="33706"/>
    <cellStyle name="Обычный 6 9 2 7 2 2 2" xfId="33707"/>
    <cellStyle name="Обычный 6 9 2 7 2 3" xfId="33708"/>
    <cellStyle name="Обычный 6 9 2 7 2 3 2" xfId="33709"/>
    <cellStyle name="Обычный 6 9 2 7 2 4" xfId="33710"/>
    <cellStyle name="Обычный 6 9 2 7 3" xfId="33711"/>
    <cellStyle name="Обычный 6 9 2 7 3 2" xfId="33712"/>
    <cellStyle name="Обычный 6 9 2 7 4" xfId="33713"/>
    <cellStyle name="Обычный 6 9 2 7 4 2" xfId="33714"/>
    <cellStyle name="Обычный 6 9 2 7 5" xfId="33715"/>
    <cellStyle name="Обычный 6 9 2 7 5 2" xfId="33716"/>
    <cellStyle name="Обычный 6 9 2 7 6" xfId="33717"/>
    <cellStyle name="Обычный 6 9 2 8" xfId="33718"/>
    <cellStyle name="Обычный 6 9 2 8 2" xfId="33719"/>
    <cellStyle name="Обычный 6 9 2 8 2 2" xfId="33720"/>
    <cellStyle name="Обычный 6 9 2 8 3" xfId="33721"/>
    <cellStyle name="Обычный 6 9 2 8 3 2" xfId="33722"/>
    <cellStyle name="Обычный 6 9 2 8 4" xfId="33723"/>
    <cellStyle name="Обычный 6 9 2 9" xfId="33724"/>
    <cellStyle name="Обычный 6 9 2 9 2" xfId="33725"/>
    <cellStyle name="Обычный 6 9 2 9 2 2" xfId="33726"/>
    <cellStyle name="Обычный 6 9 2 9 3" xfId="33727"/>
    <cellStyle name="Обычный 6 9 3" xfId="33728"/>
    <cellStyle name="Обычный 6 9 3 10" xfId="33729"/>
    <cellStyle name="Обычный 6 9 3 2" xfId="33730"/>
    <cellStyle name="Обычный 6 9 3 2 2" xfId="33731"/>
    <cellStyle name="Обычный 6 9 3 2 2 2" xfId="33732"/>
    <cellStyle name="Обычный 6 9 3 2 2 2 2" xfId="33733"/>
    <cellStyle name="Обычный 6 9 3 2 2 3" xfId="33734"/>
    <cellStyle name="Обычный 6 9 3 2 2 3 2" xfId="33735"/>
    <cellStyle name="Обычный 6 9 3 2 2 4" xfId="33736"/>
    <cellStyle name="Обычный 6 9 3 2 3" xfId="33737"/>
    <cellStyle name="Обычный 6 9 3 2 3 2" xfId="33738"/>
    <cellStyle name="Обычный 6 9 3 2 4" xfId="33739"/>
    <cellStyle name="Обычный 6 9 3 2 4 2" xfId="33740"/>
    <cellStyle name="Обычный 6 9 3 2 5" xfId="33741"/>
    <cellStyle name="Обычный 6 9 3 2 5 2" xfId="33742"/>
    <cellStyle name="Обычный 6 9 3 2 6" xfId="33743"/>
    <cellStyle name="Обычный 6 9 3 3" xfId="33744"/>
    <cellStyle name="Обычный 6 9 3 3 2" xfId="33745"/>
    <cellStyle name="Обычный 6 9 3 3 2 2" xfId="33746"/>
    <cellStyle name="Обычный 6 9 3 3 2 2 2" xfId="33747"/>
    <cellStyle name="Обычный 6 9 3 3 2 3" xfId="33748"/>
    <cellStyle name="Обычный 6 9 3 3 2 3 2" xfId="33749"/>
    <cellStyle name="Обычный 6 9 3 3 2 4" xfId="33750"/>
    <cellStyle name="Обычный 6 9 3 3 3" xfId="33751"/>
    <cellStyle name="Обычный 6 9 3 3 3 2" xfId="33752"/>
    <cellStyle name="Обычный 6 9 3 3 4" xfId="33753"/>
    <cellStyle name="Обычный 6 9 3 3 4 2" xfId="33754"/>
    <cellStyle name="Обычный 6 9 3 3 5" xfId="33755"/>
    <cellStyle name="Обычный 6 9 3 3 5 2" xfId="33756"/>
    <cellStyle name="Обычный 6 9 3 3 6" xfId="33757"/>
    <cellStyle name="Обычный 6 9 3 4" xfId="33758"/>
    <cellStyle name="Обычный 6 9 3 4 2" xfId="33759"/>
    <cellStyle name="Обычный 6 9 3 4 2 2" xfId="33760"/>
    <cellStyle name="Обычный 6 9 3 4 2 2 2" xfId="33761"/>
    <cellStyle name="Обычный 6 9 3 4 2 3" xfId="33762"/>
    <cellStyle name="Обычный 6 9 3 4 2 3 2" xfId="33763"/>
    <cellStyle name="Обычный 6 9 3 4 2 4" xfId="33764"/>
    <cellStyle name="Обычный 6 9 3 4 3" xfId="33765"/>
    <cellStyle name="Обычный 6 9 3 4 3 2" xfId="33766"/>
    <cellStyle name="Обычный 6 9 3 4 4" xfId="33767"/>
    <cellStyle name="Обычный 6 9 3 4 4 2" xfId="33768"/>
    <cellStyle name="Обычный 6 9 3 4 5" xfId="33769"/>
    <cellStyle name="Обычный 6 9 3 4 5 2" xfId="33770"/>
    <cellStyle name="Обычный 6 9 3 4 6" xfId="33771"/>
    <cellStyle name="Обычный 6 9 3 5" xfId="33772"/>
    <cellStyle name="Обычный 6 9 3 5 2" xfId="33773"/>
    <cellStyle name="Обычный 6 9 3 5 2 2" xfId="33774"/>
    <cellStyle name="Обычный 6 9 3 5 2 2 2" xfId="33775"/>
    <cellStyle name="Обычный 6 9 3 5 2 3" xfId="33776"/>
    <cellStyle name="Обычный 6 9 3 5 2 3 2" xfId="33777"/>
    <cellStyle name="Обычный 6 9 3 5 2 4" xfId="33778"/>
    <cellStyle name="Обычный 6 9 3 5 3" xfId="33779"/>
    <cellStyle name="Обычный 6 9 3 5 3 2" xfId="33780"/>
    <cellStyle name="Обычный 6 9 3 5 4" xfId="33781"/>
    <cellStyle name="Обычный 6 9 3 5 4 2" xfId="33782"/>
    <cellStyle name="Обычный 6 9 3 5 5" xfId="33783"/>
    <cellStyle name="Обычный 6 9 3 5 5 2" xfId="33784"/>
    <cellStyle name="Обычный 6 9 3 5 6" xfId="33785"/>
    <cellStyle name="Обычный 6 9 3 6" xfId="33786"/>
    <cellStyle name="Обычный 6 9 3 6 2" xfId="33787"/>
    <cellStyle name="Обычный 6 9 3 6 2 2" xfId="33788"/>
    <cellStyle name="Обычный 6 9 3 6 3" xfId="33789"/>
    <cellStyle name="Обычный 6 9 3 6 3 2" xfId="33790"/>
    <cellStyle name="Обычный 6 9 3 6 4" xfId="33791"/>
    <cellStyle name="Обычный 6 9 3 7" xfId="33792"/>
    <cellStyle name="Обычный 6 9 3 7 2" xfId="33793"/>
    <cellStyle name="Обычный 6 9 3 8" xfId="33794"/>
    <cellStyle name="Обычный 6 9 3 8 2" xfId="33795"/>
    <cellStyle name="Обычный 6 9 3 9" xfId="33796"/>
    <cellStyle name="Обычный 6 9 3 9 2" xfId="33797"/>
    <cellStyle name="Обычный 6 9 4" xfId="33798"/>
    <cellStyle name="Обычный 6 9 4 2" xfId="33799"/>
    <cellStyle name="Обычный 6 9 4 2 2" xfId="33800"/>
    <cellStyle name="Обычный 6 9 4 2 2 2" xfId="33801"/>
    <cellStyle name="Обычный 6 9 4 2 2 2 2" xfId="33802"/>
    <cellStyle name="Обычный 6 9 4 2 2 3" xfId="33803"/>
    <cellStyle name="Обычный 6 9 4 2 2 3 2" xfId="33804"/>
    <cellStyle name="Обычный 6 9 4 2 2 4" xfId="33805"/>
    <cellStyle name="Обычный 6 9 4 2 3" xfId="33806"/>
    <cellStyle name="Обычный 6 9 4 2 3 2" xfId="33807"/>
    <cellStyle name="Обычный 6 9 4 2 4" xfId="33808"/>
    <cellStyle name="Обычный 6 9 4 2 4 2" xfId="33809"/>
    <cellStyle name="Обычный 6 9 4 2 5" xfId="33810"/>
    <cellStyle name="Обычный 6 9 4 2 5 2" xfId="33811"/>
    <cellStyle name="Обычный 6 9 4 2 6" xfId="33812"/>
    <cellStyle name="Обычный 6 9 4 3" xfId="33813"/>
    <cellStyle name="Обычный 6 9 4 3 2" xfId="33814"/>
    <cellStyle name="Обычный 6 9 4 3 2 2" xfId="33815"/>
    <cellStyle name="Обычный 6 9 4 3 2 2 2" xfId="33816"/>
    <cellStyle name="Обычный 6 9 4 3 2 3" xfId="33817"/>
    <cellStyle name="Обычный 6 9 4 3 2 3 2" xfId="33818"/>
    <cellStyle name="Обычный 6 9 4 3 2 4" xfId="33819"/>
    <cellStyle name="Обычный 6 9 4 3 3" xfId="33820"/>
    <cellStyle name="Обычный 6 9 4 3 3 2" xfId="33821"/>
    <cellStyle name="Обычный 6 9 4 3 4" xfId="33822"/>
    <cellStyle name="Обычный 6 9 4 3 4 2" xfId="33823"/>
    <cellStyle name="Обычный 6 9 4 3 5" xfId="33824"/>
    <cellStyle name="Обычный 6 9 4 3 5 2" xfId="33825"/>
    <cellStyle name="Обычный 6 9 4 3 6" xfId="33826"/>
    <cellStyle name="Обычный 6 9 4 4" xfId="33827"/>
    <cellStyle name="Обычный 6 9 4 4 2" xfId="33828"/>
    <cellStyle name="Обычный 6 9 4 4 2 2" xfId="33829"/>
    <cellStyle name="Обычный 6 9 4 4 2 2 2" xfId="33830"/>
    <cellStyle name="Обычный 6 9 4 4 2 3" xfId="33831"/>
    <cellStyle name="Обычный 6 9 4 4 2 3 2" xfId="33832"/>
    <cellStyle name="Обычный 6 9 4 4 2 4" xfId="33833"/>
    <cellStyle name="Обычный 6 9 4 4 3" xfId="33834"/>
    <cellStyle name="Обычный 6 9 4 4 3 2" xfId="33835"/>
    <cellStyle name="Обычный 6 9 4 4 4" xfId="33836"/>
    <cellStyle name="Обычный 6 9 4 4 4 2" xfId="33837"/>
    <cellStyle name="Обычный 6 9 4 4 5" xfId="33838"/>
    <cellStyle name="Обычный 6 9 4 4 5 2" xfId="33839"/>
    <cellStyle name="Обычный 6 9 4 4 6" xfId="33840"/>
    <cellStyle name="Обычный 6 9 4 5" xfId="33841"/>
    <cellStyle name="Обычный 6 9 4 5 2" xfId="33842"/>
    <cellStyle name="Обычный 6 9 4 5 2 2" xfId="33843"/>
    <cellStyle name="Обычный 6 9 4 5 3" xfId="33844"/>
    <cellStyle name="Обычный 6 9 4 5 3 2" xfId="33845"/>
    <cellStyle name="Обычный 6 9 4 5 4" xfId="33846"/>
    <cellStyle name="Обычный 6 9 4 6" xfId="33847"/>
    <cellStyle name="Обычный 6 9 4 6 2" xfId="33848"/>
    <cellStyle name="Обычный 6 9 4 7" xfId="33849"/>
    <cellStyle name="Обычный 6 9 4 7 2" xfId="33850"/>
    <cellStyle name="Обычный 6 9 4 8" xfId="33851"/>
    <cellStyle name="Обычный 6 9 4 8 2" xfId="33852"/>
    <cellStyle name="Обычный 6 9 4 9" xfId="33853"/>
    <cellStyle name="Обычный 6 9 5" xfId="33854"/>
    <cellStyle name="Обычный 6 9 5 2" xfId="33855"/>
    <cellStyle name="Обычный 6 9 5 2 2" xfId="33856"/>
    <cellStyle name="Обычный 6 9 5 2 2 2" xfId="33857"/>
    <cellStyle name="Обычный 6 9 5 2 3" xfId="33858"/>
    <cellStyle name="Обычный 6 9 5 2 3 2" xfId="33859"/>
    <cellStyle name="Обычный 6 9 5 2 4" xfId="33860"/>
    <cellStyle name="Обычный 6 9 5 3" xfId="33861"/>
    <cellStyle name="Обычный 6 9 5 3 2" xfId="33862"/>
    <cellStyle name="Обычный 6 9 5 4" xfId="33863"/>
    <cellStyle name="Обычный 6 9 5 4 2" xfId="33864"/>
    <cellStyle name="Обычный 6 9 5 5" xfId="33865"/>
    <cellStyle name="Обычный 6 9 5 5 2" xfId="33866"/>
    <cellStyle name="Обычный 6 9 5 6" xfId="33867"/>
    <cellStyle name="Обычный 6 9 6" xfId="33868"/>
    <cellStyle name="Обычный 6 9 6 2" xfId="33869"/>
    <cellStyle name="Обычный 6 9 6 2 2" xfId="33870"/>
    <cellStyle name="Обычный 6 9 6 2 2 2" xfId="33871"/>
    <cellStyle name="Обычный 6 9 6 2 3" xfId="33872"/>
    <cellStyle name="Обычный 6 9 6 2 3 2" xfId="33873"/>
    <cellStyle name="Обычный 6 9 6 2 4" xfId="33874"/>
    <cellStyle name="Обычный 6 9 6 3" xfId="33875"/>
    <cellStyle name="Обычный 6 9 6 3 2" xfId="33876"/>
    <cellStyle name="Обычный 6 9 6 4" xfId="33877"/>
    <cellStyle name="Обычный 6 9 6 4 2" xfId="33878"/>
    <cellStyle name="Обычный 6 9 6 5" xfId="33879"/>
    <cellStyle name="Обычный 6 9 6 5 2" xfId="33880"/>
    <cellStyle name="Обычный 6 9 6 6" xfId="33881"/>
    <cellStyle name="Обычный 6 9 7" xfId="33882"/>
    <cellStyle name="Обычный 6 9 7 2" xfId="33883"/>
    <cellStyle name="Обычный 6 9 7 2 2" xfId="33884"/>
    <cellStyle name="Обычный 6 9 7 2 2 2" xfId="33885"/>
    <cellStyle name="Обычный 6 9 7 2 3" xfId="33886"/>
    <cellStyle name="Обычный 6 9 7 2 3 2" xfId="33887"/>
    <cellStyle name="Обычный 6 9 7 2 4" xfId="33888"/>
    <cellStyle name="Обычный 6 9 7 3" xfId="33889"/>
    <cellStyle name="Обычный 6 9 7 3 2" xfId="33890"/>
    <cellStyle name="Обычный 6 9 7 4" xfId="33891"/>
    <cellStyle name="Обычный 6 9 7 4 2" xfId="33892"/>
    <cellStyle name="Обычный 6 9 7 5" xfId="33893"/>
    <cellStyle name="Обычный 6 9 7 5 2" xfId="33894"/>
    <cellStyle name="Обычный 6 9 7 6" xfId="33895"/>
    <cellStyle name="Обычный 6 9 8" xfId="33896"/>
    <cellStyle name="Обычный 6 9 8 2" xfId="33897"/>
    <cellStyle name="Обычный 6 9 8 2 2" xfId="33898"/>
    <cellStyle name="Обычный 6 9 8 2 2 2" xfId="33899"/>
    <cellStyle name="Обычный 6 9 8 2 3" xfId="33900"/>
    <cellStyle name="Обычный 6 9 8 2 3 2" xfId="33901"/>
    <cellStyle name="Обычный 6 9 8 2 4" xfId="33902"/>
    <cellStyle name="Обычный 6 9 8 3" xfId="33903"/>
    <cellStyle name="Обычный 6 9 8 3 2" xfId="33904"/>
    <cellStyle name="Обычный 6 9 8 4" xfId="33905"/>
    <cellStyle name="Обычный 6 9 8 4 2" xfId="33906"/>
    <cellStyle name="Обычный 6 9 8 5" xfId="33907"/>
    <cellStyle name="Обычный 6 9 8 5 2" xfId="33908"/>
    <cellStyle name="Обычный 6 9 8 6" xfId="33909"/>
    <cellStyle name="Обычный 6 9 9" xfId="33910"/>
    <cellStyle name="Обычный 6 9 9 2" xfId="33911"/>
    <cellStyle name="Обычный 6 9 9 2 2" xfId="33912"/>
    <cellStyle name="Обычный 6 9 9 3" xfId="33913"/>
    <cellStyle name="Обычный 6 9 9 3 2" xfId="33914"/>
    <cellStyle name="Обычный 6 9 9 4" xfId="33915"/>
    <cellStyle name="Обычный 7" xfId="25"/>
    <cellStyle name="Обычный 7 2" xfId="33917"/>
    <cellStyle name="Обычный 7 2 2" xfId="33918"/>
    <cellStyle name="Обычный 7 3" xfId="33919"/>
    <cellStyle name="Обычный 7 4" xfId="33920"/>
    <cellStyle name="Обычный 7 5" xfId="33921"/>
    <cellStyle name="Обычный 7 6" xfId="33916"/>
    <cellStyle name="Обычный 8" xfId="33922"/>
    <cellStyle name="Обычный 8 2" xfId="33923"/>
    <cellStyle name="Обычный 8 2 2" xfId="33924"/>
    <cellStyle name="Обычный 8 2 2 2" xfId="33925"/>
    <cellStyle name="Обычный 8 2 3" xfId="33926"/>
    <cellStyle name="Обычный 8 2 3 2" xfId="33927"/>
    <cellStyle name="Обычный 8 2 4" xfId="33928"/>
    <cellStyle name="Обычный 8 2 4 2" xfId="33929"/>
    <cellStyle name="Обычный 8 2 5" xfId="33930"/>
    <cellStyle name="Обычный 8 3" xfId="33931"/>
    <cellStyle name="Обычный 9" xfId="33932"/>
    <cellStyle name="Обычный 9 2" xfId="33933"/>
    <cellStyle name="Обычный 9 2 2" xfId="33934"/>
    <cellStyle name="Обычный 9 2 2 2" xfId="33935"/>
    <cellStyle name="Обычный 9 2 3" xfId="33936"/>
    <cellStyle name="Обычный 9 2 3 2" xfId="33937"/>
    <cellStyle name="Обычный 9 2 4" xfId="33938"/>
    <cellStyle name="Обычный 9 3" xfId="33939"/>
    <cellStyle name="Обычный 9 3 2" xfId="33940"/>
    <cellStyle name="Обычный 9 4" xfId="33941"/>
    <cellStyle name="Обычный 9 4 2" xfId="33942"/>
    <cellStyle name="Обычный 9 5" xfId="33943"/>
    <cellStyle name="Обычный 9 5 2" xfId="33944"/>
    <cellStyle name="Обычный 9 6" xfId="3394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3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2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User/Desktop/&#1052;&#1054;&#1048;%20&#1044;&#1054;&#1050;&#1059;&#1052;&#1045;&#1053;&#1058;&#1067;/&#1050;&#1057;&#1056;/&#1056;&#1077;&#1077;&#1089;&#1090;&#1088;%20&#1050;&#1057;&#1056;/&#1051;&#1045;&#1043;&#1040;&#1051;&#1048;&#1047;&#1040;&#1062;&#1048;&#1071;%20&#1054;&#1057;&#1053;&#1054;&#1042;&#1053;&#1040;&#1071;%2014.05.2025%20(1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../../../../../../S:/&#1054;&#1090;&#1076;&#1077;&#1083;%20&#1088;&#1072;&#1079;&#1074;&#1080;&#1090;&#1080;&#1103;%20&#1090;&#1091;&#1088;&#1080;&#1079;&#1084;&#1072;/&#1057;&#1090;&#1072;&#1092;&#1077;&#1077;&#1074;&#1072;%20&#1052;/&#1051;&#1077;&#1075;&#1072;&#1083;&#1080;&#1079;&#1072;&#1094;&#1080;&#1103;%20&#1050;&#1057;&#1056;/&#1051;&#1045;&#1043;&#1040;&#1051;&#1048;&#1047;&#1040;&#1062;&#1048;&#1071;_&#1085;&#1072;%2030.06.2024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&#1054;&#1090;&#1076;&#1077;&#1083;%20&#1088;&#1072;&#1079;&#1074;&#1080;&#1090;&#1080;&#1103;%20&#1090;&#1091;&#1088;&#1080;&#1079;&#1084;&#1072;\&#1057;&#1090;&#1072;&#1092;&#1077;&#1077;&#1074;&#1072;%20&#1052;\&#1051;&#1077;&#1075;&#1072;&#1083;&#1080;&#1079;&#1072;&#1094;&#1080;&#1103;%20&#1050;&#1057;&#1056;\&#1051;&#1045;&#1043;&#1040;&#1051;&#1048;&#1047;&#1040;&#1062;&#1048;&#1071;_&#1085;&#1072;%2030.06.2024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2-3 квартал"/>
      <sheetName val="3-4 квартал"/>
      <sheetName val="Сводная"/>
      <sheetName val="свод4"/>
      <sheetName val="27.11.24"/>
      <sheetName val="Петрозаводский"/>
      <sheetName val="Костомукша"/>
      <sheetName val="Беломорский "/>
      <sheetName val="Калевальский "/>
      <sheetName val="Кемский"/>
      <sheetName val="Кондопожский"/>
      <sheetName val="Лахденпохский"/>
      <sheetName val="Лоухский"/>
      <sheetName val="Медвежьегорский"/>
      <sheetName val="Муезерский"/>
      <sheetName val="Олонецкий"/>
      <sheetName val="Питкярантский"/>
      <sheetName val="Прионежский"/>
      <sheetName val="Пряжинский "/>
      <sheetName val="Пудожский"/>
      <sheetName val="Сегежский"/>
      <sheetName val="Суоярвский"/>
      <sheetName val="Сортавальский"/>
      <sheetName val="Динамика"/>
    </sheetNames>
    <sheetDataSet>
      <sheetData sheetId="0"/>
      <sheetData sheetId="1"/>
      <sheetData sheetId="2"/>
      <sheetData sheetId="3"/>
      <sheetData sheetId="4"/>
      <sheetData sheetId="5">
        <row r="4">
          <cell r="C4">
            <v>107</v>
          </cell>
          <cell r="F4">
            <v>44</v>
          </cell>
        </row>
        <row r="5">
          <cell r="C5">
            <v>5</v>
          </cell>
          <cell r="F5">
            <v>42</v>
          </cell>
          <cell r="H5">
            <v>1453</v>
          </cell>
        </row>
        <row r="6">
          <cell r="F6">
            <v>16</v>
          </cell>
        </row>
        <row r="7">
          <cell r="I7">
            <v>1698</v>
          </cell>
          <cell r="J7">
            <v>3419</v>
          </cell>
        </row>
      </sheetData>
      <sheetData sheetId="6">
        <row r="5">
          <cell r="F5">
            <v>12</v>
          </cell>
        </row>
        <row r="6">
          <cell r="F6">
            <v>7</v>
          </cell>
          <cell r="H6">
            <v>136</v>
          </cell>
        </row>
        <row r="8">
          <cell r="I8">
            <v>190</v>
          </cell>
          <cell r="J8">
            <v>448</v>
          </cell>
        </row>
      </sheetData>
      <sheetData sheetId="7">
        <row r="4">
          <cell r="C4">
            <v>27</v>
          </cell>
          <cell r="F4">
            <v>6</v>
          </cell>
        </row>
        <row r="5">
          <cell r="F5">
            <v>15</v>
          </cell>
          <cell r="H5">
            <v>100</v>
          </cell>
        </row>
        <row r="6">
          <cell r="F6">
            <v>6</v>
          </cell>
        </row>
        <row r="7">
          <cell r="I7">
            <v>181</v>
          </cell>
          <cell r="J7">
            <v>613</v>
          </cell>
        </row>
      </sheetData>
      <sheetData sheetId="8">
        <row r="4">
          <cell r="F4">
            <v>3</v>
          </cell>
        </row>
        <row r="5">
          <cell r="C5">
            <v>3</v>
          </cell>
          <cell r="F5">
            <v>12</v>
          </cell>
        </row>
        <row r="7">
          <cell r="H7">
            <v>48</v>
          </cell>
        </row>
        <row r="8">
          <cell r="I8">
            <v>79</v>
          </cell>
          <cell r="J8">
            <v>259</v>
          </cell>
        </row>
      </sheetData>
      <sheetData sheetId="9">
        <row r="4">
          <cell r="G4">
            <v>5</v>
          </cell>
        </row>
        <row r="5">
          <cell r="G5">
            <v>6</v>
          </cell>
        </row>
        <row r="6">
          <cell r="G6">
            <v>9</v>
          </cell>
        </row>
        <row r="7">
          <cell r="I7">
            <v>156</v>
          </cell>
        </row>
        <row r="8">
          <cell r="I8">
            <v>194</v>
          </cell>
          <cell r="J8">
            <v>473</v>
          </cell>
        </row>
      </sheetData>
      <sheetData sheetId="10">
        <row r="7">
          <cell r="H7">
            <v>439</v>
          </cell>
        </row>
        <row r="8">
          <cell r="I8">
            <v>498</v>
          </cell>
          <cell r="J8">
            <v>2084</v>
          </cell>
        </row>
      </sheetData>
      <sheetData sheetId="11">
        <row r="7">
          <cell r="I7">
            <v>85</v>
          </cell>
        </row>
        <row r="8">
          <cell r="I8">
            <v>372</v>
          </cell>
          <cell r="J8">
            <v>2253</v>
          </cell>
        </row>
      </sheetData>
      <sheetData sheetId="12">
        <row r="7">
          <cell r="I7">
            <v>72</v>
          </cell>
        </row>
        <row r="8">
          <cell r="I8">
            <v>167</v>
          </cell>
          <cell r="J8">
            <v>45809</v>
          </cell>
        </row>
      </sheetData>
      <sheetData sheetId="13">
        <row r="7">
          <cell r="I7">
            <v>125</v>
          </cell>
        </row>
        <row r="8">
          <cell r="I8">
            <v>250</v>
          </cell>
          <cell r="J8">
            <v>872</v>
          </cell>
        </row>
      </sheetData>
      <sheetData sheetId="14">
        <row r="7">
          <cell r="I7">
            <v>21</v>
          </cell>
        </row>
        <row r="8">
          <cell r="I8">
            <v>66</v>
          </cell>
          <cell r="J8">
            <v>269</v>
          </cell>
        </row>
      </sheetData>
      <sheetData sheetId="15">
        <row r="7">
          <cell r="I7">
            <v>106</v>
          </cell>
        </row>
        <row r="8">
          <cell r="I8">
            <v>212</v>
          </cell>
          <cell r="J8">
            <v>915</v>
          </cell>
        </row>
      </sheetData>
      <sheetData sheetId="16">
        <row r="7">
          <cell r="I7" t="str">
            <v>119</v>
          </cell>
          <cell r="J7">
            <v>45992</v>
          </cell>
          <cell r="L7">
            <v>263</v>
          </cell>
        </row>
      </sheetData>
      <sheetData sheetId="17">
        <row r="7">
          <cell r="I7">
            <v>123</v>
          </cell>
        </row>
        <row r="8">
          <cell r="I8">
            <v>277</v>
          </cell>
          <cell r="J8">
            <v>1069</v>
          </cell>
        </row>
      </sheetData>
      <sheetData sheetId="18">
        <row r="7">
          <cell r="I7">
            <v>39</v>
          </cell>
        </row>
        <row r="8">
          <cell r="I8">
            <v>267</v>
          </cell>
          <cell r="J8">
            <v>1409</v>
          </cell>
        </row>
      </sheetData>
      <sheetData sheetId="19">
        <row r="6">
          <cell r="I6">
            <v>52</v>
          </cell>
        </row>
        <row r="7">
          <cell r="I7">
            <v>103</v>
          </cell>
          <cell r="J7">
            <v>530</v>
          </cell>
        </row>
      </sheetData>
      <sheetData sheetId="20">
        <row r="6">
          <cell r="I6">
            <v>173</v>
          </cell>
        </row>
        <row r="7">
          <cell r="I7">
            <v>185</v>
          </cell>
          <cell r="J7">
            <v>420</v>
          </cell>
        </row>
      </sheetData>
      <sheetData sheetId="21">
        <row r="7">
          <cell r="I7">
            <v>25</v>
          </cell>
        </row>
        <row r="8">
          <cell r="I8">
            <v>141</v>
          </cell>
          <cell r="J8">
            <v>494</v>
          </cell>
        </row>
      </sheetData>
      <sheetData sheetId="22">
        <row r="7">
          <cell r="I7">
            <v>550</v>
          </cell>
        </row>
        <row r="8">
          <cell r="I8">
            <v>979</v>
          </cell>
          <cell r="J8">
            <v>2913</v>
          </cell>
        </row>
      </sheetData>
      <sheetData sheetId="23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Динамика"/>
      <sheetName val="1 кв.2024-2 кв.2024"/>
      <sheetName val="Сводная"/>
      <sheetName val="Петрозаводск"/>
      <sheetName val="Костомукша"/>
      <sheetName val="Беломорский "/>
      <sheetName val="Калевальский "/>
      <sheetName val="Кемский"/>
      <sheetName val="Кондопожский"/>
      <sheetName val="Лахденпохский"/>
      <sheetName val="Лоухский"/>
      <sheetName val="Медвежьегорский"/>
      <sheetName val="Муезерский"/>
      <sheetName val="Олонецкий"/>
      <sheetName val="Питкярантский "/>
      <sheetName val="Прионежский"/>
      <sheetName val="Пряжинский "/>
      <sheetName val="Пудожский"/>
      <sheetName val="Сегежский"/>
      <sheetName val="Сортавальский"/>
      <sheetName val="Суоярвский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3">
          <cell r="C3">
            <v>22</v>
          </cell>
        </row>
        <row r="4">
          <cell r="C4">
            <v>22</v>
          </cell>
          <cell r="F4">
            <v>3</v>
          </cell>
        </row>
        <row r="5">
          <cell r="C5">
            <v>0</v>
          </cell>
        </row>
        <row r="7">
          <cell r="F7">
            <v>0</v>
          </cell>
        </row>
      </sheetData>
      <sheetData sheetId="5" refreshError="1">
        <row r="3">
          <cell r="C3">
            <v>28</v>
          </cell>
        </row>
        <row r="5">
          <cell r="C5">
            <v>0</v>
          </cell>
        </row>
        <row r="7">
          <cell r="F7">
            <v>0</v>
          </cell>
        </row>
      </sheetData>
      <sheetData sheetId="6" refreshError="1">
        <row r="3">
          <cell r="C3">
            <v>23</v>
          </cell>
        </row>
        <row r="4">
          <cell r="C4">
            <v>23</v>
          </cell>
        </row>
        <row r="7">
          <cell r="F7">
            <v>0</v>
          </cell>
        </row>
      </sheetData>
      <sheetData sheetId="7" refreshError="1">
        <row r="3">
          <cell r="C3">
            <v>22</v>
          </cell>
        </row>
        <row r="4">
          <cell r="C4">
            <v>21</v>
          </cell>
        </row>
        <row r="5">
          <cell r="C5">
            <v>1</v>
          </cell>
        </row>
      </sheetData>
      <sheetData sheetId="8" refreshError="1"/>
      <sheetData sheetId="9" refreshError="1">
        <row r="3">
          <cell r="C3">
            <v>68</v>
          </cell>
        </row>
        <row r="5">
          <cell r="C5">
            <v>2</v>
          </cell>
        </row>
      </sheetData>
      <sheetData sheetId="10" refreshError="1">
        <row r="3">
          <cell r="C3">
            <v>62</v>
          </cell>
        </row>
        <row r="4">
          <cell r="C4">
            <v>51</v>
          </cell>
        </row>
        <row r="5">
          <cell r="C5">
            <v>11</v>
          </cell>
        </row>
      </sheetData>
      <sheetData sheetId="11" refreshError="1">
        <row r="3">
          <cell r="C3">
            <v>83</v>
          </cell>
        </row>
        <row r="4">
          <cell r="F4">
            <v>8</v>
          </cell>
        </row>
        <row r="5">
          <cell r="C5">
            <v>3</v>
          </cell>
        </row>
      </sheetData>
      <sheetData sheetId="12" refreshError="1">
        <row r="3">
          <cell r="C3">
            <v>18</v>
          </cell>
        </row>
        <row r="4">
          <cell r="C4">
            <v>13</v>
          </cell>
          <cell r="F4">
            <v>6</v>
          </cell>
        </row>
        <row r="5">
          <cell r="F5">
            <v>4</v>
          </cell>
        </row>
        <row r="6">
          <cell r="F6">
            <v>3</v>
          </cell>
        </row>
        <row r="7">
          <cell r="F7">
            <v>0</v>
          </cell>
        </row>
      </sheetData>
      <sheetData sheetId="13" refreshError="1">
        <row r="3">
          <cell r="C3">
            <v>48</v>
          </cell>
        </row>
        <row r="4">
          <cell r="F4">
            <v>8</v>
          </cell>
        </row>
        <row r="7">
          <cell r="F7">
            <v>0</v>
          </cell>
        </row>
      </sheetData>
      <sheetData sheetId="14" refreshError="1">
        <row r="3">
          <cell r="C3">
            <v>58</v>
          </cell>
        </row>
        <row r="7">
          <cell r="F7">
            <v>0</v>
          </cell>
        </row>
      </sheetData>
      <sheetData sheetId="15" refreshError="1">
        <row r="3">
          <cell r="C3">
            <v>58</v>
          </cell>
        </row>
        <row r="5">
          <cell r="C5">
            <v>2</v>
          </cell>
        </row>
        <row r="7">
          <cell r="F7">
            <v>1</v>
          </cell>
        </row>
      </sheetData>
      <sheetData sheetId="16" refreshError="1">
        <row r="3">
          <cell r="C3">
            <v>76</v>
          </cell>
        </row>
        <row r="4">
          <cell r="C4">
            <v>62</v>
          </cell>
        </row>
        <row r="5">
          <cell r="C5">
            <v>14</v>
          </cell>
        </row>
        <row r="7">
          <cell r="F7">
            <v>0</v>
          </cell>
        </row>
      </sheetData>
      <sheetData sheetId="17" refreshError="1">
        <row r="3">
          <cell r="C3">
            <v>42</v>
          </cell>
        </row>
        <row r="4">
          <cell r="F4">
            <v>4</v>
          </cell>
        </row>
        <row r="5">
          <cell r="C5">
            <v>1</v>
          </cell>
        </row>
        <row r="7">
          <cell r="F7">
            <v>0</v>
          </cell>
        </row>
      </sheetData>
      <sheetData sheetId="18" refreshError="1">
        <row r="3">
          <cell r="C3">
            <v>30</v>
          </cell>
        </row>
        <row r="5">
          <cell r="C5">
            <v>1</v>
          </cell>
          <cell r="F5">
            <v>12</v>
          </cell>
        </row>
        <row r="6">
          <cell r="F6">
            <v>8</v>
          </cell>
        </row>
        <row r="7">
          <cell r="F7">
            <v>0</v>
          </cell>
        </row>
      </sheetData>
      <sheetData sheetId="19" refreshError="1">
        <row r="3">
          <cell r="C3">
            <v>164</v>
          </cell>
        </row>
        <row r="7">
          <cell r="F7">
            <v>5</v>
          </cell>
        </row>
      </sheetData>
      <sheetData sheetId="20" refreshError="1">
        <row r="3">
          <cell r="C3">
            <v>34</v>
          </cell>
        </row>
        <row r="6">
          <cell r="F6">
            <v>16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Динамика"/>
      <sheetName val="1 кв.2024-2 кв.2024"/>
      <sheetName val="Сводная"/>
      <sheetName val="Петрозаводск"/>
      <sheetName val="Костомукша"/>
      <sheetName val="Беломорский "/>
      <sheetName val="Калевальский "/>
      <sheetName val="Кемский"/>
      <sheetName val="Кондопожский"/>
      <sheetName val="Лахденпохский"/>
      <sheetName val="Лоухский"/>
      <sheetName val="Медвежьегорский"/>
      <sheetName val="Муезерский"/>
      <sheetName val="Олонецкий"/>
      <sheetName val="Питкярантский "/>
      <sheetName val="Прионежский"/>
      <sheetName val="Пряжинский "/>
      <sheetName val="Пудожский"/>
      <sheetName val="Сегежский"/>
      <sheetName val="Сортавальский"/>
      <sheetName val="Суоярвский"/>
    </sheetNames>
    <sheetDataSet>
      <sheetData sheetId="0"/>
      <sheetData sheetId="1"/>
      <sheetData sheetId="2">
        <row r="4">
          <cell r="J4">
            <v>1</v>
          </cell>
        </row>
      </sheetData>
      <sheetData sheetId="3">
        <row r="3">
          <cell r="C3">
            <v>100</v>
          </cell>
        </row>
      </sheetData>
      <sheetData sheetId="4">
        <row r="3">
          <cell r="B3" t="str">
            <v>Итого</v>
          </cell>
          <cell r="C3">
            <v>22</v>
          </cell>
        </row>
        <row r="4">
          <cell r="F4">
            <v>3</v>
          </cell>
        </row>
        <row r="5">
          <cell r="C5">
            <v>0</v>
          </cell>
        </row>
        <row r="7">
          <cell r="F7">
            <v>0</v>
          </cell>
        </row>
      </sheetData>
      <sheetData sheetId="5">
        <row r="3">
          <cell r="C3">
            <v>28</v>
          </cell>
        </row>
        <row r="5">
          <cell r="C5">
            <v>0</v>
          </cell>
        </row>
        <row r="7">
          <cell r="F7">
            <v>0</v>
          </cell>
        </row>
      </sheetData>
      <sheetData sheetId="6">
        <row r="3">
          <cell r="C3">
            <v>23</v>
          </cell>
        </row>
        <row r="4">
          <cell r="C4">
            <v>23</v>
          </cell>
        </row>
        <row r="7">
          <cell r="F7">
            <v>0</v>
          </cell>
        </row>
      </sheetData>
      <sheetData sheetId="7">
        <row r="3">
          <cell r="C3">
            <v>22</v>
          </cell>
        </row>
        <row r="5">
          <cell r="C5">
            <v>1</v>
          </cell>
        </row>
      </sheetData>
      <sheetData sheetId="8">
        <row r="3">
          <cell r="C3">
            <v>70</v>
          </cell>
        </row>
      </sheetData>
      <sheetData sheetId="9">
        <row r="3">
          <cell r="C3">
            <v>68</v>
          </cell>
        </row>
        <row r="5">
          <cell r="C5">
            <v>2</v>
          </cell>
        </row>
      </sheetData>
      <sheetData sheetId="10">
        <row r="3">
          <cell r="C3">
            <v>62</v>
          </cell>
        </row>
      </sheetData>
      <sheetData sheetId="11">
        <row r="3">
          <cell r="B3" t="str">
            <v>Итого</v>
          </cell>
        </row>
      </sheetData>
      <sheetData sheetId="12">
        <row r="3">
          <cell r="B3" t="str">
            <v>Итого</v>
          </cell>
        </row>
        <row r="4">
          <cell r="C4">
            <v>13</v>
          </cell>
        </row>
        <row r="7">
          <cell r="F7">
            <v>0</v>
          </cell>
        </row>
      </sheetData>
      <sheetData sheetId="13">
        <row r="3">
          <cell r="B3" t="str">
            <v>Итого</v>
          </cell>
        </row>
        <row r="4">
          <cell r="F4">
            <v>8</v>
          </cell>
        </row>
        <row r="7">
          <cell r="F7">
            <v>0</v>
          </cell>
        </row>
      </sheetData>
      <sheetData sheetId="14">
        <row r="3">
          <cell r="C3">
            <v>58</v>
          </cell>
        </row>
        <row r="7">
          <cell r="F7">
            <v>0</v>
          </cell>
        </row>
      </sheetData>
      <sheetData sheetId="15">
        <row r="3">
          <cell r="C3">
            <v>58</v>
          </cell>
        </row>
        <row r="5">
          <cell r="C5">
            <v>2</v>
          </cell>
        </row>
        <row r="7">
          <cell r="F7">
            <v>1</v>
          </cell>
        </row>
      </sheetData>
      <sheetData sheetId="16">
        <row r="3">
          <cell r="C3">
            <v>76</v>
          </cell>
        </row>
        <row r="5">
          <cell r="C5">
            <v>14</v>
          </cell>
        </row>
        <row r="7">
          <cell r="F7">
            <v>0</v>
          </cell>
        </row>
      </sheetData>
      <sheetData sheetId="17">
        <row r="3">
          <cell r="B3" t="str">
            <v>Итого</v>
          </cell>
        </row>
        <row r="4">
          <cell r="F4">
            <v>4</v>
          </cell>
        </row>
        <row r="5">
          <cell r="C5">
            <v>1</v>
          </cell>
        </row>
        <row r="7">
          <cell r="F7">
            <v>0</v>
          </cell>
        </row>
      </sheetData>
      <sheetData sheetId="18">
        <row r="3">
          <cell r="C3">
            <v>30</v>
          </cell>
        </row>
        <row r="5">
          <cell r="C5">
            <v>1</v>
          </cell>
          <cell r="F5">
            <v>12</v>
          </cell>
        </row>
        <row r="6">
          <cell r="F6">
            <v>8</v>
          </cell>
        </row>
        <row r="7">
          <cell r="F7">
            <v>0</v>
          </cell>
        </row>
      </sheetData>
      <sheetData sheetId="19">
        <row r="3">
          <cell r="C3">
            <v>164</v>
          </cell>
        </row>
      </sheetData>
      <sheetData sheetId="20">
        <row r="3">
          <cell r="C3">
            <v>34</v>
          </cell>
        </row>
        <row r="6">
          <cell r="F6">
            <v>16</v>
          </cell>
        </row>
      </sheetData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hyperlink" Target="https://selohotel.ru/" TargetMode="External"/><Relationship Id="rId2" Type="http://schemas.openxmlformats.org/officeDocument/2006/relationships/hyperlink" Target="https://villy-uley.ru/karelia/" TargetMode="External"/><Relationship Id="rId1" Type="http://schemas.openxmlformats.org/officeDocument/2006/relationships/hyperlink" Target="https://egrp365.org/reestr?egrp=10:12:0022201:26" TargetMode="External"/><Relationship Id="rId5" Type="http://schemas.openxmlformats.org/officeDocument/2006/relationships/printerSettings" Target="../printerSettings/printerSettings10.bin"/><Relationship Id="rId4" Type="http://schemas.openxmlformats.org/officeDocument/2006/relationships/hyperlink" Target="mailto:orbitalog@yandex.ru" TargetMode="Externa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hyperlink" Target="https://tsipringa.ru/" TargetMode="External"/><Relationship Id="rId2" Type="http://schemas.openxmlformats.org/officeDocument/2006/relationships/hyperlink" Target="http://www.erakeskus.com/" TargetMode="External"/><Relationship Id="rId1" Type="http://schemas.openxmlformats.org/officeDocument/2006/relationships/hyperlink" Target="https://pyaozero-kareliya.ru/" TargetMode="External"/><Relationship Id="rId4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hyperlink" Target="http://zaonezhie.ru/" TargetMode="External"/><Relationship Id="rId2" Type="http://schemas.openxmlformats.org/officeDocument/2006/relationships/hyperlink" Target="https://www.vashotel.ru/gostinicy/rossiya/city57059/gostevoj-dom-taezhnaya-skazka/" TargetMode="External"/><Relationship Id="rId1" Type="http://schemas.openxmlformats.org/officeDocument/2006/relationships/hyperlink" Target="https://guesthouse.travel/russia/id-domik-u-margarity" TargetMode="External"/><Relationship Id="rId5" Type="http://schemas.openxmlformats.org/officeDocument/2006/relationships/printerSettings" Target="../printerSettings/printerSettings12.bin"/><Relationship Id="rId4" Type="http://schemas.openxmlformats.org/officeDocument/2006/relationships/hyperlink" Target="https://greenclub-karelia.ru/" TargetMode="Externa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omarand.ru/" TargetMode="Externa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http://www.avito.ru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9" tint="0.79998168889431442"/>
    <pageSetUpPr fitToPage="1"/>
  </sheetPr>
  <dimension ref="A1:AD28"/>
  <sheetViews>
    <sheetView zoomScale="80" zoomScaleNormal="80" workbookViewId="0">
      <selection activeCell="G14" sqref="G14"/>
    </sheetView>
  </sheetViews>
  <sheetFormatPr defaultRowHeight="15"/>
  <cols>
    <col min="1" max="1" width="23" style="73" customWidth="1"/>
    <col min="2" max="2" width="10.85546875" style="73" customWidth="1"/>
    <col min="3" max="3" width="11.140625" style="71" customWidth="1"/>
    <col min="4" max="4" width="10.7109375" style="72" customWidth="1"/>
    <col min="5" max="5" width="11.5703125" style="71" customWidth="1"/>
    <col min="6" max="6" width="11.28515625" style="70" customWidth="1"/>
    <col min="7" max="7" width="10.28515625" style="69" customWidth="1"/>
    <col min="8" max="8" width="9.7109375" style="69" customWidth="1"/>
    <col min="9" max="10" width="10.42578125" style="69" customWidth="1"/>
    <col min="11" max="12" width="10.42578125" style="68" customWidth="1"/>
    <col min="13" max="13" width="19.85546875" style="68" customWidth="1"/>
    <col min="14" max="14" width="18.5703125" style="67" customWidth="1"/>
    <col min="15" max="15" width="17.7109375" style="67" customWidth="1"/>
    <col min="16" max="16" width="20.5703125" style="67" customWidth="1"/>
    <col min="17" max="16384" width="9.140625" style="67"/>
  </cols>
  <sheetData>
    <row r="1" spans="1:30" s="558" customFormat="1" ht="15" customHeight="1" thickBot="1">
      <c r="A1" s="645" t="s">
        <v>2134</v>
      </c>
      <c r="B1" s="645"/>
      <c r="C1" s="645"/>
      <c r="D1" s="645"/>
      <c r="E1" s="645"/>
      <c r="F1" s="645"/>
      <c r="G1" s="645"/>
      <c r="H1" s="645"/>
      <c r="I1" s="645"/>
      <c r="J1" s="645"/>
      <c r="K1" s="645"/>
    </row>
    <row r="2" spans="1:30" s="558" customFormat="1" ht="46.9" customHeight="1">
      <c r="A2" s="646" t="s">
        <v>1792</v>
      </c>
      <c r="B2" s="647" t="s">
        <v>1791</v>
      </c>
      <c r="C2" s="647"/>
      <c r="D2" s="647" t="s">
        <v>34</v>
      </c>
      <c r="E2" s="647"/>
      <c r="F2" s="559" t="s">
        <v>1790</v>
      </c>
      <c r="G2" s="560" t="s">
        <v>36</v>
      </c>
      <c r="H2" s="561" t="s">
        <v>1115</v>
      </c>
      <c r="I2" s="562" t="s">
        <v>4</v>
      </c>
      <c r="J2" s="562" t="s">
        <v>33</v>
      </c>
      <c r="K2" s="563" t="s">
        <v>1789</v>
      </c>
    </row>
    <row r="3" spans="1:30" s="558" customFormat="1" ht="51">
      <c r="A3" s="646"/>
      <c r="B3" s="564" t="s">
        <v>1786</v>
      </c>
      <c r="C3" s="565" t="s">
        <v>1788</v>
      </c>
      <c r="D3" s="564" t="s">
        <v>1786</v>
      </c>
      <c r="E3" s="565" t="s">
        <v>1787</v>
      </c>
      <c r="F3" s="566" t="s">
        <v>1786</v>
      </c>
      <c r="G3" s="567" t="s">
        <v>1786</v>
      </c>
      <c r="H3" s="568" t="s">
        <v>1786</v>
      </c>
      <c r="I3" s="568" t="s">
        <v>1786</v>
      </c>
      <c r="J3" s="568" t="s">
        <v>1786</v>
      </c>
      <c r="K3" s="569" t="s">
        <v>1786</v>
      </c>
      <c r="N3" s="558" t="s">
        <v>2135</v>
      </c>
      <c r="Q3" s="558" t="s">
        <v>2136</v>
      </c>
    </row>
    <row r="4" spans="1:30" s="558" customFormat="1" ht="25.5">
      <c r="A4" s="570" t="s">
        <v>1785</v>
      </c>
      <c r="B4" s="571">
        <f>[1]Петрозаводский!C4</f>
        <v>107</v>
      </c>
      <c r="C4" s="572">
        <f t="shared" ref="C4:C22" si="0">B4/F4</f>
        <v>0.9553571428571429</v>
      </c>
      <c r="D4" s="573">
        <f>[1]Петрозаводский!C5</f>
        <v>5</v>
      </c>
      <c r="E4" s="572">
        <f t="shared" ref="E4:E22" si="1">D4/F4</f>
        <v>4.4642857142857144E-2</v>
      </c>
      <c r="F4" s="574">
        <f>SUM(B4+D4)</f>
        <v>112</v>
      </c>
      <c r="G4" s="571">
        <f>[1]Петрозаводский!F4</f>
        <v>44</v>
      </c>
      <c r="H4" s="575">
        <f>[1]Петрозаводский!F5</f>
        <v>42</v>
      </c>
      <c r="I4" s="575">
        <f>[1]Петрозаводский!F6</f>
        <v>16</v>
      </c>
      <c r="J4" s="575">
        <v>3</v>
      </c>
      <c r="K4" s="576">
        <f t="shared" ref="K4:K21" si="2">SUM(G4:J4)</f>
        <v>105</v>
      </c>
      <c r="N4" s="577">
        <f>SUM([1]Петрозаводский!I7+[1]Костомукша!I8+'[1]Беломорский '!I7+'[1]Калевальский '!I8+[1]Кемский!I8+[1]Кондопожский!I8+[1]Лахденпохский!I8+[1]Лоухский!I8+[1]Медвежьегорский!I8+[1]Муезерский!I8+[1]Олонецкий!I8+[1]Питкярантский!J7+[1]Прионежский!I8+'[1]Пряжинский '!I8+[1]Пудожский!I7+[1]Сегежский!I7+[1]Суоярвский!I8+[1]Сортавальский!I8)</f>
        <v>51851</v>
      </c>
      <c r="Q4" s="577">
        <f>[1]Петрозаводский!J7+[1]Костомукша!J8+'[1]Беломорский '!J7+'[1]Калевальский '!J8+[1]Кемский!J8+[1]Кондопожский!J8+[1]Лахденпохский!J8+[1]Лоухский!J8+[1]Медвежьегорский!J8+[1]Муезерский!J8+[1]Олонецкий!J8+[1]Питкярантский!L7+[1]Прионежский!J8+'[1]Пряжинский '!J8+[1]Пудожский!J7+[1]Сегежский!J7+[1]Суоярвский!J8+[1]Сортавальский!J8</f>
        <v>64512</v>
      </c>
    </row>
    <row r="5" spans="1:30" s="558" customFormat="1" ht="25.5">
      <c r="A5" s="570" t="s">
        <v>1784</v>
      </c>
      <c r="B5" s="578">
        <f>[2]Костомукша!C4</f>
        <v>22</v>
      </c>
      <c r="C5" s="572">
        <f t="shared" si="0"/>
        <v>1</v>
      </c>
      <c r="D5" s="579">
        <f>[2]Костомукша!C5</f>
        <v>0</v>
      </c>
      <c r="E5" s="572">
        <f t="shared" si="1"/>
        <v>0</v>
      </c>
      <c r="F5" s="574">
        <f>SUM(B5+D5)</f>
        <v>22</v>
      </c>
      <c r="G5" s="578">
        <f>[2]Костомукша!F4</f>
        <v>3</v>
      </c>
      <c r="H5" s="580">
        <f>[1]Костомукша!F5</f>
        <v>12</v>
      </c>
      <c r="I5" s="580">
        <f>[1]Костомукша!F6</f>
        <v>7</v>
      </c>
      <c r="J5" s="580">
        <f>[2]Костомукша!F7</f>
        <v>0</v>
      </c>
      <c r="K5" s="576">
        <f t="shared" si="2"/>
        <v>22</v>
      </c>
    </row>
    <row r="6" spans="1:30" s="558" customFormat="1" ht="25.5">
      <c r="A6" s="570" t="s">
        <v>590</v>
      </c>
      <c r="B6" s="578">
        <f>'[1]Беломорский '!C4</f>
        <v>27</v>
      </c>
      <c r="C6" s="572">
        <f t="shared" si="0"/>
        <v>1</v>
      </c>
      <c r="D6" s="578">
        <f>'[2]Беломорский '!C5</f>
        <v>0</v>
      </c>
      <c r="E6" s="572">
        <f t="shared" si="1"/>
        <v>0</v>
      </c>
      <c r="F6" s="574">
        <f>SUM(B6+D6)</f>
        <v>27</v>
      </c>
      <c r="G6" s="578">
        <f>'[1]Беломорский '!F4</f>
        <v>6</v>
      </c>
      <c r="H6" s="580">
        <f>'[1]Беломорский '!F5</f>
        <v>15</v>
      </c>
      <c r="I6" s="580">
        <f>'[1]Беломорский '!F6</f>
        <v>6</v>
      </c>
      <c r="J6" s="580">
        <f>'[2]Беломорский '!F7</f>
        <v>0</v>
      </c>
      <c r="K6" s="576">
        <f t="shared" si="2"/>
        <v>27</v>
      </c>
      <c r="N6" s="558" t="s">
        <v>2137</v>
      </c>
    </row>
    <row r="7" spans="1:30" s="558" customFormat="1" ht="25.5">
      <c r="A7" s="570" t="s">
        <v>1783</v>
      </c>
      <c r="B7" s="578">
        <f>'[2]Калевальский '!C4</f>
        <v>23</v>
      </c>
      <c r="C7" s="572">
        <f t="shared" si="0"/>
        <v>0.88461538461538458</v>
      </c>
      <c r="D7" s="578">
        <f>'[1]Калевальский '!C5</f>
        <v>3</v>
      </c>
      <c r="E7" s="572">
        <f t="shared" si="1"/>
        <v>0.11538461538461539</v>
      </c>
      <c r="F7" s="574">
        <f>B7+D7</f>
        <v>26</v>
      </c>
      <c r="G7" s="578">
        <f>'[1]Калевальский '!F4</f>
        <v>3</v>
      </c>
      <c r="H7" s="580">
        <f>'[1]Калевальский '!F5</f>
        <v>12</v>
      </c>
      <c r="I7" s="580">
        <v>9</v>
      </c>
      <c r="J7" s="580">
        <f>'[2]Калевальский '!F7</f>
        <v>0</v>
      </c>
      <c r="K7" s="576">
        <f t="shared" si="2"/>
        <v>24</v>
      </c>
      <c r="P7" s="581">
        <f>SUM([1]Сортавальский!I7+[1]Суоярвский!I7+[1]Сегежский!I6+[1]Пудожский!I6+'[1]Пряжинский '!I7+[1]Прионежский!I7+[1]Питкярантский!I7+[1]Олонецкий!I7+[1]Муезерский!I7+[1]Медвежьегорский!I7+[1]Лоухский!I7+[1]Лахденпохский!I7+[1]Кондопожский!H7+[1]Кемский!I7+'[1]Калевальский '!H7+'[1]Беломорский '!H5+[1]Костомукша!H6+[1]Петрозаводский!H5)</f>
        <v>3822</v>
      </c>
    </row>
    <row r="8" spans="1:30" s="558" customFormat="1" ht="25.5">
      <c r="A8" s="570" t="s">
        <v>434</v>
      </c>
      <c r="B8" s="582">
        <f>[2]Кемский!C4</f>
        <v>21</v>
      </c>
      <c r="C8" s="572">
        <f t="shared" si="0"/>
        <v>0.95454545454545459</v>
      </c>
      <c r="D8" s="582">
        <f>[2]Кемский!C5</f>
        <v>1</v>
      </c>
      <c r="E8" s="572">
        <f t="shared" si="1"/>
        <v>4.5454545454545456E-2</v>
      </c>
      <c r="F8" s="574">
        <f>B8+D8</f>
        <v>22</v>
      </c>
      <c r="G8" s="578">
        <f>[1]Кемский!G4</f>
        <v>5</v>
      </c>
      <c r="H8" s="580">
        <f>[1]Кемский!G5</f>
        <v>6</v>
      </c>
      <c r="I8" s="580">
        <f>[1]Кемский!G6</f>
        <v>9</v>
      </c>
      <c r="J8" s="580">
        <v>1</v>
      </c>
      <c r="K8" s="576">
        <f t="shared" si="2"/>
        <v>21</v>
      </c>
      <c r="AD8" s="558" t="s">
        <v>13</v>
      </c>
    </row>
    <row r="9" spans="1:30" s="558" customFormat="1" ht="25.5">
      <c r="A9" s="570" t="s">
        <v>1226</v>
      </c>
      <c r="B9" s="582">
        <v>63</v>
      </c>
      <c r="C9" s="572">
        <f t="shared" si="0"/>
        <v>0.91304347826086951</v>
      </c>
      <c r="D9" s="582">
        <v>6</v>
      </c>
      <c r="E9" s="572">
        <f t="shared" si="1"/>
        <v>8.6956521739130432E-2</v>
      </c>
      <c r="F9" s="574">
        <f>SUM(B9+D9)</f>
        <v>69</v>
      </c>
      <c r="G9" s="578">
        <v>18</v>
      </c>
      <c r="H9" s="580">
        <v>20</v>
      </c>
      <c r="I9" s="580">
        <v>25</v>
      </c>
      <c r="J9" s="580">
        <v>0</v>
      </c>
      <c r="K9" s="576">
        <f t="shared" si="2"/>
        <v>63</v>
      </c>
    </row>
    <row r="10" spans="1:30" s="558" customFormat="1" ht="25.5">
      <c r="A10" s="570" t="s">
        <v>342</v>
      </c>
      <c r="B10" s="573">
        <v>69</v>
      </c>
      <c r="C10" s="572">
        <f t="shared" si="0"/>
        <v>0.971830985915493</v>
      </c>
      <c r="D10" s="573">
        <f>[2]Лахденпохский!C5</f>
        <v>2</v>
      </c>
      <c r="E10" s="572">
        <f t="shared" si="1"/>
        <v>2.8169014084507043E-2</v>
      </c>
      <c r="F10" s="574">
        <f>SUM(B10+D10)</f>
        <v>71</v>
      </c>
      <c r="G10" s="571">
        <v>19</v>
      </c>
      <c r="H10" s="575">
        <v>37</v>
      </c>
      <c r="I10" s="575">
        <v>14</v>
      </c>
      <c r="J10" s="575">
        <v>1</v>
      </c>
      <c r="K10" s="576">
        <f t="shared" si="2"/>
        <v>71</v>
      </c>
    </row>
    <row r="11" spans="1:30" s="558" customFormat="1" ht="25.5">
      <c r="A11" s="570" t="s">
        <v>1530</v>
      </c>
      <c r="B11" s="582">
        <f>[2]Лоухский!C4</f>
        <v>51</v>
      </c>
      <c r="C11" s="572">
        <f t="shared" si="0"/>
        <v>0.82258064516129037</v>
      </c>
      <c r="D11" s="578">
        <f>[2]Лоухский!C5</f>
        <v>11</v>
      </c>
      <c r="E11" s="572">
        <f t="shared" si="1"/>
        <v>0.17741935483870969</v>
      </c>
      <c r="F11" s="574">
        <f>SUM(B11+D11)</f>
        <v>62</v>
      </c>
      <c r="G11" s="578">
        <v>18</v>
      </c>
      <c r="H11" s="580">
        <v>17</v>
      </c>
      <c r="I11" s="580">
        <v>16</v>
      </c>
      <c r="J11" s="580">
        <v>2</v>
      </c>
      <c r="K11" s="576">
        <f t="shared" si="2"/>
        <v>53</v>
      </c>
    </row>
    <row r="12" spans="1:30" s="558" customFormat="1" ht="25.5">
      <c r="A12" s="570" t="s">
        <v>1469</v>
      </c>
      <c r="B12" s="582">
        <v>76</v>
      </c>
      <c r="C12" s="572">
        <f t="shared" si="0"/>
        <v>0.96202531645569622</v>
      </c>
      <c r="D12" s="582">
        <f>[2]Медвежьегорский!C5</f>
        <v>3</v>
      </c>
      <c r="E12" s="572">
        <f t="shared" si="1"/>
        <v>3.7974683544303799E-2</v>
      </c>
      <c r="F12" s="574">
        <f>SUM(B12+D12)</f>
        <v>79</v>
      </c>
      <c r="G12" s="578">
        <f>[2]Медвежьегорский!F4</f>
        <v>8</v>
      </c>
      <c r="H12" s="580">
        <v>41</v>
      </c>
      <c r="I12" s="580">
        <v>26</v>
      </c>
      <c r="J12" s="580">
        <v>1</v>
      </c>
      <c r="K12" s="576">
        <f t="shared" si="2"/>
        <v>76</v>
      </c>
    </row>
    <row r="13" spans="1:30" s="558" customFormat="1" ht="25.5">
      <c r="A13" s="570" t="s">
        <v>956</v>
      </c>
      <c r="B13" s="578">
        <f>[2]Муезерский!C4</f>
        <v>13</v>
      </c>
      <c r="C13" s="572">
        <f t="shared" si="0"/>
        <v>0.8125</v>
      </c>
      <c r="D13" s="578">
        <v>3</v>
      </c>
      <c r="E13" s="572">
        <f t="shared" si="1"/>
        <v>0.1875</v>
      </c>
      <c r="F13" s="574">
        <f>B13+D13</f>
        <v>16</v>
      </c>
      <c r="G13" s="578">
        <f>[2]Муезерский!F4</f>
        <v>6</v>
      </c>
      <c r="H13" s="580">
        <f>[2]Муезерский!F5</f>
        <v>4</v>
      </c>
      <c r="I13" s="580">
        <f>[2]Муезерский!F6</f>
        <v>3</v>
      </c>
      <c r="J13" s="580">
        <f>[2]Муезерский!F7</f>
        <v>0</v>
      </c>
      <c r="K13" s="576">
        <f t="shared" si="2"/>
        <v>13</v>
      </c>
    </row>
    <row r="14" spans="1:30" s="558" customFormat="1" ht="25.5">
      <c r="A14" s="570" t="s">
        <v>441</v>
      </c>
      <c r="B14" s="582">
        <v>49</v>
      </c>
      <c r="C14" s="572">
        <f t="shared" si="0"/>
        <v>0.67123287671232879</v>
      </c>
      <c r="D14" s="578">
        <v>24</v>
      </c>
      <c r="E14" s="572">
        <f t="shared" si="1"/>
        <v>0.32876712328767121</v>
      </c>
      <c r="F14" s="574">
        <f t="shared" ref="F14:F21" si="3">SUM(B14+D14)</f>
        <v>73</v>
      </c>
      <c r="G14" s="578">
        <f>[2]Олонецкий!F4</f>
        <v>8</v>
      </c>
      <c r="H14" s="580">
        <v>22</v>
      </c>
      <c r="I14" s="580">
        <v>19</v>
      </c>
      <c r="J14" s="580">
        <f>[2]Олонецкий!F7</f>
        <v>0</v>
      </c>
      <c r="K14" s="576">
        <f t="shared" si="2"/>
        <v>49</v>
      </c>
    </row>
    <row r="15" spans="1:30" s="558" customFormat="1" ht="25.5">
      <c r="A15" s="570" t="s">
        <v>1782</v>
      </c>
      <c r="B15" s="573">
        <v>55</v>
      </c>
      <c r="C15" s="572">
        <f t="shared" si="0"/>
        <v>0.87301587301587302</v>
      </c>
      <c r="D15" s="573">
        <v>8</v>
      </c>
      <c r="E15" s="572">
        <f t="shared" si="1"/>
        <v>0.12698412698412698</v>
      </c>
      <c r="F15" s="574">
        <f t="shared" si="3"/>
        <v>63</v>
      </c>
      <c r="G15" s="571">
        <v>8</v>
      </c>
      <c r="H15" s="575">
        <v>25</v>
      </c>
      <c r="I15" s="575">
        <v>22</v>
      </c>
      <c r="J15" s="575">
        <f>'[2]Питкярантский '!F7</f>
        <v>0</v>
      </c>
      <c r="K15" s="576">
        <f t="shared" si="2"/>
        <v>55</v>
      </c>
    </row>
    <row r="16" spans="1:30" s="558" customFormat="1" ht="25.5">
      <c r="A16" s="570" t="s">
        <v>523</v>
      </c>
      <c r="B16" s="582">
        <v>61</v>
      </c>
      <c r="C16" s="572">
        <f t="shared" si="0"/>
        <v>0.96825396825396826</v>
      </c>
      <c r="D16" s="582">
        <f>[2]Прионежский!C5</f>
        <v>2</v>
      </c>
      <c r="E16" s="572">
        <f t="shared" si="1"/>
        <v>3.1746031746031744E-2</v>
      </c>
      <c r="F16" s="574">
        <f t="shared" si="3"/>
        <v>63</v>
      </c>
      <c r="G16" s="578">
        <v>16</v>
      </c>
      <c r="H16" s="580">
        <v>22</v>
      </c>
      <c r="I16" s="580">
        <v>22</v>
      </c>
      <c r="J16" s="580">
        <f>[2]Прионежский!F7</f>
        <v>1</v>
      </c>
      <c r="K16" s="576">
        <f t="shared" si="2"/>
        <v>61</v>
      </c>
    </row>
    <row r="17" spans="1:11" s="558" customFormat="1" ht="38.25">
      <c r="A17" s="570" t="s">
        <v>524</v>
      </c>
      <c r="B17" s="582">
        <f>'[2]Пряжинский '!C4</f>
        <v>62</v>
      </c>
      <c r="C17" s="572">
        <f t="shared" si="0"/>
        <v>0.81578947368421051</v>
      </c>
      <c r="D17" s="578">
        <f>'[2]Пряжинский '!C5</f>
        <v>14</v>
      </c>
      <c r="E17" s="572">
        <f t="shared" si="1"/>
        <v>0.18421052631578946</v>
      </c>
      <c r="F17" s="574">
        <f t="shared" si="3"/>
        <v>76</v>
      </c>
      <c r="G17" s="578">
        <v>26</v>
      </c>
      <c r="H17" s="580">
        <v>22</v>
      </c>
      <c r="I17" s="580">
        <v>14</v>
      </c>
      <c r="J17" s="580">
        <f>'[2]Пряжинский '!F7</f>
        <v>0</v>
      </c>
      <c r="K17" s="576">
        <f t="shared" si="2"/>
        <v>62</v>
      </c>
    </row>
    <row r="18" spans="1:11" s="558" customFormat="1" ht="25.5">
      <c r="A18" s="570" t="s">
        <v>1473</v>
      </c>
      <c r="B18" s="582">
        <v>40</v>
      </c>
      <c r="C18" s="572">
        <f t="shared" si="0"/>
        <v>0.97560975609756095</v>
      </c>
      <c r="D18" s="582">
        <f>[2]Пудожский!C5</f>
        <v>1</v>
      </c>
      <c r="E18" s="572">
        <f t="shared" si="1"/>
        <v>2.4390243902439025E-2</v>
      </c>
      <c r="F18" s="574">
        <f t="shared" si="3"/>
        <v>41</v>
      </c>
      <c r="G18" s="578">
        <f>[2]Пудожский!F4</f>
        <v>4</v>
      </c>
      <c r="H18" s="580">
        <v>17</v>
      </c>
      <c r="I18" s="580">
        <v>19</v>
      </c>
      <c r="J18" s="580">
        <f>[2]Пудожский!F7</f>
        <v>0</v>
      </c>
      <c r="K18" s="576">
        <f t="shared" si="2"/>
        <v>40</v>
      </c>
    </row>
    <row r="19" spans="1:11" s="558" customFormat="1" ht="25.5">
      <c r="A19" s="570" t="s">
        <v>351</v>
      </c>
      <c r="B19" s="582">
        <v>28</v>
      </c>
      <c r="C19" s="572">
        <f t="shared" si="0"/>
        <v>0.96551724137931039</v>
      </c>
      <c r="D19" s="582">
        <f>[2]Сегежский!C5</f>
        <v>1</v>
      </c>
      <c r="E19" s="572">
        <f t="shared" si="1"/>
        <v>3.4482758620689655E-2</v>
      </c>
      <c r="F19" s="574">
        <f t="shared" si="3"/>
        <v>29</v>
      </c>
      <c r="G19" s="578">
        <v>8</v>
      </c>
      <c r="H19" s="580">
        <f>[2]Сегежский!F5</f>
        <v>12</v>
      </c>
      <c r="I19" s="580">
        <f>[2]Сегежский!F6</f>
        <v>8</v>
      </c>
      <c r="J19" s="580">
        <f>[2]Сегежский!F7</f>
        <v>0</v>
      </c>
      <c r="K19" s="576">
        <f t="shared" si="2"/>
        <v>28</v>
      </c>
    </row>
    <row r="20" spans="1:11" s="558" customFormat="1" ht="25.5">
      <c r="A20" s="570" t="s">
        <v>1474</v>
      </c>
      <c r="B20" s="573">
        <v>151</v>
      </c>
      <c r="C20" s="572">
        <f t="shared" si="0"/>
        <v>0.9320987654320988</v>
      </c>
      <c r="D20" s="571">
        <v>11</v>
      </c>
      <c r="E20" s="572">
        <f t="shared" si="1"/>
        <v>6.7901234567901231E-2</v>
      </c>
      <c r="F20" s="574">
        <f t="shared" si="3"/>
        <v>162</v>
      </c>
      <c r="G20" s="571">
        <v>36</v>
      </c>
      <c r="H20" s="575">
        <v>60</v>
      </c>
      <c r="I20" s="575">
        <v>50</v>
      </c>
      <c r="J20" s="575">
        <f>[2]Сортавальский!F7</f>
        <v>5</v>
      </c>
      <c r="K20" s="576">
        <f t="shared" si="2"/>
        <v>151</v>
      </c>
    </row>
    <row r="21" spans="1:11" s="558" customFormat="1" ht="25.5">
      <c r="A21" s="583" t="s">
        <v>15</v>
      </c>
      <c r="B21" s="582">
        <v>33</v>
      </c>
      <c r="C21" s="572">
        <f t="shared" si="0"/>
        <v>0.89189189189189189</v>
      </c>
      <c r="D21" s="582">
        <v>4</v>
      </c>
      <c r="E21" s="572">
        <f t="shared" si="1"/>
        <v>0.10810810810810811</v>
      </c>
      <c r="F21" s="574">
        <f t="shared" si="3"/>
        <v>37</v>
      </c>
      <c r="G21" s="578">
        <v>6</v>
      </c>
      <c r="H21" s="580">
        <v>9</v>
      </c>
      <c r="I21" s="580">
        <f>[2]Суоярвский!F6</f>
        <v>16</v>
      </c>
      <c r="J21" s="580">
        <v>2</v>
      </c>
      <c r="K21" s="576">
        <f t="shared" si="2"/>
        <v>33</v>
      </c>
    </row>
    <row r="22" spans="1:11" s="558" customFormat="1" ht="15.75" thickBot="1">
      <c r="A22" s="584" t="s">
        <v>442</v>
      </c>
      <c r="B22" s="585">
        <f>B4+B5+B6+B7+B8+B9+B10+B11+B12+B13+B14+B15+B16+B17+B18+B19+B20+B21</f>
        <v>951</v>
      </c>
      <c r="C22" s="586">
        <f t="shared" si="0"/>
        <v>0.90571428571428569</v>
      </c>
      <c r="D22" s="585">
        <f>D4+D5+D6+D7+D8+D9+D10+D11+D12+D13+D14+D15+D16+D17+D18+D19+D20+D21</f>
        <v>99</v>
      </c>
      <c r="E22" s="587">
        <f t="shared" si="1"/>
        <v>9.4285714285714292E-2</v>
      </c>
      <c r="F22" s="588">
        <f>SUM(F4:F21)</f>
        <v>1050</v>
      </c>
      <c r="G22" s="588">
        <f>G4+G5+G6+G7+G8+G9+G10+G11+G12+G13+G14+G15+G16+G17+G18+G19+G20+G21</f>
        <v>242</v>
      </c>
      <c r="H22" s="589">
        <f>H4+H5+H6+H7+H8+H9+H10+H11+H12+H13+H14+H15+H16+H17+H18+H19+H20+H21</f>
        <v>395</v>
      </c>
      <c r="I22" s="590">
        <f>I4+I5+I6+I7+I8+I9+I10+I11+I12+I13+I14+I15+I16+I17+I18+I19+I20+I21</f>
        <v>301</v>
      </c>
      <c r="J22" s="591">
        <f>SUM(J4:J21)</f>
        <v>16</v>
      </c>
      <c r="K22" s="592">
        <f>SUM(K4:K21)</f>
        <v>954</v>
      </c>
    </row>
    <row r="23" spans="1:11" s="558" customFormat="1"/>
    <row r="24" spans="1:11" s="558" customFormat="1"/>
    <row r="25" spans="1:11" s="558" customFormat="1"/>
    <row r="26" spans="1:11">
      <c r="B26" s="75"/>
    </row>
    <row r="28" spans="1:11">
      <c r="H28" s="74"/>
      <c r="I28" s="74"/>
      <c r="J28" s="74"/>
    </row>
  </sheetData>
  <mergeCells count="4">
    <mergeCell ref="A1:K1"/>
    <mergeCell ref="A2:A3"/>
    <mergeCell ref="B2:C2"/>
    <mergeCell ref="D2:E2"/>
  </mergeCells>
  <pageMargins left="0.7" right="0.7" top="0.75" bottom="0.75" header="0.3" footer="0.3"/>
  <pageSetup paperSize="9" scale="4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R131"/>
  <sheetViews>
    <sheetView workbookViewId="0">
      <selection activeCell="H11" sqref="H11"/>
    </sheetView>
  </sheetViews>
  <sheetFormatPr defaultColWidth="9.140625" defaultRowHeight="15"/>
  <cols>
    <col min="1" max="1" width="6.28515625" style="2" customWidth="1"/>
    <col min="2" max="2" width="21.85546875" style="1" customWidth="1"/>
    <col min="3" max="3" width="10.7109375" style="1" customWidth="1"/>
    <col min="4" max="4" width="21" style="1" customWidth="1"/>
    <col min="5" max="5" width="17.85546875" style="62" customWidth="1"/>
    <col min="6" max="6" width="14.42578125" style="1" customWidth="1"/>
    <col min="7" max="7" width="19" style="1" customWidth="1"/>
    <col min="8" max="9" width="17.42578125" style="1" customWidth="1"/>
    <col min="10" max="10" width="13.85546875" style="1" customWidth="1"/>
    <col min="11" max="11" width="14.5703125" style="1" customWidth="1"/>
    <col min="12" max="12" width="15.42578125" style="1" customWidth="1"/>
    <col min="13" max="13" width="13.42578125" style="1" customWidth="1"/>
    <col min="14" max="14" width="18.7109375" style="1" customWidth="1"/>
    <col min="15" max="17" width="19.7109375" style="1" customWidth="1"/>
    <col min="18" max="16384" width="9.140625" style="1"/>
  </cols>
  <sheetData>
    <row r="1" spans="1:17" s="457" customFormat="1">
      <c r="A1" s="710" t="s">
        <v>343</v>
      </c>
      <c r="B1" s="710"/>
      <c r="C1" s="710"/>
      <c r="D1" s="710"/>
      <c r="E1" s="710"/>
      <c r="F1" s="710"/>
      <c r="G1" s="710"/>
      <c r="H1" s="710"/>
      <c r="I1" s="710"/>
      <c r="J1" s="710"/>
      <c r="K1" s="710"/>
      <c r="L1" s="710"/>
      <c r="M1" s="710"/>
      <c r="N1" s="710"/>
      <c r="O1" s="710"/>
    </row>
    <row r="2" spans="1:17" s="474" customFormat="1" ht="90">
      <c r="A2" s="473" t="s">
        <v>30</v>
      </c>
      <c r="B2" s="180" t="s">
        <v>43</v>
      </c>
      <c r="C2" s="180" t="s">
        <v>41</v>
      </c>
      <c r="E2" s="473" t="s">
        <v>42</v>
      </c>
      <c r="F2" s="180" t="s">
        <v>41</v>
      </c>
      <c r="H2" s="475"/>
      <c r="I2" s="475"/>
      <c r="K2" s="475"/>
      <c r="L2" s="475"/>
      <c r="M2" s="475"/>
      <c r="N2" s="475"/>
      <c r="O2" s="475"/>
      <c r="P2" s="475"/>
    </row>
    <row r="3" spans="1:17" s="474" customFormat="1">
      <c r="A3" s="473"/>
      <c r="B3" s="180" t="s">
        <v>40</v>
      </c>
      <c r="C3" s="180">
        <f>SUM(C4:C5)</f>
        <v>76</v>
      </c>
      <c r="E3" s="473" t="s">
        <v>39</v>
      </c>
      <c r="F3" s="180">
        <f>SUM(F4:F6)</f>
        <v>74</v>
      </c>
      <c r="H3" s="475"/>
      <c r="I3" s="475"/>
      <c r="K3" s="475"/>
      <c r="L3" s="475"/>
      <c r="M3" s="475"/>
      <c r="N3" s="475"/>
      <c r="O3" s="475"/>
      <c r="P3" s="475"/>
    </row>
    <row r="4" spans="1:17" s="474" customFormat="1" ht="45">
      <c r="A4" s="473" t="s">
        <v>38</v>
      </c>
      <c r="B4" s="180" t="s">
        <v>37</v>
      </c>
      <c r="C4" s="180">
        <v>74</v>
      </c>
      <c r="E4" s="473" t="s">
        <v>36</v>
      </c>
      <c r="F4" s="180">
        <v>21</v>
      </c>
      <c r="H4" s="475"/>
      <c r="I4" s="475"/>
      <c r="K4" s="475"/>
      <c r="L4" s="475"/>
      <c r="M4" s="475"/>
      <c r="N4" s="475"/>
      <c r="O4" s="475"/>
      <c r="P4" s="475"/>
    </row>
    <row r="5" spans="1:17" s="474" customFormat="1" ht="45">
      <c r="A5" s="473" t="s">
        <v>35</v>
      </c>
      <c r="B5" s="180" t="s">
        <v>34</v>
      </c>
      <c r="C5" s="180">
        <v>2</v>
      </c>
      <c r="E5" s="473" t="s">
        <v>1</v>
      </c>
      <c r="F5" s="180">
        <v>37</v>
      </c>
      <c r="H5" s="475"/>
      <c r="I5" s="475"/>
      <c r="K5" s="475"/>
      <c r="L5" s="475"/>
      <c r="M5" s="475"/>
      <c r="N5" s="475"/>
      <c r="O5" s="475"/>
      <c r="P5" s="475"/>
    </row>
    <row r="6" spans="1:17" s="474" customFormat="1">
      <c r="A6" s="476"/>
      <c r="E6" s="473" t="s">
        <v>4</v>
      </c>
      <c r="F6" s="180">
        <v>16</v>
      </c>
      <c r="H6" s="475"/>
      <c r="I6" s="475"/>
      <c r="K6" s="475"/>
      <c r="L6" s="475"/>
      <c r="M6" s="475"/>
      <c r="N6" s="475"/>
      <c r="O6" s="475"/>
      <c r="P6" s="475"/>
    </row>
    <row r="7" spans="1:17" s="474" customFormat="1" ht="45">
      <c r="A7" s="476"/>
      <c r="E7" s="180" t="s">
        <v>33</v>
      </c>
      <c r="F7" s="180" t="s">
        <v>2131</v>
      </c>
      <c r="H7" s="475" t="s">
        <v>1825</v>
      </c>
      <c r="I7" s="475"/>
      <c r="J7" s="474">
        <f>SUM(J43+J62+J63+J66+J68+J70+J74+J83)</f>
        <v>85</v>
      </c>
      <c r="K7" s="475"/>
      <c r="L7" s="475"/>
      <c r="M7" s="475"/>
      <c r="N7" s="475"/>
      <c r="O7" s="475"/>
      <c r="P7" s="475"/>
    </row>
    <row r="8" spans="1:17" s="9" customFormat="1" ht="45" customHeight="1">
      <c r="A8" s="10"/>
      <c r="E8" s="711" t="s">
        <v>32</v>
      </c>
      <c r="F8" s="712"/>
      <c r="G8" s="9" t="s">
        <v>2132</v>
      </c>
      <c r="H8" s="66">
        <v>8</v>
      </c>
      <c r="I8" s="630"/>
      <c r="J8" s="66">
        <v>404</v>
      </c>
      <c r="K8" s="66">
        <v>2340</v>
      </c>
      <c r="L8" s="7"/>
      <c r="M8" s="7"/>
      <c r="N8" s="7"/>
      <c r="O8" s="7"/>
      <c r="P8" s="7"/>
    </row>
    <row r="9" spans="1:17">
      <c r="A9" s="442"/>
      <c r="B9" s="442">
        <v>15</v>
      </c>
      <c r="C9" s="442"/>
      <c r="D9" s="442"/>
      <c r="E9" s="56"/>
      <c r="F9" s="442"/>
      <c r="G9" s="57"/>
      <c r="H9" s="442"/>
      <c r="I9" s="442"/>
      <c r="J9" s="58"/>
      <c r="K9" s="57"/>
      <c r="L9" s="57"/>
      <c r="M9" s="57"/>
      <c r="N9" s="57"/>
      <c r="O9" s="59"/>
      <c r="P9" s="60"/>
    </row>
    <row r="10" spans="1:17" s="457" customFormat="1">
      <c r="A10" s="470"/>
      <c r="B10" s="713" t="s">
        <v>31</v>
      </c>
      <c r="C10" s="713"/>
      <c r="D10" s="713"/>
      <c r="E10" s="713"/>
      <c r="F10" s="713"/>
      <c r="G10" s="713"/>
      <c r="H10" s="713"/>
      <c r="I10" s="714"/>
      <c r="J10" s="713"/>
      <c r="K10" s="713"/>
      <c r="L10" s="713"/>
      <c r="M10" s="713"/>
      <c r="N10" s="713"/>
      <c r="O10" s="713"/>
      <c r="P10" s="713"/>
      <c r="Q10" s="713"/>
    </row>
    <row r="11" spans="1:17" s="457" customFormat="1" ht="105">
      <c r="A11" s="180" t="s">
        <v>30</v>
      </c>
      <c r="B11" s="471" t="s">
        <v>29</v>
      </c>
      <c r="C11" s="472" t="s">
        <v>28</v>
      </c>
      <c r="D11" s="472" t="s">
        <v>27</v>
      </c>
      <c r="E11" s="473" t="s">
        <v>26</v>
      </c>
      <c r="F11" s="180" t="s">
        <v>25</v>
      </c>
      <c r="G11" s="180" t="s">
        <v>24</v>
      </c>
      <c r="H11" s="612" t="s">
        <v>2138</v>
      </c>
      <c r="I11" s="613" t="s">
        <v>2140</v>
      </c>
      <c r="J11" s="180" t="s">
        <v>23</v>
      </c>
      <c r="K11" s="180" t="s">
        <v>22</v>
      </c>
      <c r="L11" s="180" t="s">
        <v>21</v>
      </c>
      <c r="M11" s="180" t="s">
        <v>20</v>
      </c>
      <c r="N11" s="180" t="s">
        <v>19</v>
      </c>
      <c r="O11" s="180" t="s">
        <v>18</v>
      </c>
      <c r="P11" s="180" t="s">
        <v>17</v>
      </c>
      <c r="Q11" s="180" t="s">
        <v>16</v>
      </c>
    </row>
    <row r="12" spans="1:17" s="457" customFormat="1" ht="15" customHeight="1">
      <c r="A12" s="470"/>
      <c r="B12" s="715" t="s">
        <v>342</v>
      </c>
      <c r="C12" s="716"/>
      <c r="D12" s="716"/>
      <c r="E12" s="716"/>
      <c r="F12" s="716"/>
      <c r="G12" s="716"/>
      <c r="H12" s="716"/>
      <c r="I12" s="716"/>
      <c r="J12" s="716"/>
      <c r="K12" s="716"/>
      <c r="L12" s="716"/>
      <c r="M12" s="716"/>
      <c r="N12" s="716"/>
      <c r="O12" s="716"/>
      <c r="P12" s="716"/>
      <c r="Q12" s="717"/>
    </row>
    <row r="13" spans="1:17" s="457" customFormat="1" ht="15" customHeight="1">
      <c r="A13" s="470"/>
      <c r="B13" s="715" t="s">
        <v>14</v>
      </c>
      <c r="C13" s="716"/>
      <c r="D13" s="716"/>
      <c r="E13" s="716"/>
      <c r="F13" s="716"/>
      <c r="G13" s="716"/>
      <c r="H13" s="716"/>
      <c r="I13" s="716"/>
      <c r="J13" s="716"/>
      <c r="K13" s="716"/>
      <c r="L13" s="716"/>
      <c r="M13" s="716"/>
      <c r="N13" s="716"/>
      <c r="O13" s="716"/>
      <c r="P13" s="716"/>
      <c r="Q13" s="717"/>
    </row>
    <row r="14" spans="1:17">
      <c r="A14" s="443">
        <v>1</v>
      </c>
      <c r="B14" s="4">
        <v>2</v>
      </c>
      <c r="C14" s="443">
        <v>3</v>
      </c>
      <c r="D14" s="4">
        <v>4</v>
      </c>
      <c r="E14" s="3">
        <v>5</v>
      </c>
      <c r="F14" s="4">
        <v>6</v>
      </c>
      <c r="G14" s="443">
        <v>7</v>
      </c>
      <c r="H14" s="4">
        <v>8</v>
      </c>
      <c r="I14" s="631"/>
      <c r="J14" s="443">
        <v>9</v>
      </c>
      <c r="K14" s="4">
        <v>10</v>
      </c>
      <c r="L14" s="443">
        <v>11</v>
      </c>
      <c r="M14" s="4"/>
      <c r="N14" s="4"/>
      <c r="O14" s="4">
        <v>12</v>
      </c>
      <c r="P14" s="443">
        <v>13</v>
      </c>
      <c r="Q14" s="4">
        <v>14</v>
      </c>
    </row>
    <row r="15" spans="1:17" ht="315">
      <c r="A15" s="443">
        <v>1</v>
      </c>
      <c r="B15" s="451" t="s">
        <v>341</v>
      </c>
      <c r="C15" s="449" t="s">
        <v>1</v>
      </c>
      <c r="D15" s="449" t="s">
        <v>340</v>
      </c>
      <c r="E15" s="452" t="s">
        <v>339</v>
      </c>
      <c r="F15" s="450">
        <v>44523</v>
      </c>
      <c r="G15" s="453" t="s">
        <v>2090</v>
      </c>
      <c r="H15" s="449" t="s">
        <v>0</v>
      </c>
      <c r="I15" s="449"/>
      <c r="J15" s="449">
        <v>7</v>
      </c>
      <c r="K15" s="449">
        <v>40</v>
      </c>
      <c r="L15" s="449">
        <v>7</v>
      </c>
      <c r="M15" s="450">
        <f>$F$15</f>
        <v>44523</v>
      </c>
      <c r="N15" s="449"/>
      <c r="O15" s="449" t="s">
        <v>338</v>
      </c>
      <c r="P15" s="449"/>
      <c r="Q15" s="449"/>
    </row>
    <row r="16" spans="1:17" ht="390">
      <c r="A16" s="443">
        <f>A15+1</f>
        <v>2</v>
      </c>
      <c r="B16" s="451" t="s">
        <v>337</v>
      </c>
      <c r="C16" s="449" t="s">
        <v>1</v>
      </c>
      <c r="D16" s="449" t="s">
        <v>336</v>
      </c>
      <c r="E16" s="452" t="s">
        <v>335</v>
      </c>
      <c r="F16" s="450">
        <v>42583</v>
      </c>
      <c r="G16" s="453" t="s">
        <v>2091</v>
      </c>
      <c r="H16" s="449" t="s">
        <v>2035</v>
      </c>
      <c r="I16" s="449"/>
      <c r="J16" s="449">
        <v>16</v>
      </c>
      <c r="K16" s="449">
        <v>80</v>
      </c>
      <c r="L16" s="449">
        <v>1</v>
      </c>
      <c r="M16" s="450">
        <f>$F$16</f>
        <v>42583</v>
      </c>
      <c r="N16" s="449"/>
      <c r="O16" s="449" t="s">
        <v>334</v>
      </c>
      <c r="P16" s="449" t="s">
        <v>333</v>
      </c>
      <c r="Q16" s="449"/>
    </row>
    <row r="17" spans="1:17" ht="105">
      <c r="A17" s="443">
        <f>A16+1</f>
        <v>3</v>
      </c>
      <c r="B17" s="451" t="s">
        <v>332</v>
      </c>
      <c r="C17" s="449" t="s">
        <v>1</v>
      </c>
      <c r="D17" s="449" t="s">
        <v>331</v>
      </c>
      <c r="E17" s="452" t="s">
        <v>330</v>
      </c>
      <c r="F17" s="450">
        <v>43271</v>
      </c>
      <c r="G17" s="454" t="s">
        <v>239</v>
      </c>
      <c r="H17" s="449" t="s">
        <v>0</v>
      </c>
      <c r="I17" s="449"/>
      <c r="J17" s="449">
        <v>7</v>
      </c>
      <c r="K17" s="449">
        <v>32</v>
      </c>
      <c r="L17" s="449">
        <v>1</v>
      </c>
      <c r="M17" s="450">
        <f>$F$17</f>
        <v>43271</v>
      </c>
      <c r="N17" s="449"/>
      <c r="O17" s="449" t="s">
        <v>329</v>
      </c>
      <c r="P17" s="449" t="s">
        <v>317</v>
      </c>
      <c r="Q17" s="449"/>
    </row>
    <row r="18" spans="1:17" ht="105">
      <c r="A18" s="443">
        <f t="shared" ref="A18:A81" si="0">A17+1</f>
        <v>4</v>
      </c>
      <c r="B18" s="451" t="s">
        <v>328</v>
      </c>
      <c r="C18" s="449" t="s">
        <v>1</v>
      </c>
      <c r="D18" s="449" t="s">
        <v>327</v>
      </c>
      <c r="E18" s="452" t="s">
        <v>326</v>
      </c>
      <c r="F18" s="450">
        <v>43579</v>
      </c>
      <c r="G18" s="454" t="s">
        <v>239</v>
      </c>
      <c r="H18" s="449" t="s">
        <v>0</v>
      </c>
      <c r="I18" s="449"/>
      <c r="J18" s="449">
        <v>4</v>
      </c>
      <c r="K18" s="449">
        <v>46</v>
      </c>
      <c r="L18" s="449">
        <v>1</v>
      </c>
      <c r="M18" s="450">
        <f>$F$18</f>
        <v>43579</v>
      </c>
      <c r="N18" s="449"/>
      <c r="O18" s="449" t="s">
        <v>325</v>
      </c>
      <c r="P18" s="449" t="s">
        <v>324</v>
      </c>
      <c r="Q18" s="449"/>
    </row>
    <row r="19" spans="1:17" ht="120">
      <c r="A19" s="443">
        <f t="shared" si="0"/>
        <v>5</v>
      </c>
      <c r="B19" s="451" t="s">
        <v>323</v>
      </c>
      <c r="C19" s="449" t="s">
        <v>1</v>
      </c>
      <c r="D19" s="449" t="s">
        <v>322</v>
      </c>
      <c r="E19" s="452" t="s">
        <v>321</v>
      </c>
      <c r="F19" s="450">
        <v>44137</v>
      </c>
      <c r="G19" s="477" t="s">
        <v>10</v>
      </c>
      <c r="H19" s="449" t="s">
        <v>0</v>
      </c>
      <c r="I19" s="449"/>
      <c r="J19" s="449">
        <v>2</v>
      </c>
      <c r="K19" s="449">
        <v>16</v>
      </c>
      <c r="L19" s="449">
        <v>1</v>
      </c>
      <c r="M19" s="450">
        <f>$F$19</f>
        <v>44137</v>
      </c>
      <c r="N19" s="449"/>
      <c r="O19" s="449" t="s">
        <v>320</v>
      </c>
      <c r="P19" s="449" t="s">
        <v>319</v>
      </c>
      <c r="Q19" s="449"/>
    </row>
    <row r="20" spans="1:17" ht="240">
      <c r="A20" s="443">
        <f t="shared" si="0"/>
        <v>6</v>
      </c>
      <c r="B20" s="451" t="s">
        <v>2036</v>
      </c>
      <c r="C20" s="449" t="s">
        <v>440</v>
      </c>
      <c r="D20" s="449" t="s">
        <v>2037</v>
      </c>
      <c r="E20" s="452"/>
      <c r="F20" s="450"/>
      <c r="G20" s="453" t="s">
        <v>2092</v>
      </c>
      <c r="H20" s="449" t="s">
        <v>0</v>
      </c>
      <c r="I20" s="449"/>
      <c r="J20" s="449">
        <v>12</v>
      </c>
      <c r="K20" s="449">
        <v>48</v>
      </c>
      <c r="L20" s="449">
        <v>1</v>
      </c>
      <c r="M20" s="450">
        <f t="shared" ref="M20:M27" si="1">F20</f>
        <v>0</v>
      </c>
      <c r="N20" s="449"/>
      <c r="O20" s="449" t="s">
        <v>318</v>
      </c>
      <c r="P20" s="449" t="s">
        <v>317</v>
      </c>
      <c r="Q20" s="449" t="s">
        <v>2038</v>
      </c>
    </row>
    <row r="21" spans="1:17" ht="120">
      <c r="A21" s="443">
        <f t="shared" si="0"/>
        <v>7</v>
      </c>
      <c r="B21" s="451" t="s">
        <v>316</v>
      </c>
      <c r="C21" s="449" t="s">
        <v>1</v>
      </c>
      <c r="D21" s="449" t="s">
        <v>315</v>
      </c>
      <c r="E21" s="452" t="s">
        <v>314</v>
      </c>
      <c r="F21" s="450">
        <v>40875</v>
      </c>
      <c r="G21" s="477" t="s">
        <v>313</v>
      </c>
      <c r="H21" s="449" t="s">
        <v>0</v>
      </c>
      <c r="I21" s="449"/>
      <c r="J21" s="449">
        <v>6</v>
      </c>
      <c r="K21" s="449">
        <v>36</v>
      </c>
      <c r="L21" s="449">
        <v>1</v>
      </c>
      <c r="M21" s="450">
        <f t="shared" si="1"/>
        <v>40875</v>
      </c>
      <c r="N21" s="449"/>
      <c r="O21" s="449" t="s">
        <v>312</v>
      </c>
      <c r="P21" s="449"/>
      <c r="Q21" s="449"/>
    </row>
    <row r="22" spans="1:17" ht="330">
      <c r="A22" s="443">
        <f t="shared" si="0"/>
        <v>8</v>
      </c>
      <c r="B22" s="451" t="s">
        <v>311</v>
      </c>
      <c r="C22" s="449" t="s">
        <v>1</v>
      </c>
      <c r="D22" s="449" t="s">
        <v>310</v>
      </c>
      <c r="E22" s="452" t="s">
        <v>309</v>
      </c>
      <c r="F22" s="450">
        <v>42384</v>
      </c>
      <c r="G22" s="449" t="s">
        <v>251</v>
      </c>
      <c r="H22" s="449" t="s">
        <v>2039</v>
      </c>
      <c r="I22" s="449"/>
      <c r="J22" s="449">
        <v>11</v>
      </c>
      <c r="K22" s="449">
        <v>63</v>
      </c>
      <c r="L22" s="449">
        <v>9</v>
      </c>
      <c r="M22" s="450">
        <f t="shared" si="1"/>
        <v>42384</v>
      </c>
      <c r="N22" s="449"/>
      <c r="O22" s="449" t="s">
        <v>308</v>
      </c>
      <c r="P22" s="449"/>
      <c r="Q22" s="449"/>
    </row>
    <row r="23" spans="1:17" ht="285">
      <c r="A23" s="443">
        <f t="shared" si="0"/>
        <v>9</v>
      </c>
      <c r="B23" s="451" t="s">
        <v>307</v>
      </c>
      <c r="C23" s="449" t="s">
        <v>1</v>
      </c>
      <c r="D23" s="449" t="s">
        <v>306</v>
      </c>
      <c r="E23" s="452" t="s">
        <v>305</v>
      </c>
      <c r="F23" s="450">
        <v>43769</v>
      </c>
      <c r="G23" s="477" t="s">
        <v>12</v>
      </c>
      <c r="H23" s="449" t="s">
        <v>0</v>
      </c>
      <c r="I23" s="449"/>
      <c r="J23" s="449">
        <v>4</v>
      </c>
      <c r="K23" s="449">
        <v>36</v>
      </c>
      <c r="L23" s="449">
        <v>1</v>
      </c>
      <c r="M23" s="450">
        <f t="shared" si="1"/>
        <v>43769</v>
      </c>
      <c r="N23" s="449"/>
      <c r="O23" s="449" t="s">
        <v>304</v>
      </c>
      <c r="P23" s="449"/>
      <c r="Q23" s="449"/>
    </row>
    <row r="24" spans="1:17" ht="120">
      <c r="A24" s="443">
        <f t="shared" si="0"/>
        <v>10</v>
      </c>
      <c r="B24" s="451" t="s">
        <v>303</v>
      </c>
      <c r="C24" s="449" t="s">
        <v>1</v>
      </c>
      <c r="D24" s="449" t="s">
        <v>302</v>
      </c>
      <c r="E24" s="452" t="s">
        <v>301</v>
      </c>
      <c r="F24" s="450">
        <v>42346</v>
      </c>
      <c r="G24" s="454" t="s">
        <v>239</v>
      </c>
      <c r="H24" s="449" t="s">
        <v>0</v>
      </c>
      <c r="I24" s="449"/>
      <c r="J24" s="449">
        <v>6</v>
      </c>
      <c r="K24" s="449">
        <v>54</v>
      </c>
      <c r="L24" s="449">
        <v>1</v>
      </c>
      <c r="M24" s="450">
        <f t="shared" si="1"/>
        <v>42346</v>
      </c>
      <c r="N24" s="449"/>
      <c r="O24" s="449" t="s">
        <v>300</v>
      </c>
      <c r="P24" s="449"/>
      <c r="Q24" s="449"/>
    </row>
    <row r="25" spans="1:17" ht="105">
      <c r="A25" s="443">
        <f t="shared" si="0"/>
        <v>11</v>
      </c>
      <c r="B25" s="451" t="s">
        <v>299</v>
      </c>
      <c r="C25" s="449" t="s">
        <v>1</v>
      </c>
      <c r="D25" s="449" t="s">
        <v>298</v>
      </c>
      <c r="E25" s="452" t="s">
        <v>297</v>
      </c>
      <c r="F25" s="450">
        <v>42390</v>
      </c>
      <c r="G25" s="454" t="s">
        <v>11</v>
      </c>
      <c r="H25" s="449" t="s">
        <v>0</v>
      </c>
      <c r="I25" s="449"/>
      <c r="J25" s="449">
        <v>7</v>
      </c>
      <c r="K25" s="449">
        <v>64</v>
      </c>
      <c r="L25" s="449">
        <v>1</v>
      </c>
      <c r="M25" s="450">
        <f t="shared" si="1"/>
        <v>42390</v>
      </c>
      <c r="N25" s="449"/>
      <c r="O25" s="449" t="s">
        <v>296</v>
      </c>
      <c r="P25" s="449"/>
      <c r="Q25" s="449"/>
    </row>
    <row r="26" spans="1:17" ht="225">
      <c r="A26" s="443">
        <f t="shared" si="0"/>
        <v>12</v>
      </c>
      <c r="B26" s="451" t="s">
        <v>295</v>
      </c>
      <c r="C26" s="449" t="s">
        <v>1</v>
      </c>
      <c r="D26" s="449" t="s">
        <v>293</v>
      </c>
      <c r="E26" s="452" t="s">
        <v>292</v>
      </c>
      <c r="F26" s="450">
        <v>43054</v>
      </c>
      <c r="G26" s="454" t="s">
        <v>8</v>
      </c>
      <c r="H26" s="449" t="s">
        <v>0</v>
      </c>
      <c r="I26" s="449"/>
      <c r="J26" s="449">
        <v>1</v>
      </c>
      <c r="K26" s="449">
        <v>9</v>
      </c>
      <c r="L26" s="449">
        <v>1</v>
      </c>
      <c r="M26" s="450">
        <f t="shared" si="1"/>
        <v>43054</v>
      </c>
      <c r="N26" s="449"/>
      <c r="O26" s="449" t="s">
        <v>291</v>
      </c>
      <c r="P26" s="449"/>
      <c r="Q26" s="449"/>
    </row>
    <row r="27" spans="1:17" ht="225">
      <c r="A27" s="443">
        <f t="shared" si="0"/>
        <v>13</v>
      </c>
      <c r="B27" s="451" t="s">
        <v>294</v>
      </c>
      <c r="C27" s="449" t="s">
        <v>1</v>
      </c>
      <c r="D27" s="449" t="s">
        <v>293</v>
      </c>
      <c r="E27" s="452" t="s">
        <v>292</v>
      </c>
      <c r="F27" s="450">
        <v>43054</v>
      </c>
      <c r="G27" s="454" t="s">
        <v>8</v>
      </c>
      <c r="H27" s="449" t="s">
        <v>0</v>
      </c>
      <c r="I27" s="449"/>
      <c r="J27" s="449">
        <v>1</v>
      </c>
      <c r="K27" s="449">
        <v>9</v>
      </c>
      <c r="L27" s="449">
        <v>1</v>
      </c>
      <c r="M27" s="450">
        <f t="shared" si="1"/>
        <v>43054</v>
      </c>
      <c r="N27" s="449"/>
      <c r="O27" s="449" t="s">
        <v>291</v>
      </c>
      <c r="P27" s="449"/>
      <c r="Q27" s="449"/>
    </row>
    <row r="28" spans="1:17" ht="390">
      <c r="A28" s="443">
        <f t="shared" si="0"/>
        <v>14</v>
      </c>
      <c r="B28" s="451" t="s">
        <v>2040</v>
      </c>
      <c r="C28" s="449" t="s">
        <v>1</v>
      </c>
      <c r="D28" s="449" t="s">
        <v>290</v>
      </c>
      <c r="E28" s="452" t="s">
        <v>289</v>
      </c>
      <c r="F28" s="450">
        <v>38275</v>
      </c>
      <c r="G28" s="453" t="s">
        <v>2091</v>
      </c>
      <c r="H28" s="449" t="s">
        <v>2035</v>
      </c>
      <c r="I28" s="449"/>
      <c r="J28" s="449">
        <v>6</v>
      </c>
      <c r="K28" s="449">
        <v>23</v>
      </c>
      <c r="L28" s="449">
        <v>1</v>
      </c>
      <c r="M28" s="452">
        <v>2018</v>
      </c>
      <c r="N28" s="449"/>
      <c r="O28" s="449" t="s">
        <v>288</v>
      </c>
      <c r="P28" s="449"/>
      <c r="Q28" s="449"/>
    </row>
    <row r="29" spans="1:17" ht="120">
      <c r="A29" s="443">
        <f t="shared" si="0"/>
        <v>15</v>
      </c>
      <c r="B29" s="451" t="s">
        <v>287</v>
      </c>
      <c r="C29" s="449" t="s">
        <v>1</v>
      </c>
      <c r="D29" s="449" t="s">
        <v>286</v>
      </c>
      <c r="E29" s="452" t="s">
        <v>285</v>
      </c>
      <c r="F29" s="450">
        <v>37116</v>
      </c>
      <c r="G29" s="477" t="s">
        <v>10</v>
      </c>
      <c r="H29" s="449" t="s">
        <v>0</v>
      </c>
      <c r="I29" s="449"/>
      <c r="J29" s="449">
        <v>4</v>
      </c>
      <c r="K29" s="449">
        <v>22</v>
      </c>
      <c r="L29" s="449">
        <v>1</v>
      </c>
      <c r="M29" s="450"/>
      <c r="N29" s="449"/>
      <c r="O29" s="449" t="s">
        <v>284</v>
      </c>
      <c r="P29" s="449"/>
      <c r="Q29" s="449"/>
    </row>
    <row r="30" spans="1:17" ht="75">
      <c r="A30" s="443">
        <f t="shared" si="0"/>
        <v>16</v>
      </c>
      <c r="B30" s="451" t="s">
        <v>283</v>
      </c>
      <c r="C30" s="449" t="s">
        <v>440</v>
      </c>
      <c r="D30" s="449" t="s">
        <v>282</v>
      </c>
      <c r="E30" s="452" t="s">
        <v>281</v>
      </c>
      <c r="F30" s="450">
        <v>40655</v>
      </c>
      <c r="G30" s="449" t="s">
        <v>251</v>
      </c>
      <c r="H30" s="449" t="s">
        <v>0</v>
      </c>
      <c r="I30" s="449"/>
      <c r="J30" s="449">
        <v>3</v>
      </c>
      <c r="K30" s="449">
        <v>23</v>
      </c>
      <c r="L30" s="449">
        <v>1</v>
      </c>
      <c r="M30" s="450">
        <f t="shared" ref="M30:M35" si="2">F30</f>
        <v>40655</v>
      </c>
      <c r="N30" s="449"/>
      <c r="O30" s="449" t="s">
        <v>280</v>
      </c>
      <c r="P30" s="449"/>
      <c r="Q30" s="449"/>
    </row>
    <row r="31" spans="1:17" ht="315">
      <c r="A31" s="443">
        <f t="shared" si="0"/>
        <v>17</v>
      </c>
      <c r="B31" s="451" t="s">
        <v>279</v>
      </c>
      <c r="C31" s="449" t="s">
        <v>1</v>
      </c>
      <c r="D31" s="449" t="s">
        <v>278</v>
      </c>
      <c r="E31" s="452" t="s">
        <v>277</v>
      </c>
      <c r="F31" s="450">
        <v>42419</v>
      </c>
      <c r="G31" s="453" t="s">
        <v>2093</v>
      </c>
      <c r="H31" s="449" t="s">
        <v>2039</v>
      </c>
      <c r="I31" s="449"/>
      <c r="J31" s="449">
        <v>8</v>
      </c>
      <c r="K31" s="449">
        <v>45</v>
      </c>
      <c r="L31" s="449">
        <v>3</v>
      </c>
      <c r="M31" s="450">
        <f t="shared" si="2"/>
        <v>42419</v>
      </c>
      <c r="N31" s="449"/>
      <c r="O31" s="449" t="s">
        <v>276</v>
      </c>
      <c r="P31" s="449" t="s">
        <v>275</v>
      </c>
      <c r="Q31" s="449"/>
    </row>
    <row r="32" spans="1:17" ht="75">
      <c r="A32" s="443">
        <f t="shared" si="0"/>
        <v>18</v>
      </c>
      <c r="B32" s="451" t="s">
        <v>274</v>
      </c>
      <c r="C32" s="449" t="s">
        <v>1</v>
      </c>
      <c r="D32" s="449" t="s">
        <v>273</v>
      </c>
      <c r="E32" s="452" t="s">
        <v>272</v>
      </c>
      <c r="F32" s="450">
        <v>43542</v>
      </c>
      <c r="G32" s="454" t="s">
        <v>8</v>
      </c>
      <c r="H32" s="449" t="s">
        <v>0</v>
      </c>
      <c r="I32" s="449"/>
      <c r="J32" s="449">
        <v>4</v>
      </c>
      <c r="K32" s="449">
        <v>58</v>
      </c>
      <c r="L32" s="449">
        <v>8</v>
      </c>
      <c r="M32" s="450">
        <f t="shared" si="2"/>
        <v>43542</v>
      </c>
      <c r="N32" s="449"/>
      <c r="O32" s="449" t="s">
        <v>271</v>
      </c>
      <c r="P32" s="449"/>
      <c r="Q32" s="449"/>
    </row>
    <row r="33" spans="1:17" ht="135">
      <c r="A33" s="443">
        <f t="shared" si="0"/>
        <v>19</v>
      </c>
      <c r="B33" s="451" t="s">
        <v>270</v>
      </c>
      <c r="C33" s="449" t="s">
        <v>1</v>
      </c>
      <c r="D33" s="449" t="s">
        <v>269</v>
      </c>
      <c r="E33" s="452" t="s">
        <v>268</v>
      </c>
      <c r="F33" s="450">
        <v>43010</v>
      </c>
      <c r="G33" s="477" t="s">
        <v>12</v>
      </c>
      <c r="H33" s="449" t="s">
        <v>0</v>
      </c>
      <c r="I33" s="449"/>
      <c r="J33" s="449">
        <v>6</v>
      </c>
      <c r="K33" s="449">
        <v>28</v>
      </c>
      <c r="L33" s="449">
        <v>1</v>
      </c>
      <c r="M33" s="450">
        <f t="shared" si="2"/>
        <v>43010</v>
      </c>
      <c r="N33" s="449"/>
      <c r="O33" s="449" t="s">
        <v>267</v>
      </c>
      <c r="P33" s="449"/>
      <c r="Q33" s="449"/>
    </row>
    <row r="34" spans="1:17" ht="75">
      <c r="A34" s="443">
        <f t="shared" si="0"/>
        <v>20</v>
      </c>
      <c r="B34" s="451" t="s">
        <v>266</v>
      </c>
      <c r="C34" s="449" t="s">
        <v>1</v>
      </c>
      <c r="D34" s="449" t="s">
        <v>265</v>
      </c>
      <c r="E34" s="452" t="s">
        <v>264</v>
      </c>
      <c r="F34" s="450">
        <v>43550</v>
      </c>
      <c r="G34" s="454" t="s">
        <v>8</v>
      </c>
      <c r="H34" s="449" t="s">
        <v>0</v>
      </c>
      <c r="I34" s="449"/>
      <c r="J34" s="449">
        <v>9</v>
      </c>
      <c r="K34" s="449">
        <v>56</v>
      </c>
      <c r="L34" s="449">
        <v>1</v>
      </c>
      <c r="M34" s="450">
        <f t="shared" si="2"/>
        <v>43550</v>
      </c>
      <c r="N34" s="449"/>
      <c r="O34" s="449" t="s">
        <v>263</v>
      </c>
      <c r="P34" s="449" t="s">
        <v>262</v>
      </c>
      <c r="Q34" s="449"/>
    </row>
    <row r="35" spans="1:17" ht="300">
      <c r="A35" s="443">
        <f t="shared" si="0"/>
        <v>21</v>
      </c>
      <c r="B35" s="451" t="s">
        <v>261</v>
      </c>
      <c r="C35" s="449" t="s">
        <v>1</v>
      </c>
      <c r="D35" s="449" t="s">
        <v>260</v>
      </c>
      <c r="E35" s="452" t="s">
        <v>259</v>
      </c>
      <c r="F35" s="450">
        <v>39974</v>
      </c>
      <c r="G35" s="453" t="s">
        <v>2094</v>
      </c>
      <c r="H35" s="449" t="s">
        <v>0</v>
      </c>
      <c r="I35" s="449"/>
      <c r="J35" s="449">
        <v>8</v>
      </c>
      <c r="K35" s="449">
        <v>40</v>
      </c>
      <c r="L35" s="449">
        <v>1</v>
      </c>
      <c r="M35" s="450">
        <f t="shared" si="2"/>
        <v>39974</v>
      </c>
      <c r="N35" s="449"/>
      <c r="O35" s="449" t="s">
        <v>258</v>
      </c>
      <c r="P35" s="449"/>
      <c r="Q35" s="449"/>
    </row>
    <row r="36" spans="1:17" ht="135">
      <c r="A36" s="443">
        <f t="shared" si="0"/>
        <v>22</v>
      </c>
      <c r="B36" s="451" t="s">
        <v>257</v>
      </c>
      <c r="C36" s="449" t="s">
        <v>2041</v>
      </c>
      <c r="D36" s="449" t="s">
        <v>2042</v>
      </c>
      <c r="E36" s="452" t="s">
        <v>256</v>
      </c>
      <c r="F36" s="450">
        <v>40038</v>
      </c>
      <c r="G36" s="477" t="s">
        <v>12</v>
      </c>
      <c r="H36" s="449" t="s">
        <v>0</v>
      </c>
      <c r="I36" s="449"/>
      <c r="J36" s="449">
        <v>8</v>
      </c>
      <c r="K36" s="449">
        <v>28</v>
      </c>
      <c r="L36" s="449">
        <v>1</v>
      </c>
      <c r="M36" s="450">
        <f>$F$36</f>
        <v>40038</v>
      </c>
      <c r="N36" s="449"/>
      <c r="O36" s="449" t="s">
        <v>255</v>
      </c>
      <c r="P36" s="449"/>
      <c r="Q36" s="449" t="s">
        <v>2043</v>
      </c>
    </row>
    <row r="37" spans="1:17" ht="105">
      <c r="A37" s="443">
        <f t="shared" si="0"/>
        <v>23</v>
      </c>
      <c r="B37" s="451" t="s">
        <v>254</v>
      </c>
      <c r="C37" s="449" t="s">
        <v>1</v>
      </c>
      <c r="D37" s="449" t="s">
        <v>253</v>
      </c>
      <c r="E37" s="452" t="s">
        <v>252</v>
      </c>
      <c r="F37" s="450">
        <v>42524</v>
      </c>
      <c r="G37" s="449" t="s">
        <v>251</v>
      </c>
      <c r="H37" s="449" t="s">
        <v>2035</v>
      </c>
      <c r="I37" s="449"/>
      <c r="J37" s="449">
        <v>1</v>
      </c>
      <c r="K37" s="449">
        <v>22</v>
      </c>
      <c r="L37" s="449">
        <v>1</v>
      </c>
      <c r="M37" s="450">
        <f t="shared" ref="M37:M65" si="3">F37</f>
        <v>42524</v>
      </c>
      <c r="N37" s="449"/>
      <c r="O37" s="449" t="s">
        <v>250</v>
      </c>
      <c r="P37" s="449"/>
      <c r="Q37" s="449"/>
    </row>
    <row r="38" spans="1:17" ht="210">
      <c r="A38" s="443">
        <f t="shared" si="0"/>
        <v>24</v>
      </c>
      <c r="B38" s="451" t="s">
        <v>249</v>
      </c>
      <c r="C38" s="449" t="s">
        <v>1</v>
      </c>
      <c r="D38" s="449" t="s">
        <v>247</v>
      </c>
      <c r="E38" s="452" t="s">
        <v>246</v>
      </c>
      <c r="F38" s="450">
        <v>42368</v>
      </c>
      <c r="G38" s="449" t="s">
        <v>245</v>
      </c>
      <c r="H38" s="449" t="s">
        <v>0</v>
      </c>
      <c r="I38" s="449"/>
      <c r="J38" s="449">
        <v>5</v>
      </c>
      <c r="K38" s="449">
        <v>26</v>
      </c>
      <c r="L38" s="449">
        <v>1</v>
      </c>
      <c r="M38" s="450">
        <f t="shared" si="3"/>
        <v>42368</v>
      </c>
      <c r="N38" s="449"/>
      <c r="O38" s="449" t="s">
        <v>244</v>
      </c>
      <c r="P38" s="449" t="s">
        <v>243</v>
      </c>
      <c r="Q38" s="449"/>
    </row>
    <row r="39" spans="1:17" ht="210">
      <c r="A39" s="443">
        <f t="shared" si="0"/>
        <v>25</v>
      </c>
      <c r="B39" s="451" t="s">
        <v>248</v>
      </c>
      <c r="C39" s="449" t="s">
        <v>1</v>
      </c>
      <c r="D39" s="449" t="s">
        <v>247</v>
      </c>
      <c r="E39" s="452" t="s">
        <v>246</v>
      </c>
      <c r="F39" s="450">
        <v>42368</v>
      </c>
      <c r="G39" s="449" t="s">
        <v>245</v>
      </c>
      <c r="H39" s="449" t="s">
        <v>0</v>
      </c>
      <c r="I39" s="449"/>
      <c r="J39" s="449">
        <v>3</v>
      </c>
      <c r="K39" s="449">
        <v>18</v>
      </c>
      <c r="L39" s="449">
        <v>1</v>
      </c>
      <c r="M39" s="450">
        <f t="shared" si="3"/>
        <v>42368</v>
      </c>
      <c r="N39" s="449"/>
      <c r="O39" s="449" t="s">
        <v>244</v>
      </c>
      <c r="P39" s="449" t="s">
        <v>243</v>
      </c>
      <c r="Q39" s="449"/>
    </row>
    <row r="40" spans="1:17" ht="75">
      <c r="A40" s="443">
        <f t="shared" si="0"/>
        <v>26</v>
      </c>
      <c r="B40" s="451" t="s">
        <v>242</v>
      </c>
      <c r="C40" s="449" t="s">
        <v>1</v>
      </c>
      <c r="D40" s="449" t="s">
        <v>241</v>
      </c>
      <c r="E40" s="452" t="s">
        <v>240</v>
      </c>
      <c r="F40" s="450">
        <v>44643</v>
      </c>
      <c r="G40" s="454" t="s">
        <v>239</v>
      </c>
      <c r="H40" s="449" t="s">
        <v>0</v>
      </c>
      <c r="I40" s="449"/>
      <c r="J40" s="449">
        <v>1</v>
      </c>
      <c r="K40" s="449">
        <v>6</v>
      </c>
      <c r="L40" s="449">
        <v>1</v>
      </c>
      <c r="M40" s="450">
        <f t="shared" si="3"/>
        <v>44643</v>
      </c>
      <c r="N40" s="449"/>
      <c r="O40" s="449" t="s">
        <v>238</v>
      </c>
      <c r="P40" s="449"/>
      <c r="Q40" s="449"/>
    </row>
    <row r="41" spans="1:17" ht="105">
      <c r="A41" s="443">
        <f t="shared" si="0"/>
        <v>27</v>
      </c>
      <c r="B41" s="451" t="s">
        <v>237</v>
      </c>
      <c r="C41" s="449" t="s">
        <v>1</v>
      </c>
      <c r="D41" s="449" t="s">
        <v>2044</v>
      </c>
      <c r="E41" s="452" t="s">
        <v>236</v>
      </c>
      <c r="F41" s="450">
        <v>42936</v>
      </c>
      <c r="G41" s="454" t="s">
        <v>235</v>
      </c>
      <c r="H41" s="449" t="s">
        <v>0</v>
      </c>
      <c r="I41" s="449"/>
      <c r="J41" s="449">
        <v>1</v>
      </c>
      <c r="K41" s="449">
        <v>6</v>
      </c>
      <c r="L41" s="449">
        <v>1</v>
      </c>
      <c r="M41" s="450">
        <f t="shared" si="3"/>
        <v>42936</v>
      </c>
      <c r="N41" s="449"/>
      <c r="O41" s="449" t="s">
        <v>234</v>
      </c>
      <c r="P41" s="449" t="s">
        <v>233</v>
      </c>
      <c r="Q41" s="449"/>
    </row>
    <row r="42" spans="1:17" ht="315">
      <c r="A42" s="443">
        <f t="shared" si="0"/>
        <v>28</v>
      </c>
      <c r="B42" s="451" t="s">
        <v>232</v>
      </c>
      <c r="C42" s="449" t="s">
        <v>1</v>
      </c>
      <c r="D42" s="449" t="s">
        <v>231</v>
      </c>
      <c r="E42" s="452" t="s">
        <v>230</v>
      </c>
      <c r="F42" s="450">
        <v>44272</v>
      </c>
      <c r="G42" s="454" t="s">
        <v>229</v>
      </c>
      <c r="H42" s="449" t="s">
        <v>2035</v>
      </c>
      <c r="I42" s="449"/>
      <c r="J42" s="449">
        <v>7</v>
      </c>
      <c r="K42" s="449">
        <v>30</v>
      </c>
      <c r="L42" s="449">
        <v>1</v>
      </c>
      <c r="M42" s="450">
        <f t="shared" si="3"/>
        <v>44272</v>
      </c>
      <c r="N42" s="449"/>
      <c r="O42" s="449" t="s">
        <v>228</v>
      </c>
      <c r="P42" s="449"/>
      <c r="Q42" s="478"/>
    </row>
    <row r="43" spans="1:17" ht="409.5">
      <c r="A43" s="443">
        <f t="shared" si="0"/>
        <v>29</v>
      </c>
      <c r="B43" s="451" t="s">
        <v>227</v>
      </c>
      <c r="C43" s="449" t="s">
        <v>1</v>
      </c>
      <c r="D43" s="449" t="s">
        <v>226</v>
      </c>
      <c r="E43" s="452" t="s">
        <v>225</v>
      </c>
      <c r="F43" s="450">
        <v>43020</v>
      </c>
      <c r="G43" s="453" t="s">
        <v>9</v>
      </c>
      <c r="H43" s="449" t="s">
        <v>224</v>
      </c>
      <c r="I43" s="449"/>
      <c r="J43" s="449">
        <v>26</v>
      </c>
      <c r="K43" s="449">
        <v>49</v>
      </c>
      <c r="L43" s="449">
        <v>7</v>
      </c>
      <c r="M43" s="450">
        <f t="shared" si="3"/>
        <v>43020</v>
      </c>
      <c r="N43" s="449"/>
      <c r="O43" s="449" t="s">
        <v>223</v>
      </c>
      <c r="P43" s="449"/>
      <c r="Q43" s="449"/>
    </row>
    <row r="44" spans="1:17" ht="105">
      <c r="A44" s="443">
        <f t="shared" si="0"/>
        <v>30</v>
      </c>
      <c r="B44" s="451" t="s">
        <v>222</v>
      </c>
      <c r="C44" s="449" t="s">
        <v>1</v>
      </c>
      <c r="D44" s="449" t="s">
        <v>2045</v>
      </c>
      <c r="E44" s="452" t="s">
        <v>221</v>
      </c>
      <c r="F44" s="450">
        <v>42342</v>
      </c>
      <c r="G44" s="453" t="s">
        <v>2095</v>
      </c>
      <c r="H44" s="449" t="s">
        <v>0</v>
      </c>
      <c r="I44" s="449"/>
      <c r="J44" s="449">
        <v>7</v>
      </c>
      <c r="K44" s="449">
        <v>36</v>
      </c>
      <c r="L44" s="449">
        <v>1</v>
      </c>
      <c r="M44" s="450">
        <f t="shared" si="3"/>
        <v>42342</v>
      </c>
      <c r="N44" s="449"/>
      <c r="O44" s="449" t="s">
        <v>220</v>
      </c>
      <c r="P44" s="449"/>
      <c r="Q44" s="449"/>
    </row>
    <row r="45" spans="1:17" ht="120">
      <c r="A45" s="443">
        <f t="shared" si="0"/>
        <v>31</v>
      </c>
      <c r="B45" s="453" t="s">
        <v>219</v>
      </c>
      <c r="C45" s="449" t="s">
        <v>1</v>
      </c>
      <c r="D45" s="449" t="s">
        <v>218</v>
      </c>
      <c r="E45" s="452" t="s">
        <v>217</v>
      </c>
      <c r="F45" s="450">
        <v>41702</v>
      </c>
      <c r="G45" s="449" t="s">
        <v>216</v>
      </c>
      <c r="H45" s="449" t="s">
        <v>0</v>
      </c>
      <c r="I45" s="449"/>
      <c r="J45" s="449">
        <v>11</v>
      </c>
      <c r="K45" s="449">
        <v>91</v>
      </c>
      <c r="L45" s="449">
        <v>5</v>
      </c>
      <c r="M45" s="450">
        <f t="shared" si="3"/>
        <v>41702</v>
      </c>
      <c r="N45" s="449"/>
      <c r="O45" s="449" t="s">
        <v>215</v>
      </c>
      <c r="P45" s="449"/>
      <c r="Q45" s="449"/>
    </row>
    <row r="46" spans="1:17" ht="180">
      <c r="A46" s="443">
        <f t="shared" si="0"/>
        <v>32</v>
      </c>
      <c r="B46" s="451" t="s">
        <v>2046</v>
      </c>
      <c r="C46" s="449" t="s">
        <v>1</v>
      </c>
      <c r="D46" s="449" t="s">
        <v>214</v>
      </c>
      <c r="E46" s="452" t="s">
        <v>213</v>
      </c>
      <c r="F46" s="450">
        <v>44379</v>
      </c>
      <c r="G46" s="454" t="s">
        <v>212</v>
      </c>
      <c r="H46" s="449" t="s">
        <v>0</v>
      </c>
      <c r="I46" s="449"/>
      <c r="J46" s="449">
        <v>8</v>
      </c>
      <c r="K46" s="449">
        <v>44</v>
      </c>
      <c r="L46" s="449">
        <v>2</v>
      </c>
      <c r="M46" s="450">
        <f t="shared" si="3"/>
        <v>44379</v>
      </c>
      <c r="N46" s="449"/>
      <c r="O46" s="449"/>
      <c r="P46" s="449"/>
      <c r="Q46" s="449"/>
    </row>
    <row r="47" spans="1:17" ht="105">
      <c r="A47" s="443">
        <f t="shared" si="0"/>
        <v>33</v>
      </c>
      <c r="B47" s="459" t="s">
        <v>211</v>
      </c>
      <c r="C47" s="453" t="s">
        <v>1</v>
      </c>
      <c r="D47" s="453" t="s">
        <v>210</v>
      </c>
      <c r="E47" s="452" t="s">
        <v>209</v>
      </c>
      <c r="F47" s="454">
        <v>43714</v>
      </c>
      <c r="G47" s="454" t="s">
        <v>8</v>
      </c>
      <c r="H47" s="453" t="s">
        <v>0</v>
      </c>
      <c r="I47" s="453"/>
      <c r="J47" s="453">
        <v>4</v>
      </c>
      <c r="K47" s="453">
        <v>25</v>
      </c>
      <c r="L47" s="453">
        <v>1</v>
      </c>
      <c r="M47" s="454">
        <f t="shared" si="3"/>
        <v>43714</v>
      </c>
      <c r="N47" s="453"/>
      <c r="O47" s="453" t="s">
        <v>208</v>
      </c>
      <c r="P47" s="453" t="s">
        <v>55</v>
      </c>
      <c r="Q47" s="453"/>
    </row>
    <row r="48" spans="1:17" ht="90">
      <c r="A48" s="443">
        <f t="shared" si="0"/>
        <v>34</v>
      </c>
      <c r="B48" s="451" t="s">
        <v>207</v>
      </c>
      <c r="C48" s="449" t="s">
        <v>1</v>
      </c>
      <c r="D48" s="449" t="s">
        <v>206</v>
      </c>
      <c r="E48" s="452" t="s">
        <v>205</v>
      </c>
      <c r="F48" s="454">
        <v>41747</v>
      </c>
      <c r="G48" s="454" t="s">
        <v>204</v>
      </c>
      <c r="H48" s="449" t="s">
        <v>0</v>
      </c>
      <c r="I48" s="449"/>
      <c r="J48" s="449">
        <v>1</v>
      </c>
      <c r="K48" s="449">
        <v>50</v>
      </c>
      <c r="L48" s="449">
        <v>1</v>
      </c>
      <c r="M48" s="450">
        <f t="shared" si="3"/>
        <v>41747</v>
      </c>
      <c r="N48" s="449"/>
      <c r="O48" s="449" t="s">
        <v>203</v>
      </c>
      <c r="P48" s="449"/>
      <c r="Q48" s="449"/>
    </row>
    <row r="49" spans="1:18" ht="120" customHeight="1">
      <c r="A49" s="443">
        <f t="shared" si="0"/>
        <v>35</v>
      </c>
      <c r="B49" s="451" t="s">
        <v>202</v>
      </c>
      <c r="C49" s="449" t="s">
        <v>440</v>
      </c>
      <c r="D49" s="449" t="s">
        <v>2047</v>
      </c>
      <c r="E49" s="452" t="s">
        <v>201</v>
      </c>
      <c r="F49" s="450">
        <v>44643</v>
      </c>
      <c r="G49" s="449"/>
      <c r="H49" s="449" t="s">
        <v>0</v>
      </c>
      <c r="I49" s="449"/>
      <c r="J49" s="449">
        <v>5</v>
      </c>
      <c r="K49" s="449">
        <v>19</v>
      </c>
      <c r="L49" s="449">
        <v>1</v>
      </c>
      <c r="M49" s="450">
        <f t="shared" si="3"/>
        <v>44643</v>
      </c>
      <c r="N49" s="449"/>
      <c r="O49" s="449" t="s">
        <v>200</v>
      </c>
      <c r="P49" s="449"/>
      <c r="Q49" s="449"/>
    </row>
    <row r="50" spans="1:18" ht="120" customHeight="1">
      <c r="A50" s="443">
        <f t="shared" si="0"/>
        <v>36</v>
      </c>
      <c r="B50" s="451" t="s">
        <v>199</v>
      </c>
      <c r="C50" s="449" t="s">
        <v>440</v>
      </c>
      <c r="D50" s="449" t="s">
        <v>2048</v>
      </c>
      <c r="E50" s="452" t="s">
        <v>197</v>
      </c>
      <c r="F50" s="450">
        <v>44055</v>
      </c>
      <c r="G50" s="449"/>
      <c r="H50" s="449" t="s">
        <v>0</v>
      </c>
      <c r="I50" s="449"/>
      <c r="J50" s="449">
        <v>3</v>
      </c>
      <c r="K50" s="449">
        <v>30</v>
      </c>
      <c r="L50" s="449">
        <v>0</v>
      </c>
      <c r="M50" s="450">
        <f t="shared" si="3"/>
        <v>44055</v>
      </c>
      <c r="N50" s="449"/>
      <c r="O50" s="449"/>
      <c r="P50" s="449"/>
      <c r="Q50" s="449" t="s">
        <v>196</v>
      </c>
    </row>
    <row r="51" spans="1:18" ht="120" customHeight="1">
      <c r="A51" s="443">
        <f t="shared" si="0"/>
        <v>37</v>
      </c>
      <c r="B51" s="451" t="s">
        <v>195</v>
      </c>
      <c r="C51" s="449" t="s">
        <v>440</v>
      </c>
      <c r="D51" s="449" t="s">
        <v>194</v>
      </c>
      <c r="E51" s="452" t="s">
        <v>193</v>
      </c>
      <c r="F51" s="450">
        <v>44013</v>
      </c>
      <c r="G51" s="449"/>
      <c r="H51" s="449" t="s">
        <v>0</v>
      </c>
      <c r="I51" s="449"/>
      <c r="J51" s="449">
        <v>2</v>
      </c>
      <c r="K51" s="449">
        <v>12</v>
      </c>
      <c r="L51" s="449">
        <v>0</v>
      </c>
      <c r="M51" s="450">
        <f t="shared" si="3"/>
        <v>44013</v>
      </c>
      <c r="N51" s="449"/>
      <c r="O51" s="449" t="s">
        <v>192</v>
      </c>
      <c r="P51" s="449"/>
      <c r="Q51" s="449"/>
    </row>
    <row r="52" spans="1:18" ht="120" customHeight="1">
      <c r="A52" s="443">
        <f t="shared" si="0"/>
        <v>38</v>
      </c>
      <c r="B52" s="451" t="s">
        <v>191</v>
      </c>
      <c r="C52" s="449" t="s">
        <v>440</v>
      </c>
      <c r="D52" s="449" t="s">
        <v>190</v>
      </c>
      <c r="E52" s="452" t="s">
        <v>189</v>
      </c>
      <c r="F52" s="450">
        <v>44306</v>
      </c>
      <c r="G52" s="449"/>
      <c r="H52" s="449" t="s">
        <v>0</v>
      </c>
      <c r="I52" s="449"/>
      <c r="J52" s="449">
        <v>1</v>
      </c>
      <c r="K52" s="449">
        <v>13</v>
      </c>
      <c r="L52" s="449">
        <v>0</v>
      </c>
      <c r="M52" s="450">
        <f t="shared" si="3"/>
        <v>44306</v>
      </c>
      <c r="N52" s="449"/>
      <c r="O52" s="449" t="s">
        <v>188</v>
      </c>
      <c r="P52" s="449"/>
      <c r="Q52" s="449"/>
    </row>
    <row r="53" spans="1:18" s="442" customFormat="1" ht="120" customHeight="1">
      <c r="A53" s="443">
        <f t="shared" si="0"/>
        <v>39</v>
      </c>
      <c r="B53" s="453" t="s">
        <v>187</v>
      </c>
      <c r="C53" s="453" t="s">
        <v>440</v>
      </c>
      <c r="D53" s="453" t="s">
        <v>186</v>
      </c>
      <c r="E53" s="456" t="s">
        <v>185</v>
      </c>
      <c r="F53" s="454">
        <v>43907</v>
      </c>
      <c r="G53" s="453"/>
      <c r="H53" s="453" t="s">
        <v>0</v>
      </c>
      <c r="I53" s="453"/>
      <c r="J53" s="453">
        <v>1</v>
      </c>
      <c r="K53" s="455">
        <v>4</v>
      </c>
      <c r="L53" s="453">
        <v>0</v>
      </c>
      <c r="M53" s="454">
        <f t="shared" si="3"/>
        <v>43907</v>
      </c>
      <c r="N53" s="453"/>
      <c r="O53" s="456"/>
      <c r="P53" s="453"/>
      <c r="Q53" s="453"/>
    </row>
    <row r="54" spans="1:18" s="6" customFormat="1" ht="120" customHeight="1">
      <c r="A54" s="443">
        <f t="shared" si="0"/>
        <v>40</v>
      </c>
      <c r="B54" s="451" t="s">
        <v>184</v>
      </c>
      <c r="C54" s="449" t="s">
        <v>440</v>
      </c>
      <c r="D54" s="479" t="s">
        <v>182</v>
      </c>
      <c r="E54" s="480" t="s">
        <v>181</v>
      </c>
      <c r="F54" s="450">
        <v>44690</v>
      </c>
      <c r="G54" s="449"/>
      <c r="H54" s="453" t="s">
        <v>0</v>
      </c>
      <c r="I54" s="469"/>
      <c r="J54" s="457">
        <v>1</v>
      </c>
      <c r="K54" s="449">
        <v>6</v>
      </c>
      <c r="L54" s="449">
        <v>0</v>
      </c>
      <c r="M54" s="450">
        <f t="shared" si="3"/>
        <v>44690</v>
      </c>
      <c r="N54" s="449"/>
      <c r="O54" s="453"/>
      <c r="P54" s="449"/>
      <c r="Q54" s="449"/>
      <c r="R54" s="61"/>
    </row>
    <row r="55" spans="1:18" s="6" customFormat="1" ht="120" customHeight="1">
      <c r="A55" s="443">
        <f t="shared" si="0"/>
        <v>41</v>
      </c>
      <c r="B55" s="451" t="s">
        <v>183</v>
      </c>
      <c r="C55" s="449" t="s">
        <v>440</v>
      </c>
      <c r="D55" s="479" t="s">
        <v>182</v>
      </c>
      <c r="E55" s="480" t="s">
        <v>181</v>
      </c>
      <c r="F55" s="450">
        <v>44690</v>
      </c>
      <c r="G55" s="449"/>
      <c r="H55" s="453" t="s">
        <v>0</v>
      </c>
      <c r="I55" s="469"/>
      <c r="J55" s="457">
        <v>1</v>
      </c>
      <c r="K55" s="449">
        <v>6</v>
      </c>
      <c r="L55" s="449">
        <v>0</v>
      </c>
      <c r="M55" s="450">
        <f t="shared" si="3"/>
        <v>44690</v>
      </c>
      <c r="N55" s="449"/>
      <c r="O55" s="453"/>
      <c r="P55" s="449"/>
      <c r="Q55" s="449"/>
      <c r="R55" s="61"/>
    </row>
    <row r="56" spans="1:18" ht="120" customHeight="1">
      <c r="A56" s="443">
        <f t="shared" si="0"/>
        <v>42</v>
      </c>
      <c r="B56" s="451" t="s">
        <v>180</v>
      </c>
      <c r="C56" s="449" t="s">
        <v>440</v>
      </c>
      <c r="D56" s="449" t="s">
        <v>179</v>
      </c>
      <c r="E56" s="452" t="s">
        <v>178</v>
      </c>
      <c r="F56" s="450">
        <v>44352</v>
      </c>
      <c r="G56" s="449" t="s">
        <v>177</v>
      </c>
      <c r="H56" s="449" t="s">
        <v>0</v>
      </c>
      <c r="I56" s="449"/>
      <c r="J56" s="449">
        <v>3</v>
      </c>
      <c r="K56" s="449">
        <v>22</v>
      </c>
      <c r="L56" s="449">
        <v>0</v>
      </c>
      <c r="M56" s="450">
        <f t="shared" si="3"/>
        <v>44352</v>
      </c>
      <c r="N56" s="449"/>
      <c r="O56" s="449" t="s">
        <v>176</v>
      </c>
      <c r="P56" s="449"/>
      <c r="Q56" s="449"/>
    </row>
    <row r="57" spans="1:18" ht="120" customHeight="1">
      <c r="A57" s="443">
        <f t="shared" si="0"/>
        <v>43</v>
      </c>
      <c r="B57" s="449" t="s">
        <v>175</v>
      </c>
      <c r="C57" s="449" t="s">
        <v>440</v>
      </c>
      <c r="D57" s="449" t="s">
        <v>174</v>
      </c>
      <c r="E57" s="452" t="s">
        <v>173</v>
      </c>
      <c r="F57" s="450">
        <v>44680</v>
      </c>
      <c r="G57" s="449"/>
      <c r="H57" s="449" t="s">
        <v>0</v>
      </c>
      <c r="I57" s="449"/>
      <c r="J57" s="449">
        <v>1</v>
      </c>
      <c r="K57" s="458">
        <v>4</v>
      </c>
      <c r="L57" s="449">
        <v>0</v>
      </c>
      <c r="M57" s="450">
        <f t="shared" si="3"/>
        <v>44680</v>
      </c>
      <c r="N57" s="449"/>
      <c r="O57" s="449" t="s">
        <v>172</v>
      </c>
      <c r="P57" s="449" t="s">
        <v>171</v>
      </c>
      <c r="Q57" s="449"/>
    </row>
    <row r="58" spans="1:18" ht="120" customHeight="1">
      <c r="A58" s="443">
        <f t="shared" si="0"/>
        <v>44</v>
      </c>
      <c r="B58" s="451" t="s">
        <v>170</v>
      </c>
      <c r="C58" s="449" t="s">
        <v>440</v>
      </c>
      <c r="D58" s="449" t="s">
        <v>169</v>
      </c>
      <c r="E58" s="452" t="s">
        <v>168</v>
      </c>
      <c r="F58" s="450">
        <v>44676</v>
      </c>
      <c r="G58" s="453" t="s">
        <v>9</v>
      </c>
      <c r="H58" s="449" t="s">
        <v>0</v>
      </c>
      <c r="I58" s="449"/>
      <c r="J58" s="449">
        <v>6</v>
      </c>
      <c r="K58" s="449">
        <v>24</v>
      </c>
      <c r="L58" s="449">
        <v>0</v>
      </c>
      <c r="M58" s="450">
        <f t="shared" si="3"/>
        <v>44676</v>
      </c>
      <c r="N58" s="449"/>
      <c r="O58" s="449" t="s">
        <v>167</v>
      </c>
      <c r="P58" s="449"/>
      <c r="Q58" s="449">
        <v>2021</v>
      </c>
    </row>
    <row r="59" spans="1:18" ht="120" customHeight="1">
      <c r="A59" s="443">
        <f t="shared" si="0"/>
        <v>45</v>
      </c>
      <c r="B59" s="451" t="s">
        <v>166</v>
      </c>
      <c r="C59" s="449" t="s">
        <v>36</v>
      </c>
      <c r="D59" s="449" t="s">
        <v>2049</v>
      </c>
      <c r="E59" s="452" t="s">
        <v>165</v>
      </c>
      <c r="F59" s="450">
        <v>42930</v>
      </c>
      <c r="G59" s="477" t="s">
        <v>12</v>
      </c>
      <c r="H59" s="449" t="s">
        <v>0</v>
      </c>
      <c r="I59" s="449"/>
      <c r="J59" s="449">
        <v>6</v>
      </c>
      <c r="K59" s="449">
        <v>28</v>
      </c>
      <c r="L59" s="449">
        <v>5</v>
      </c>
      <c r="M59" s="450">
        <f t="shared" si="3"/>
        <v>42930</v>
      </c>
      <c r="N59" s="449"/>
      <c r="O59" s="449" t="s">
        <v>164</v>
      </c>
      <c r="P59" s="449" t="s">
        <v>163</v>
      </c>
      <c r="Q59" s="449"/>
    </row>
    <row r="60" spans="1:18" ht="120" customHeight="1">
      <c r="A60" s="443">
        <f t="shared" si="0"/>
        <v>46</v>
      </c>
      <c r="B60" s="451" t="s">
        <v>162</v>
      </c>
      <c r="C60" s="449" t="s">
        <v>36</v>
      </c>
      <c r="D60" s="449" t="s">
        <v>161</v>
      </c>
      <c r="E60" s="452" t="s">
        <v>160</v>
      </c>
      <c r="F60" s="450">
        <v>42731</v>
      </c>
      <c r="G60" s="454" t="s">
        <v>8</v>
      </c>
      <c r="H60" s="449" t="s">
        <v>2035</v>
      </c>
      <c r="I60" s="449"/>
      <c r="J60" s="449">
        <v>4</v>
      </c>
      <c r="K60" s="449">
        <v>23</v>
      </c>
      <c r="L60" s="449">
        <v>3</v>
      </c>
      <c r="M60" s="450">
        <f t="shared" si="3"/>
        <v>42731</v>
      </c>
      <c r="N60" s="449"/>
      <c r="O60" s="449" t="s">
        <v>159</v>
      </c>
      <c r="P60" s="449"/>
      <c r="Q60" s="449"/>
    </row>
    <row r="61" spans="1:18" ht="120" customHeight="1">
      <c r="A61" s="443">
        <f t="shared" si="0"/>
        <v>47</v>
      </c>
      <c r="B61" s="451" t="s">
        <v>158</v>
      </c>
      <c r="C61" s="449" t="s">
        <v>36</v>
      </c>
      <c r="D61" s="449" t="s">
        <v>157</v>
      </c>
      <c r="E61" s="452" t="s">
        <v>156</v>
      </c>
      <c r="F61" s="450">
        <v>37629</v>
      </c>
      <c r="G61" s="453" t="s">
        <v>2096</v>
      </c>
      <c r="H61" s="449" t="s">
        <v>0</v>
      </c>
      <c r="I61" s="449"/>
      <c r="J61" s="449">
        <v>1</v>
      </c>
      <c r="K61" s="449">
        <v>18</v>
      </c>
      <c r="L61" s="449">
        <v>1</v>
      </c>
      <c r="M61" s="450">
        <f t="shared" si="3"/>
        <v>37629</v>
      </c>
      <c r="N61" s="449"/>
      <c r="O61" s="449" t="s">
        <v>155</v>
      </c>
      <c r="P61" s="449"/>
      <c r="Q61" s="449"/>
    </row>
    <row r="62" spans="1:18" ht="153" customHeight="1">
      <c r="A62" s="443">
        <f t="shared" si="0"/>
        <v>48</v>
      </c>
      <c r="B62" s="451" t="s">
        <v>154</v>
      </c>
      <c r="C62" s="449" t="s">
        <v>36</v>
      </c>
      <c r="D62" s="449" t="s">
        <v>153</v>
      </c>
      <c r="E62" s="452" t="s">
        <v>152</v>
      </c>
      <c r="F62" s="450">
        <v>39861</v>
      </c>
      <c r="G62" s="453" t="s">
        <v>2097</v>
      </c>
      <c r="H62" s="449" t="s">
        <v>2050</v>
      </c>
      <c r="I62" s="449"/>
      <c r="J62" s="449">
        <v>8</v>
      </c>
      <c r="K62" s="449">
        <v>82</v>
      </c>
      <c r="L62" s="449">
        <v>4</v>
      </c>
      <c r="M62" s="450">
        <f t="shared" si="3"/>
        <v>39861</v>
      </c>
      <c r="N62" s="449"/>
      <c r="O62" s="449" t="s">
        <v>151</v>
      </c>
      <c r="P62" s="449"/>
      <c r="Q62" s="449">
        <v>2021</v>
      </c>
    </row>
    <row r="63" spans="1:18" ht="142.5" customHeight="1">
      <c r="A63" s="443">
        <f t="shared" si="0"/>
        <v>49</v>
      </c>
      <c r="B63" s="459" t="s">
        <v>150</v>
      </c>
      <c r="C63" s="449" t="s">
        <v>36</v>
      </c>
      <c r="D63" s="449" t="s">
        <v>149</v>
      </c>
      <c r="E63" s="452" t="s">
        <v>148</v>
      </c>
      <c r="F63" s="450">
        <v>41977</v>
      </c>
      <c r="G63" s="454" t="s">
        <v>8</v>
      </c>
      <c r="H63" s="449" t="s">
        <v>147</v>
      </c>
      <c r="I63" s="449"/>
      <c r="J63" s="449">
        <v>1</v>
      </c>
      <c r="K63" s="449">
        <v>32</v>
      </c>
      <c r="L63" s="449">
        <v>1</v>
      </c>
      <c r="M63" s="450">
        <f t="shared" si="3"/>
        <v>41977</v>
      </c>
      <c r="N63" s="449"/>
      <c r="O63" s="449" t="s">
        <v>146</v>
      </c>
      <c r="P63" s="449"/>
      <c r="Q63" s="449"/>
    </row>
    <row r="64" spans="1:18" ht="120" customHeight="1">
      <c r="A64" s="443">
        <f t="shared" si="0"/>
        <v>50</v>
      </c>
      <c r="B64" s="459" t="s">
        <v>145</v>
      </c>
      <c r="C64" s="449" t="s">
        <v>36</v>
      </c>
      <c r="D64" s="449" t="s">
        <v>144</v>
      </c>
      <c r="E64" s="452" t="s">
        <v>143</v>
      </c>
      <c r="F64" s="450">
        <v>44088</v>
      </c>
      <c r="G64" s="449" t="s">
        <v>142</v>
      </c>
      <c r="H64" s="449" t="s">
        <v>0</v>
      </c>
      <c r="I64" s="449"/>
      <c r="J64" s="449">
        <v>10</v>
      </c>
      <c r="K64" s="449">
        <v>104</v>
      </c>
      <c r="L64" s="449">
        <v>11</v>
      </c>
      <c r="M64" s="450">
        <f t="shared" si="3"/>
        <v>44088</v>
      </c>
      <c r="N64" s="449"/>
      <c r="O64" s="449" t="s">
        <v>2098</v>
      </c>
      <c r="P64" s="449"/>
      <c r="Q64" s="449"/>
    </row>
    <row r="65" spans="1:17" ht="165">
      <c r="A65" s="443">
        <f t="shared" si="0"/>
        <v>51</v>
      </c>
      <c r="B65" s="451" t="s">
        <v>141</v>
      </c>
      <c r="C65" s="449" t="s">
        <v>36</v>
      </c>
      <c r="D65" s="449" t="s">
        <v>140</v>
      </c>
      <c r="E65" s="452" t="s">
        <v>139</v>
      </c>
      <c r="F65" s="450">
        <v>40918</v>
      </c>
      <c r="G65" s="454" t="s">
        <v>138</v>
      </c>
      <c r="H65" s="449" t="s">
        <v>0</v>
      </c>
      <c r="I65" s="449"/>
      <c r="J65" s="449">
        <v>4</v>
      </c>
      <c r="K65" s="449">
        <v>32</v>
      </c>
      <c r="L65" s="449">
        <v>2</v>
      </c>
      <c r="M65" s="450">
        <f t="shared" si="3"/>
        <v>40918</v>
      </c>
      <c r="N65" s="449"/>
      <c r="O65" s="449" t="s">
        <v>137</v>
      </c>
      <c r="P65" s="449"/>
      <c r="Q65" s="449"/>
    </row>
    <row r="66" spans="1:17" ht="270">
      <c r="A66" s="443">
        <f t="shared" si="0"/>
        <v>52</v>
      </c>
      <c r="B66" s="451" t="s">
        <v>136</v>
      </c>
      <c r="C66" s="449" t="s">
        <v>36</v>
      </c>
      <c r="D66" s="449" t="s">
        <v>135</v>
      </c>
      <c r="E66" s="452" t="s">
        <v>134</v>
      </c>
      <c r="F66" s="450">
        <v>38681</v>
      </c>
      <c r="G66" s="453" t="s">
        <v>9</v>
      </c>
      <c r="H66" s="449" t="s">
        <v>133</v>
      </c>
      <c r="I66" s="449"/>
      <c r="J66" s="449">
        <v>20</v>
      </c>
      <c r="K66" s="449">
        <v>50</v>
      </c>
      <c r="L66" s="449">
        <v>21</v>
      </c>
      <c r="M66" s="458">
        <v>1994</v>
      </c>
      <c r="N66" s="449"/>
      <c r="O66" s="449" t="s">
        <v>132</v>
      </c>
      <c r="P66" s="449"/>
      <c r="Q66" s="449">
        <v>2021</v>
      </c>
    </row>
    <row r="67" spans="1:17" ht="75">
      <c r="A67" s="443">
        <f t="shared" si="0"/>
        <v>53</v>
      </c>
      <c r="B67" s="451" t="s">
        <v>131</v>
      </c>
      <c r="C67" s="449" t="s">
        <v>36</v>
      </c>
      <c r="D67" s="449" t="s">
        <v>130</v>
      </c>
      <c r="E67" s="452" t="s">
        <v>129</v>
      </c>
      <c r="F67" s="450">
        <v>38936</v>
      </c>
      <c r="G67" s="454" t="s">
        <v>8</v>
      </c>
      <c r="H67" s="449" t="s">
        <v>0</v>
      </c>
      <c r="I67" s="449"/>
      <c r="J67" s="449">
        <v>2</v>
      </c>
      <c r="K67" s="449">
        <v>72</v>
      </c>
      <c r="L67" s="449">
        <v>1</v>
      </c>
      <c r="M67" s="450">
        <f>F67</f>
        <v>38936</v>
      </c>
      <c r="N67" s="449"/>
      <c r="O67" s="449" t="s">
        <v>128</v>
      </c>
      <c r="P67" s="449"/>
      <c r="Q67" s="449"/>
    </row>
    <row r="68" spans="1:17" ht="150">
      <c r="A68" s="443">
        <f t="shared" si="0"/>
        <v>54</v>
      </c>
      <c r="B68" s="451" t="s">
        <v>127</v>
      </c>
      <c r="C68" s="449" t="s">
        <v>36</v>
      </c>
      <c r="D68" s="449" t="s">
        <v>123</v>
      </c>
      <c r="E68" s="452" t="s">
        <v>122</v>
      </c>
      <c r="F68" s="450">
        <v>44176</v>
      </c>
      <c r="G68" s="454" t="s">
        <v>8</v>
      </c>
      <c r="H68" s="449" t="s">
        <v>2051</v>
      </c>
      <c r="I68" s="449"/>
      <c r="J68" s="449">
        <v>4</v>
      </c>
      <c r="K68" s="449">
        <v>50</v>
      </c>
      <c r="L68" s="449">
        <v>4</v>
      </c>
      <c r="M68" s="450">
        <f>F68</f>
        <v>44176</v>
      </c>
      <c r="N68" s="449"/>
      <c r="O68" s="449" t="s">
        <v>125</v>
      </c>
      <c r="P68" s="449"/>
      <c r="Q68" s="449"/>
    </row>
    <row r="69" spans="1:17" ht="150">
      <c r="A69" s="443">
        <f t="shared" si="0"/>
        <v>55</v>
      </c>
      <c r="B69" s="451" t="s">
        <v>126</v>
      </c>
      <c r="C69" s="449" t="s">
        <v>36</v>
      </c>
      <c r="D69" s="449" t="s">
        <v>123</v>
      </c>
      <c r="E69" s="452" t="s">
        <v>122</v>
      </c>
      <c r="F69" s="450">
        <v>44176</v>
      </c>
      <c r="G69" s="454" t="s">
        <v>8</v>
      </c>
      <c r="H69" s="457" t="s">
        <v>0</v>
      </c>
      <c r="I69" s="457"/>
      <c r="J69" s="449">
        <v>4</v>
      </c>
      <c r="K69" s="449">
        <v>50</v>
      </c>
      <c r="L69" s="449">
        <v>4</v>
      </c>
      <c r="M69" s="450">
        <f>F69</f>
        <v>44176</v>
      </c>
      <c r="N69" s="449" t="s">
        <v>0</v>
      </c>
      <c r="O69" s="449" t="s">
        <v>125</v>
      </c>
      <c r="P69" s="449"/>
      <c r="Q69" s="449"/>
    </row>
    <row r="70" spans="1:17" ht="144" customHeight="1">
      <c r="A70" s="443">
        <f t="shared" si="0"/>
        <v>56</v>
      </c>
      <c r="B70" s="451" t="s">
        <v>124</v>
      </c>
      <c r="C70" s="449" t="s">
        <v>36</v>
      </c>
      <c r="D70" s="449" t="s">
        <v>123</v>
      </c>
      <c r="E70" s="452" t="s">
        <v>122</v>
      </c>
      <c r="F70" s="450">
        <v>44176</v>
      </c>
      <c r="G70" s="454" t="s">
        <v>8</v>
      </c>
      <c r="H70" s="449" t="s">
        <v>2052</v>
      </c>
      <c r="I70" s="449"/>
      <c r="J70" s="449">
        <v>4</v>
      </c>
      <c r="K70" s="449">
        <v>12</v>
      </c>
      <c r="L70" s="449">
        <v>4</v>
      </c>
      <c r="M70" s="452" t="s">
        <v>121</v>
      </c>
      <c r="N70" s="449" t="s">
        <v>0</v>
      </c>
      <c r="O70" s="449" t="s">
        <v>120</v>
      </c>
      <c r="P70" s="449"/>
      <c r="Q70" s="449"/>
    </row>
    <row r="71" spans="1:17" ht="120">
      <c r="A71" s="443">
        <f t="shared" si="0"/>
        <v>57</v>
      </c>
      <c r="B71" s="449" t="s">
        <v>119</v>
      </c>
      <c r="C71" s="449" t="s">
        <v>36</v>
      </c>
      <c r="D71" s="449" t="s">
        <v>118</v>
      </c>
      <c r="E71" s="452" t="s">
        <v>117</v>
      </c>
      <c r="F71" s="450">
        <v>44665</v>
      </c>
      <c r="G71" s="454" t="s">
        <v>8</v>
      </c>
      <c r="H71" s="449" t="s">
        <v>0</v>
      </c>
      <c r="I71" s="449"/>
      <c r="J71" s="449">
        <v>9</v>
      </c>
      <c r="K71" s="449">
        <v>62</v>
      </c>
      <c r="L71" s="449">
        <v>1</v>
      </c>
      <c r="M71" s="450">
        <f>F71</f>
        <v>44665</v>
      </c>
      <c r="N71" s="449"/>
      <c r="O71" s="449" t="s">
        <v>116</v>
      </c>
      <c r="P71" s="449"/>
      <c r="Q71" s="449"/>
    </row>
    <row r="72" spans="1:17" s="442" customFormat="1" ht="135">
      <c r="A72" s="443">
        <f t="shared" si="0"/>
        <v>58</v>
      </c>
      <c r="B72" s="451" t="s">
        <v>115</v>
      </c>
      <c r="C72" s="449" t="s">
        <v>36</v>
      </c>
      <c r="D72" s="449" t="s">
        <v>114</v>
      </c>
      <c r="E72" s="452" t="s">
        <v>113</v>
      </c>
      <c r="F72" s="450">
        <v>44331</v>
      </c>
      <c r="G72" s="449" t="s">
        <v>112</v>
      </c>
      <c r="H72" s="449" t="s">
        <v>0</v>
      </c>
      <c r="I72" s="449"/>
      <c r="J72" s="449">
        <v>10</v>
      </c>
      <c r="K72" s="449">
        <v>25</v>
      </c>
      <c r="L72" s="449">
        <v>2</v>
      </c>
      <c r="M72" s="450">
        <f>F72</f>
        <v>44331</v>
      </c>
      <c r="N72" s="449"/>
      <c r="O72" s="449" t="s">
        <v>111</v>
      </c>
      <c r="P72" s="449"/>
      <c r="Q72" s="449"/>
    </row>
    <row r="73" spans="1:17" ht="135">
      <c r="A73" s="443">
        <f t="shared" si="0"/>
        <v>59</v>
      </c>
      <c r="B73" s="451" t="s">
        <v>110</v>
      </c>
      <c r="C73" s="449" t="s">
        <v>36</v>
      </c>
      <c r="D73" s="449" t="s">
        <v>109</v>
      </c>
      <c r="E73" s="452" t="s">
        <v>108</v>
      </c>
      <c r="F73" s="450">
        <v>43216</v>
      </c>
      <c r="G73" s="449" t="s">
        <v>107</v>
      </c>
      <c r="H73" s="449" t="s">
        <v>0</v>
      </c>
      <c r="I73" s="449"/>
      <c r="J73" s="449">
        <v>8</v>
      </c>
      <c r="K73" s="449">
        <v>29</v>
      </c>
      <c r="L73" s="449">
        <v>1</v>
      </c>
      <c r="M73" s="450">
        <f>$F$73</f>
        <v>43216</v>
      </c>
      <c r="N73" s="449"/>
      <c r="O73" s="449" t="s">
        <v>106</v>
      </c>
      <c r="P73" s="449"/>
      <c r="Q73" s="449"/>
    </row>
    <row r="74" spans="1:17" ht="135">
      <c r="A74" s="443">
        <f t="shared" si="0"/>
        <v>60</v>
      </c>
      <c r="B74" s="449" t="s">
        <v>105</v>
      </c>
      <c r="C74" s="449" t="s">
        <v>36</v>
      </c>
      <c r="D74" s="449" t="s">
        <v>104</v>
      </c>
      <c r="E74" s="452" t="s">
        <v>103</v>
      </c>
      <c r="F74" s="450">
        <v>41451</v>
      </c>
      <c r="G74" s="449" t="s">
        <v>102</v>
      </c>
      <c r="H74" s="449" t="s">
        <v>2053</v>
      </c>
      <c r="I74" s="449"/>
      <c r="J74" s="449">
        <v>11</v>
      </c>
      <c r="K74" s="449">
        <v>33</v>
      </c>
      <c r="L74" s="449">
        <v>1</v>
      </c>
      <c r="M74" s="449">
        <v>2021</v>
      </c>
      <c r="N74" s="449" t="s">
        <v>0</v>
      </c>
      <c r="O74" s="449" t="s">
        <v>101</v>
      </c>
      <c r="P74" s="449"/>
      <c r="Q74" s="449"/>
    </row>
    <row r="75" spans="1:17" ht="75">
      <c r="A75" s="443">
        <f t="shared" si="0"/>
        <v>61</v>
      </c>
      <c r="B75" s="453" t="s">
        <v>100</v>
      </c>
      <c r="C75" s="453" t="s">
        <v>1</v>
      </c>
      <c r="D75" s="453" t="s">
        <v>99</v>
      </c>
      <c r="E75" s="456" t="s">
        <v>98</v>
      </c>
      <c r="F75" s="460">
        <v>45119</v>
      </c>
      <c r="G75" s="453" t="s">
        <v>97</v>
      </c>
      <c r="H75" s="453" t="s">
        <v>0</v>
      </c>
      <c r="I75" s="453"/>
      <c r="J75" s="453">
        <v>2</v>
      </c>
      <c r="K75" s="456" t="s">
        <v>454</v>
      </c>
      <c r="L75" s="453">
        <v>1</v>
      </c>
      <c r="M75" s="453">
        <v>2023</v>
      </c>
      <c r="N75" s="453"/>
      <c r="O75" s="456" t="s">
        <v>2054</v>
      </c>
      <c r="P75" s="462" t="s">
        <v>2055</v>
      </c>
      <c r="Q75" s="449" t="s">
        <v>2056</v>
      </c>
    </row>
    <row r="76" spans="1:17" ht="195">
      <c r="A76" s="443">
        <f t="shared" si="0"/>
        <v>62</v>
      </c>
      <c r="B76" s="449" t="s">
        <v>95</v>
      </c>
      <c r="C76" s="449" t="s">
        <v>1</v>
      </c>
      <c r="D76" s="449" t="s">
        <v>94</v>
      </c>
      <c r="E76" s="452" t="s">
        <v>93</v>
      </c>
      <c r="F76" s="450">
        <v>42703</v>
      </c>
      <c r="G76" s="449" t="s">
        <v>87</v>
      </c>
      <c r="H76" s="449" t="s">
        <v>0</v>
      </c>
      <c r="I76" s="449"/>
      <c r="J76" s="449">
        <v>4</v>
      </c>
      <c r="K76" s="449">
        <v>14</v>
      </c>
      <c r="L76" s="449">
        <v>1</v>
      </c>
      <c r="M76" s="458">
        <v>2021</v>
      </c>
      <c r="N76" s="449"/>
      <c r="O76" s="449" t="s">
        <v>92</v>
      </c>
      <c r="P76" s="449" t="s">
        <v>91</v>
      </c>
      <c r="Q76" s="449"/>
    </row>
    <row r="77" spans="1:17" ht="225">
      <c r="A77" s="443">
        <f t="shared" si="0"/>
        <v>63</v>
      </c>
      <c r="B77" s="449" t="s">
        <v>90</v>
      </c>
      <c r="C77" s="449" t="s">
        <v>36</v>
      </c>
      <c r="D77" s="449" t="s">
        <v>89</v>
      </c>
      <c r="E77" s="452" t="s">
        <v>88</v>
      </c>
      <c r="F77" s="450">
        <v>41269</v>
      </c>
      <c r="G77" s="449" t="s">
        <v>87</v>
      </c>
      <c r="H77" s="449" t="s">
        <v>0</v>
      </c>
      <c r="I77" s="449"/>
      <c r="J77" s="449">
        <v>5</v>
      </c>
      <c r="K77" s="449">
        <v>29</v>
      </c>
      <c r="L77" s="449">
        <v>1</v>
      </c>
      <c r="M77" s="458">
        <v>2012</v>
      </c>
      <c r="N77" s="449"/>
      <c r="O77" s="449" t="s">
        <v>86</v>
      </c>
      <c r="P77" s="449" t="s">
        <v>85</v>
      </c>
      <c r="Q77" s="449"/>
    </row>
    <row r="78" spans="1:17" ht="105">
      <c r="A78" s="443">
        <f t="shared" si="0"/>
        <v>64</v>
      </c>
      <c r="B78" s="449" t="s">
        <v>84</v>
      </c>
      <c r="C78" s="449" t="s">
        <v>440</v>
      </c>
      <c r="D78" s="449" t="s">
        <v>83</v>
      </c>
      <c r="E78" s="452" t="s">
        <v>82</v>
      </c>
      <c r="F78" s="450">
        <v>44564</v>
      </c>
      <c r="G78" s="449"/>
      <c r="H78" s="449" t="s">
        <v>0</v>
      </c>
      <c r="I78" s="449"/>
      <c r="J78" s="449">
        <v>15</v>
      </c>
      <c r="K78" s="449">
        <v>90</v>
      </c>
      <c r="L78" s="449"/>
      <c r="M78" s="449"/>
      <c r="N78" s="449"/>
      <c r="O78" s="449"/>
      <c r="P78" s="449"/>
      <c r="Q78" s="449" t="s">
        <v>81</v>
      </c>
    </row>
    <row r="79" spans="1:17" ht="120">
      <c r="A79" s="443">
        <f t="shared" si="0"/>
        <v>65</v>
      </c>
      <c r="B79" s="449" t="s">
        <v>80</v>
      </c>
      <c r="C79" s="449" t="s">
        <v>36</v>
      </c>
      <c r="D79" s="453" t="s">
        <v>79</v>
      </c>
      <c r="E79" s="452" t="s">
        <v>78</v>
      </c>
      <c r="F79" s="450">
        <v>39315</v>
      </c>
      <c r="G79" s="449" t="s">
        <v>77</v>
      </c>
      <c r="H79" s="453" t="s">
        <v>0</v>
      </c>
      <c r="I79" s="453"/>
      <c r="J79" s="449">
        <v>2</v>
      </c>
      <c r="K79" s="449">
        <v>12</v>
      </c>
      <c r="L79" s="449"/>
      <c r="M79" s="449"/>
      <c r="N79" s="449"/>
      <c r="O79" s="449"/>
      <c r="P79" s="449"/>
      <c r="Q79" s="449" t="s">
        <v>76</v>
      </c>
    </row>
    <row r="80" spans="1:17" ht="75">
      <c r="A80" s="443">
        <f t="shared" si="0"/>
        <v>66</v>
      </c>
      <c r="B80" s="449" t="s">
        <v>75</v>
      </c>
      <c r="C80" s="449" t="s">
        <v>440</v>
      </c>
      <c r="D80" s="449" t="s">
        <v>74</v>
      </c>
      <c r="E80" s="449" t="s">
        <v>73</v>
      </c>
      <c r="F80" s="450">
        <v>45020</v>
      </c>
      <c r="G80" s="449"/>
      <c r="H80" s="449" t="s">
        <v>0</v>
      </c>
      <c r="I80" s="449"/>
      <c r="J80" s="449">
        <v>4</v>
      </c>
      <c r="K80" s="449">
        <v>14</v>
      </c>
      <c r="L80" s="449">
        <v>0</v>
      </c>
      <c r="M80" s="458">
        <v>2020</v>
      </c>
      <c r="N80" s="449"/>
      <c r="O80" s="449"/>
      <c r="P80" s="449"/>
      <c r="Q80" s="449"/>
    </row>
    <row r="81" spans="1:17" ht="60">
      <c r="A81" s="443">
        <f t="shared" si="0"/>
        <v>67</v>
      </c>
      <c r="B81" s="449" t="s">
        <v>72</v>
      </c>
      <c r="C81" s="449" t="s">
        <v>440</v>
      </c>
      <c r="D81" s="449" t="s">
        <v>71</v>
      </c>
      <c r="E81" s="449" t="s">
        <v>70</v>
      </c>
      <c r="F81" s="461">
        <v>44399</v>
      </c>
      <c r="G81" s="449"/>
      <c r="H81" s="449"/>
      <c r="I81" s="449"/>
      <c r="J81" s="449">
        <v>3</v>
      </c>
      <c r="K81" s="449">
        <v>6</v>
      </c>
      <c r="L81" s="449"/>
      <c r="M81" s="458"/>
      <c r="N81" s="449"/>
      <c r="O81" s="449"/>
      <c r="P81" s="449"/>
      <c r="Q81" s="449"/>
    </row>
    <row r="82" spans="1:17" ht="105">
      <c r="A82" s="443">
        <f t="shared" ref="A82:A88" si="4">A81+1</f>
        <v>68</v>
      </c>
      <c r="B82" s="449" t="s">
        <v>69</v>
      </c>
      <c r="C82" s="449" t="s">
        <v>68</v>
      </c>
      <c r="D82" s="449" t="s">
        <v>67</v>
      </c>
      <c r="E82" s="452" t="s">
        <v>66</v>
      </c>
      <c r="F82" s="461">
        <v>43958</v>
      </c>
      <c r="G82" s="449" t="s">
        <v>65</v>
      </c>
      <c r="H82" s="449" t="s">
        <v>0</v>
      </c>
      <c r="I82" s="449"/>
      <c r="J82" s="449">
        <v>4</v>
      </c>
      <c r="K82" s="449">
        <v>12</v>
      </c>
      <c r="L82" s="449">
        <v>6</v>
      </c>
      <c r="M82" s="458">
        <v>2024</v>
      </c>
      <c r="N82" s="449" t="s">
        <v>0</v>
      </c>
      <c r="O82" s="449" t="s">
        <v>64</v>
      </c>
      <c r="P82" s="449"/>
      <c r="Q82" s="449"/>
    </row>
    <row r="83" spans="1:17" ht="120">
      <c r="A83" s="443">
        <f t="shared" si="4"/>
        <v>69</v>
      </c>
      <c r="B83" s="449" t="s">
        <v>63</v>
      </c>
      <c r="C83" s="449" t="s">
        <v>36</v>
      </c>
      <c r="D83" s="449" t="s">
        <v>62</v>
      </c>
      <c r="E83" s="452" t="s">
        <v>61</v>
      </c>
      <c r="F83" s="461">
        <v>44537</v>
      </c>
      <c r="G83" s="449" t="s">
        <v>60</v>
      </c>
      <c r="H83" s="449" t="s">
        <v>2057</v>
      </c>
      <c r="I83" s="449"/>
      <c r="J83" s="449">
        <v>11</v>
      </c>
      <c r="K83" s="449">
        <v>30</v>
      </c>
      <c r="L83" s="449">
        <v>4</v>
      </c>
      <c r="M83" s="458">
        <v>2024</v>
      </c>
      <c r="N83" s="449" t="s">
        <v>0</v>
      </c>
      <c r="O83" s="449" t="s">
        <v>59</v>
      </c>
      <c r="P83" s="449"/>
      <c r="Q83" s="449"/>
    </row>
    <row r="84" spans="1:17" ht="120">
      <c r="A84" s="443">
        <f t="shared" si="4"/>
        <v>70</v>
      </c>
      <c r="B84" s="449" t="s">
        <v>2058</v>
      </c>
      <c r="C84" s="449" t="s">
        <v>36</v>
      </c>
      <c r="D84" s="449" t="s">
        <v>2059</v>
      </c>
      <c r="E84" s="452" t="s">
        <v>2060</v>
      </c>
      <c r="F84" s="461">
        <v>37581</v>
      </c>
      <c r="G84" s="449"/>
      <c r="H84" s="449" t="s">
        <v>2061</v>
      </c>
      <c r="I84" s="449"/>
      <c r="J84" s="449">
        <v>4</v>
      </c>
      <c r="K84" s="449">
        <v>15</v>
      </c>
      <c r="L84" s="449">
        <v>1</v>
      </c>
      <c r="M84" s="458">
        <v>2007</v>
      </c>
      <c r="N84" s="449" t="s">
        <v>0</v>
      </c>
      <c r="O84" s="449"/>
      <c r="P84" s="449"/>
      <c r="Q84" s="449"/>
    </row>
    <row r="85" spans="1:17" ht="47.25" customHeight="1">
      <c r="A85" s="443">
        <f t="shared" si="4"/>
        <v>71</v>
      </c>
      <c r="B85" s="449" t="s">
        <v>2062</v>
      </c>
      <c r="C85" s="449" t="s">
        <v>1027</v>
      </c>
      <c r="D85" s="449" t="s">
        <v>2063</v>
      </c>
      <c r="E85" s="452" t="s">
        <v>2064</v>
      </c>
      <c r="F85" s="461"/>
      <c r="G85" s="449" t="s">
        <v>344</v>
      </c>
      <c r="H85" s="449" t="s">
        <v>2035</v>
      </c>
      <c r="I85" s="449"/>
      <c r="J85" s="449"/>
      <c r="K85" s="449"/>
      <c r="L85" s="449"/>
      <c r="M85" s="458"/>
      <c r="N85" s="449"/>
      <c r="O85" s="449"/>
      <c r="P85" s="449"/>
      <c r="Q85" s="449"/>
    </row>
    <row r="86" spans="1:17" ht="90">
      <c r="A86" s="443">
        <f t="shared" si="4"/>
        <v>72</v>
      </c>
      <c r="B86" s="449" t="s">
        <v>53</v>
      </c>
      <c r="C86" s="449" t="s">
        <v>1</v>
      </c>
      <c r="D86" s="449" t="s">
        <v>2065</v>
      </c>
      <c r="E86" s="452" t="s">
        <v>2066</v>
      </c>
      <c r="F86" s="452" t="s">
        <v>2067</v>
      </c>
      <c r="G86" s="449" t="s">
        <v>2068</v>
      </c>
      <c r="H86" s="449" t="s">
        <v>0</v>
      </c>
      <c r="I86" s="449"/>
      <c r="J86" s="449">
        <v>3</v>
      </c>
      <c r="K86" s="449">
        <v>15</v>
      </c>
      <c r="L86" s="449" t="s">
        <v>2069</v>
      </c>
      <c r="M86" s="458">
        <v>2023</v>
      </c>
      <c r="N86" s="449"/>
      <c r="O86" s="449" t="s">
        <v>2070</v>
      </c>
      <c r="P86" s="449" t="s">
        <v>2071</v>
      </c>
      <c r="Q86" s="449"/>
    </row>
    <row r="87" spans="1:17" ht="120">
      <c r="A87" s="443">
        <f t="shared" si="4"/>
        <v>73</v>
      </c>
      <c r="B87" s="449" t="s">
        <v>2072</v>
      </c>
      <c r="C87" s="449" t="s">
        <v>1</v>
      </c>
      <c r="D87" s="449" t="s">
        <v>2073</v>
      </c>
      <c r="E87" s="452" t="s">
        <v>2074</v>
      </c>
      <c r="F87" s="450">
        <v>44834</v>
      </c>
      <c r="G87" s="449" t="s">
        <v>2075</v>
      </c>
      <c r="H87" s="449" t="s">
        <v>0</v>
      </c>
      <c r="I87" s="449"/>
      <c r="J87" s="449">
        <v>2</v>
      </c>
      <c r="K87" s="449">
        <v>2</v>
      </c>
      <c r="L87" s="449">
        <v>1</v>
      </c>
      <c r="M87" s="449">
        <v>2025</v>
      </c>
      <c r="N87" s="449" t="s">
        <v>0</v>
      </c>
      <c r="O87" s="449" t="s">
        <v>2076</v>
      </c>
      <c r="P87" s="449"/>
      <c r="Q87" s="453" t="s">
        <v>2077</v>
      </c>
    </row>
    <row r="88" spans="1:17" ht="135">
      <c r="A88" s="443">
        <f t="shared" si="4"/>
        <v>74</v>
      </c>
      <c r="B88" s="449" t="s">
        <v>2078</v>
      </c>
      <c r="C88" s="449" t="s">
        <v>440</v>
      </c>
      <c r="D88" s="449" t="s">
        <v>198</v>
      </c>
      <c r="E88" s="452" t="s">
        <v>197</v>
      </c>
      <c r="F88" s="450">
        <v>44055</v>
      </c>
      <c r="G88" s="449" t="s">
        <v>347</v>
      </c>
      <c r="H88" s="449" t="s">
        <v>0</v>
      </c>
      <c r="I88" s="449"/>
      <c r="J88" s="449">
        <v>0</v>
      </c>
      <c r="K88" s="449">
        <v>0</v>
      </c>
      <c r="L88" s="449">
        <v>1</v>
      </c>
      <c r="M88" s="458"/>
      <c r="N88" s="449"/>
      <c r="O88" s="449" t="s">
        <v>2079</v>
      </c>
      <c r="P88" s="449"/>
      <c r="Q88" s="462" t="s">
        <v>2080</v>
      </c>
    </row>
    <row r="89" spans="1:17">
      <c r="A89" s="5"/>
      <c r="B89" s="449"/>
      <c r="C89" s="449"/>
      <c r="D89" s="449"/>
      <c r="E89" s="452"/>
      <c r="F89" s="461"/>
      <c r="G89" s="449"/>
      <c r="H89" s="449"/>
      <c r="I89" s="449"/>
      <c r="J89" s="449"/>
      <c r="K89" s="449"/>
      <c r="L89" s="449"/>
      <c r="M89" s="458"/>
      <c r="N89" s="449"/>
      <c r="O89" s="449"/>
      <c r="P89" s="449"/>
      <c r="Q89" s="449"/>
    </row>
    <row r="90" spans="1:17">
      <c r="A90" s="1"/>
      <c r="B90" s="707" t="s">
        <v>2</v>
      </c>
      <c r="C90" s="708"/>
      <c r="D90" s="708"/>
      <c r="E90" s="708"/>
      <c r="F90" s="708"/>
      <c r="G90" s="708"/>
      <c r="H90" s="708"/>
      <c r="I90" s="708"/>
      <c r="J90" s="708"/>
      <c r="K90" s="708"/>
      <c r="L90" s="708"/>
      <c r="M90" s="708"/>
      <c r="N90" s="708"/>
      <c r="O90" s="708"/>
      <c r="P90" s="708"/>
      <c r="Q90" s="709"/>
    </row>
    <row r="91" spans="1:17" ht="120">
      <c r="A91" s="443">
        <v>1</v>
      </c>
      <c r="B91" s="451" t="s">
        <v>58</v>
      </c>
      <c r="C91" s="449"/>
      <c r="D91" s="449" t="s">
        <v>57</v>
      </c>
      <c r="E91" s="452" t="s">
        <v>56</v>
      </c>
      <c r="F91" s="452" t="s">
        <v>2081</v>
      </c>
      <c r="G91" s="454" t="s">
        <v>2068</v>
      </c>
      <c r="H91" s="449" t="s">
        <v>0</v>
      </c>
      <c r="I91" s="449"/>
      <c r="J91" s="449" t="s">
        <v>55</v>
      </c>
      <c r="K91" s="449"/>
      <c r="L91" s="449" t="s">
        <v>55</v>
      </c>
      <c r="M91" s="449"/>
      <c r="N91" s="449"/>
      <c r="O91" s="449" t="s">
        <v>55</v>
      </c>
      <c r="P91" s="449" t="s">
        <v>55</v>
      </c>
      <c r="Q91" s="449" t="s">
        <v>54</v>
      </c>
    </row>
    <row r="92" spans="1:17">
      <c r="A92" s="443"/>
      <c r="B92" s="449"/>
      <c r="C92" s="449"/>
      <c r="D92" s="449"/>
      <c r="E92" s="452"/>
      <c r="F92" s="450"/>
      <c r="G92" s="449"/>
      <c r="H92" s="449"/>
      <c r="I92" s="449"/>
      <c r="J92" s="449"/>
      <c r="K92" s="449"/>
      <c r="L92" s="449"/>
      <c r="M92" s="458"/>
      <c r="N92" s="449"/>
      <c r="O92" s="449"/>
      <c r="P92" s="449"/>
      <c r="Q92" s="449"/>
    </row>
    <row r="93" spans="1:17">
      <c r="A93" s="443"/>
      <c r="B93" s="463"/>
      <c r="C93" s="463"/>
      <c r="D93" s="463"/>
      <c r="E93" s="464"/>
      <c r="F93" s="464"/>
      <c r="G93" s="465"/>
      <c r="H93" s="463"/>
      <c r="I93" s="463"/>
      <c r="J93" s="463"/>
      <c r="K93" s="463"/>
      <c r="L93" s="463"/>
      <c r="M93" s="463"/>
      <c r="N93" s="463"/>
      <c r="O93" s="463"/>
      <c r="P93" s="463"/>
      <c r="Q93" s="463"/>
    </row>
    <row r="94" spans="1:17">
      <c r="A94" s="443"/>
      <c r="B94" s="463"/>
      <c r="C94" s="463"/>
      <c r="D94" s="463"/>
      <c r="E94" s="464"/>
      <c r="F94" s="464"/>
      <c r="G94" s="465"/>
      <c r="H94" s="463"/>
      <c r="I94" s="463"/>
      <c r="J94" s="463"/>
      <c r="K94" s="463"/>
      <c r="L94" s="463"/>
      <c r="M94" s="463"/>
      <c r="N94" s="463"/>
      <c r="O94" s="463"/>
      <c r="P94" s="463"/>
      <c r="Q94" s="463"/>
    </row>
    <row r="95" spans="1:17">
      <c r="A95" s="1"/>
      <c r="B95" s="457" t="s">
        <v>51</v>
      </c>
      <c r="C95" s="457"/>
      <c r="D95" s="457"/>
      <c r="E95" s="481"/>
      <c r="F95" s="457"/>
      <c r="G95" s="457"/>
      <c r="H95" s="457"/>
      <c r="I95" s="457"/>
      <c r="J95" s="457"/>
      <c r="K95" s="457"/>
      <c r="L95" s="457"/>
      <c r="M95" s="457"/>
      <c r="N95" s="457"/>
      <c r="O95" s="457"/>
      <c r="P95" s="457"/>
      <c r="Q95" s="457"/>
    </row>
    <row r="96" spans="1:17">
      <c r="A96" s="443"/>
      <c r="B96" s="457"/>
      <c r="C96" s="457"/>
      <c r="D96" s="457"/>
      <c r="E96" s="481"/>
      <c r="F96" s="457"/>
      <c r="G96" s="457"/>
      <c r="H96" s="457"/>
      <c r="I96" s="457"/>
      <c r="J96" s="457"/>
      <c r="K96" s="457"/>
      <c r="L96" s="457"/>
      <c r="M96" s="457"/>
      <c r="N96" s="457"/>
      <c r="O96" s="457"/>
      <c r="P96" s="457"/>
      <c r="Q96" s="457"/>
    </row>
    <row r="97" spans="1:17" ht="105">
      <c r="A97" s="5">
        <v>2</v>
      </c>
      <c r="B97" s="449" t="s">
        <v>50</v>
      </c>
      <c r="C97" s="449"/>
      <c r="D97" s="449" t="s">
        <v>2082</v>
      </c>
      <c r="E97" s="452"/>
      <c r="F97" s="449"/>
      <c r="G97" s="449"/>
      <c r="H97" s="449"/>
      <c r="I97" s="449"/>
      <c r="J97" s="449"/>
      <c r="K97" s="449"/>
      <c r="L97" s="449"/>
      <c r="M97" s="449"/>
      <c r="N97" s="449"/>
      <c r="O97" s="449"/>
      <c r="P97" s="449"/>
      <c r="Q97" s="449"/>
    </row>
    <row r="98" spans="1:17">
      <c r="A98" s="1"/>
      <c r="B98" s="457"/>
      <c r="C98" s="457"/>
      <c r="D98" s="457"/>
      <c r="E98" s="481"/>
      <c r="F98" s="457"/>
      <c r="G98" s="457"/>
      <c r="H98" s="457"/>
      <c r="I98" s="457"/>
      <c r="J98" s="457"/>
      <c r="K98" s="457"/>
      <c r="L98" s="457"/>
      <c r="M98" s="457"/>
      <c r="N98" s="457"/>
      <c r="O98" s="457"/>
      <c r="P98" s="457"/>
      <c r="Q98" s="457"/>
    </row>
    <row r="99" spans="1:17">
      <c r="A99" s="443"/>
      <c r="B99" s="457"/>
      <c r="C99" s="457"/>
      <c r="D99" s="457"/>
      <c r="E99" s="481"/>
      <c r="F99" s="457"/>
      <c r="G99" s="457"/>
      <c r="H99" s="457"/>
      <c r="I99" s="457"/>
      <c r="J99" s="457"/>
      <c r="K99" s="457"/>
      <c r="L99" s="457"/>
      <c r="M99" s="457"/>
      <c r="N99" s="457"/>
      <c r="O99" s="457"/>
      <c r="P99" s="457"/>
      <c r="Q99" s="457"/>
    </row>
    <row r="100" spans="1:17">
      <c r="A100" s="443">
        <v>6</v>
      </c>
      <c r="B100" s="457"/>
      <c r="C100" s="457"/>
      <c r="D100" s="457"/>
      <c r="E100" s="481"/>
      <c r="F100" s="457"/>
      <c r="G100" s="457"/>
      <c r="H100" s="457"/>
      <c r="I100" s="457"/>
      <c r="J100" s="457"/>
      <c r="K100" s="457"/>
      <c r="L100" s="457"/>
      <c r="M100" s="457"/>
      <c r="N100" s="457"/>
      <c r="O100" s="457"/>
      <c r="P100" s="457"/>
      <c r="Q100" s="457"/>
    </row>
    <row r="101" spans="1:17">
      <c r="A101" s="443"/>
      <c r="B101" s="463"/>
      <c r="C101" s="463"/>
      <c r="D101" s="463"/>
      <c r="E101" s="464"/>
      <c r="F101" s="468"/>
      <c r="G101" s="469"/>
      <c r="H101" s="463"/>
      <c r="I101" s="463"/>
      <c r="J101" s="463"/>
      <c r="K101" s="463"/>
      <c r="L101" s="463"/>
      <c r="M101" s="468"/>
      <c r="N101" s="463"/>
      <c r="O101" s="463"/>
      <c r="P101" s="463"/>
      <c r="Q101" s="463"/>
    </row>
    <row r="102" spans="1:17" ht="30">
      <c r="A102" s="1"/>
      <c r="B102" s="457" t="s">
        <v>49</v>
      </c>
      <c r="C102" s="457"/>
      <c r="D102" s="457"/>
      <c r="E102" s="481"/>
      <c r="F102" s="457"/>
      <c r="G102" s="457"/>
      <c r="H102" s="457"/>
      <c r="I102" s="457"/>
      <c r="J102" s="457"/>
      <c r="K102" s="457"/>
      <c r="L102" s="457"/>
      <c r="M102" s="457"/>
      <c r="N102" s="457"/>
      <c r="O102" s="457"/>
      <c r="P102" s="457"/>
      <c r="Q102" s="457"/>
    </row>
    <row r="103" spans="1:17" ht="75">
      <c r="A103" s="1"/>
      <c r="B103" s="449" t="s">
        <v>2083</v>
      </c>
      <c r="C103" s="449" t="s">
        <v>1</v>
      </c>
      <c r="D103" s="449" t="s">
        <v>2084</v>
      </c>
      <c r="E103" s="452" t="s">
        <v>2085</v>
      </c>
      <c r="F103" s="450">
        <v>36925</v>
      </c>
      <c r="G103" s="449"/>
      <c r="H103" s="449"/>
      <c r="I103" s="449"/>
      <c r="J103" s="449">
        <v>2</v>
      </c>
      <c r="K103" s="449">
        <v>16</v>
      </c>
      <c r="L103" s="449"/>
      <c r="M103" s="449" t="s">
        <v>2086</v>
      </c>
      <c r="N103" s="449"/>
      <c r="O103" s="449" t="s">
        <v>2087</v>
      </c>
      <c r="P103" s="449"/>
      <c r="Q103" s="449"/>
    </row>
    <row r="104" spans="1:17" ht="75">
      <c r="A104" s="1"/>
      <c r="B104" s="449" t="s">
        <v>48</v>
      </c>
      <c r="C104" s="449" t="s">
        <v>36</v>
      </c>
      <c r="D104" s="449" t="s">
        <v>47</v>
      </c>
      <c r="E104" s="452"/>
      <c r="F104" s="449"/>
      <c r="G104" s="449"/>
      <c r="H104" s="449"/>
      <c r="I104" s="449"/>
      <c r="J104" s="449">
        <v>20</v>
      </c>
      <c r="K104" s="449" t="s">
        <v>46</v>
      </c>
      <c r="L104" s="449"/>
      <c r="M104" s="449" t="s">
        <v>2086</v>
      </c>
      <c r="N104" s="449"/>
      <c r="O104" s="449" t="s">
        <v>2088</v>
      </c>
      <c r="P104" s="449"/>
      <c r="Q104" s="449"/>
    </row>
    <row r="105" spans="1:17" ht="60">
      <c r="A105" s="1"/>
      <c r="B105" s="463" t="s">
        <v>2089</v>
      </c>
      <c r="C105" s="463"/>
      <c r="D105" s="463"/>
      <c r="E105" s="464"/>
      <c r="F105" s="468"/>
      <c r="G105" s="482"/>
      <c r="H105" s="463"/>
      <c r="I105" s="463"/>
      <c r="J105" s="463">
        <v>7</v>
      </c>
      <c r="K105" s="463">
        <v>28</v>
      </c>
      <c r="L105" s="463"/>
      <c r="M105" s="463"/>
      <c r="N105" s="463"/>
      <c r="O105" s="463"/>
      <c r="P105" s="463"/>
      <c r="Q105" s="469"/>
    </row>
    <row r="106" spans="1:17">
      <c r="A106" s="1"/>
      <c r="B106" s="463"/>
      <c r="C106" s="463"/>
      <c r="D106" s="463"/>
      <c r="E106" s="464"/>
      <c r="F106" s="463"/>
      <c r="G106" s="463"/>
      <c r="H106" s="463"/>
      <c r="I106" s="463"/>
      <c r="J106" s="463"/>
      <c r="K106" s="463"/>
      <c r="L106" s="463"/>
      <c r="M106" s="463"/>
      <c r="N106" s="463"/>
      <c r="O106" s="463"/>
      <c r="P106" s="463"/>
      <c r="Q106" s="469"/>
    </row>
    <row r="107" spans="1:17" ht="30">
      <c r="A107" s="1"/>
      <c r="B107" s="483" t="s">
        <v>45</v>
      </c>
      <c r="C107" s="457"/>
      <c r="D107" s="457"/>
      <c r="E107" s="481"/>
      <c r="F107" s="457"/>
      <c r="G107" s="457"/>
      <c r="H107" s="457"/>
      <c r="I107" s="457"/>
      <c r="J107" s="457"/>
      <c r="K107" s="457"/>
      <c r="L107" s="457"/>
      <c r="M107" s="457"/>
      <c r="N107" s="457"/>
      <c r="O107" s="457"/>
      <c r="P107" s="457"/>
      <c r="Q107" s="457"/>
    </row>
    <row r="108" spans="1:17">
      <c r="A108" s="1"/>
      <c r="B108" s="457"/>
      <c r="C108" s="457"/>
      <c r="D108" s="457"/>
      <c r="E108" s="481"/>
      <c r="F108" s="457"/>
      <c r="G108" s="457"/>
      <c r="H108" s="457"/>
      <c r="I108" s="457"/>
      <c r="J108" s="457"/>
      <c r="K108" s="457"/>
      <c r="L108" s="457"/>
      <c r="M108" s="457"/>
      <c r="N108" s="457"/>
      <c r="O108" s="457"/>
      <c r="P108" s="457"/>
      <c r="Q108" s="457"/>
    </row>
    <row r="109" spans="1:17">
      <c r="A109" s="1"/>
      <c r="B109" s="484" t="s">
        <v>44</v>
      </c>
      <c r="C109" s="457"/>
      <c r="D109" s="457"/>
      <c r="E109" s="481"/>
      <c r="F109" s="457"/>
      <c r="G109" s="457"/>
      <c r="H109" s="457"/>
      <c r="I109" s="457"/>
      <c r="J109" s="457"/>
      <c r="K109" s="457"/>
      <c r="L109" s="457"/>
      <c r="M109" s="457"/>
      <c r="N109" s="457"/>
      <c r="O109" s="457"/>
      <c r="P109" s="457"/>
      <c r="Q109" s="457"/>
    </row>
    <row r="110" spans="1:17">
      <c r="A110" s="1"/>
      <c r="B110" s="457"/>
      <c r="C110" s="457"/>
      <c r="D110" s="457"/>
      <c r="E110" s="481"/>
      <c r="F110" s="457"/>
      <c r="G110" s="457"/>
      <c r="H110" s="457"/>
      <c r="I110" s="457"/>
      <c r="J110" s="457"/>
      <c r="K110" s="457"/>
      <c r="L110" s="457"/>
      <c r="M110" s="457"/>
      <c r="N110" s="457"/>
      <c r="O110" s="457"/>
      <c r="P110" s="457"/>
      <c r="Q110" s="457"/>
    </row>
    <row r="111" spans="1:17">
      <c r="A111" s="1"/>
      <c r="B111" s="457"/>
      <c r="C111" s="457"/>
      <c r="D111" s="457"/>
      <c r="E111" s="481"/>
      <c r="F111" s="457"/>
      <c r="G111" s="457"/>
      <c r="H111" s="457"/>
      <c r="I111" s="457"/>
      <c r="J111" s="457"/>
      <c r="K111" s="457"/>
      <c r="L111" s="457"/>
      <c r="M111" s="457"/>
      <c r="N111" s="457"/>
      <c r="O111" s="457"/>
      <c r="P111" s="457"/>
      <c r="Q111" s="457"/>
    </row>
    <row r="112" spans="1:17">
      <c r="A112" s="1"/>
      <c r="B112" s="457"/>
      <c r="C112" s="457"/>
      <c r="D112" s="457"/>
      <c r="E112" s="481"/>
      <c r="F112" s="457"/>
      <c r="G112" s="457"/>
      <c r="H112" s="457"/>
      <c r="I112" s="457"/>
      <c r="J112" s="457"/>
      <c r="K112" s="457"/>
      <c r="L112" s="457"/>
      <c r="M112" s="457"/>
      <c r="N112" s="457"/>
      <c r="O112" s="457"/>
      <c r="P112" s="457"/>
      <c r="Q112" s="457"/>
    </row>
    <row r="113" spans="1:17">
      <c r="A113" s="1"/>
      <c r="B113" s="457"/>
      <c r="C113" s="457"/>
      <c r="D113" s="457"/>
      <c r="E113" s="481"/>
      <c r="F113" s="457"/>
      <c r="G113" s="457"/>
      <c r="H113" s="457"/>
      <c r="I113" s="457"/>
      <c r="J113" s="457"/>
      <c r="K113" s="457"/>
      <c r="L113" s="457"/>
      <c r="M113" s="457"/>
      <c r="N113" s="457"/>
      <c r="O113" s="457"/>
      <c r="P113" s="457"/>
      <c r="Q113" s="457"/>
    </row>
    <row r="114" spans="1:17">
      <c r="A114" s="1"/>
      <c r="B114" s="457"/>
      <c r="C114" s="457"/>
      <c r="D114" s="457"/>
      <c r="E114" s="481"/>
      <c r="F114" s="457"/>
      <c r="G114" s="457"/>
      <c r="H114" s="457"/>
      <c r="I114" s="457"/>
      <c r="J114" s="457"/>
      <c r="K114" s="457"/>
      <c r="L114" s="457"/>
      <c r="M114" s="457"/>
      <c r="N114" s="457"/>
      <c r="O114" s="457"/>
      <c r="P114" s="457"/>
      <c r="Q114" s="457"/>
    </row>
    <row r="115" spans="1:17">
      <c r="A115" s="1"/>
      <c r="B115" s="457"/>
      <c r="C115" s="457"/>
      <c r="D115" s="457"/>
      <c r="E115" s="481"/>
      <c r="F115" s="457"/>
      <c r="G115" s="457"/>
      <c r="H115" s="457"/>
      <c r="I115" s="457"/>
      <c r="J115" s="457"/>
      <c r="K115" s="457"/>
      <c r="L115" s="457"/>
      <c r="M115" s="457"/>
      <c r="N115" s="457"/>
      <c r="O115" s="457"/>
      <c r="P115" s="457"/>
      <c r="Q115" s="457"/>
    </row>
    <row r="116" spans="1:17">
      <c r="A116" s="1"/>
      <c r="B116" s="457"/>
      <c r="C116" s="457"/>
      <c r="D116" s="457"/>
      <c r="E116" s="481"/>
      <c r="F116" s="457"/>
      <c r="G116" s="457"/>
      <c r="H116" s="457"/>
      <c r="I116" s="457"/>
      <c r="J116" s="457"/>
      <c r="K116" s="457"/>
      <c r="L116" s="457"/>
      <c r="M116" s="457"/>
      <c r="N116" s="457"/>
      <c r="O116" s="457"/>
      <c r="P116" s="457"/>
      <c r="Q116" s="457"/>
    </row>
    <row r="117" spans="1:17">
      <c r="A117" s="1"/>
      <c r="B117" s="457"/>
      <c r="C117" s="457"/>
      <c r="D117" s="457"/>
      <c r="E117" s="481"/>
      <c r="F117" s="457"/>
      <c r="G117" s="457"/>
      <c r="H117" s="457"/>
      <c r="I117" s="457"/>
      <c r="J117" s="457"/>
      <c r="K117" s="457"/>
      <c r="L117" s="457"/>
      <c r="M117" s="457"/>
      <c r="N117" s="457"/>
      <c r="O117" s="457"/>
      <c r="P117" s="457"/>
      <c r="Q117" s="457"/>
    </row>
    <row r="118" spans="1:17">
      <c r="A118" s="1"/>
      <c r="B118" s="457"/>
      <c r="C118" s="457"/>
      <c r="D118" s="457"/>
      <c r="E118" s="481"/>
      <c r="F118" s="457"/>
      <c r="G118" s="457"/>
      <c r="H118" s="457"/>
      <c r="I118" s="457"/>
      <c r="J118" s="457"/>
      <c r="K118" s="457"/>
      <c r="L118" s="457"/>
      <c r="M118" s="457"/>
      <c r="N118" s="457"/>
      <c r="O118" s="457"/>
      <c r="P118" s="457"/>
      <c r="Q118" s="457"/>
    </row>
    <row r="119" spans="1:17">
      <c r="A119" s="1"/>
      <c r="B119" s="457"/>
      <c r="C119" s="457"/>
      <c r="D119" s="457"/>
      <c r="E119" s="481"/>
      <c r="F119" s="457"/>
      <c r="G119" s="457"/>
      <c r="H119" s="457"/>
      <c r="I119" s="457"/>
      <c r="J119" s="457"/>
      <c r="K119" s="457"/>
      <c r="L119" s="457"/>
      <c r="M119" s="457"/>
      <c r="N119" s="457"/>
      <c r="O119" s="457"/>
      <c r="P119" s="457"/>
      <c r="Q119" s="457"/>
    </row>
    <row r="120" spans="1:17">
      <c r="A120" s="1"/>
      <c r="B120" s="466"/>
      <c r="C120" s="466"/>
      <c r="D120" s="466"/>
      <c r="E120" s="467"/>
      <c r="F120" s="466"/>
      <c r="G120" s="466"/>
      <c r="H120" s="457"/>
      <c r="I120" s="457"/>
      <c r="J120" s="466"/>
      <c r="K120" s="466"/>
      <c r="L120" s="466"/>
      <c r="M120" s="466"/>
      <c r="N120" s="466"/>
      <c r="O120" s="466"/>
      <c r="P120" s="466"/>
      <c r="Q120" s="466"/>
    </row>
    <row r="121" spans="1:17">
      <c r="A121" s="1"/>
      <c r="B121" s="466"/>
      <c r="C121" s="466"/>
      <c r="D121" s="466"/>
      <c r="E121" s="466"/>
      <c r="F121" s="466"/>
      <c r="G121" s="466"/>
      <c r="H121" s="466"/>
      <c r="I121" s="466"/>
      <c r="J121" s="466"/>
      <c r="K121" s="466"/>
      <c r="L121" s="466"/>
      <c r="M121" s="466"/>
      <c r="N121" s="466"/>
      <c r="O121" s="466"/>
      <c r="P121" s="466"/>
      <c r="Q121" s="466"/>
    </row>
    <row r="122" spans="1:17">
      <c r="A122" s="1"/>
      <c r="E122" s="1"/>
    </row>
    <row r="123" spans="1:17">
      <c r="A123" s="1"/>
      <c r="E123" s="1"/>
    </row>
    <row r="124" spans="1:17">
      <c r="A124" s="1"/>
      <c r="E124" s="1"/>
    </row>
    <row r="125" spans="1:17">
      <c r="A125" s="1"/>
      <c r="E125" s="1"/>
    </row>
    <row r="126" spans="1:17">
      <c r="A126" s="1"/>
      <c r="E126" s="1"/>
    </row>
    <row r="127" spans="1:17">
      <c r="A127" s="1"/>
      <c r="E127" s="1"/>
    </row>
    <row r="128" spans="1:17">
      <c r="A128" s="1"/>
      <c r="E128" s="1"/>
    </row>
    <row r="129" spans="1:5">
      <c r="A129" s="1"/>
      <c r="E129" s="1"/>
    </row>
    <row r="130" spans="1:5">
      <c r="A130" s="1"/>
      <c r="E130" s="1"/>
    </row>
    <row r="131" spans="1:5">
      <c r="A131" s="1"/>
      <c r="E131" s="1"/>
    </row>
  </sheetData>
  <autoFilter ref="A14:R88"/>
  <mergeCells count="6">
    <mergeCell ref="B90:Q90"/>
    <mergeCell ref="A1:O1"/>
    <mergeCell ref="E8:F8"/>
    <mergeCell ref="B10:Q10"/>
    <mergeCell ref="B12:Q12"/>
    <mergeCell ref="B13:Q13"/>
  </mergeCells>
  <hyperlinks>
    <hyperlink ref="O91" r:id="rId1" display="https://egrp365.org/reestr?egrp=10:12:0022201:26"/>
    <hyperlink ref="B107" r:id="rId2"/>
    <hyperlink ref="B109" r:id="rId3"/>
    <hyperlink ref="P75" r:id="rId4"/>
  </hyperlinks>
  <pageMargins left="0.7" right="0.7" top="0.75" bottom="0.75" header="0.3" footer="0.3"/>
  <pageSetup paperSize="9" orientation="portrait" r:id="rId5"/>
</worksheet>
</file>

<file path=xl/worksheets/sheet11.xml><?xml version="1.0" encoding="utf-8"?>
<worksheet xmlns="http://schemas.openxmlformats.org/spreadsheetml/2006/main" xmlns:r="http://schemas.openxmlformats.org/officeDocument/2006/relationships">
  <sheetPr>
    <tabColor theme="0"/>
    <pageSetUpPr fitToPage="1"/>
  </sheetPr>
  <dimension ref="A1:XEC113"/>
  <sheetViews>
    <sheetView topLeftCell="A4" zoomScaleNormal="100" workbookViewId="0">
      <selection activeCell="H11" sqref="H11"/>
    </sheetView>
  </sheetViews>
  <sheetFormatPr defaultColWidth="9.140625" defaultRowHeight="15"/>
  <cols>
    <col min="1" max="1" width="6.42578125" style="49" customWidth="1"/>
    <col min="2" max="2" width="25.5703125" style="48" customWidth="1"/>
    <col min="3" max="3" width="11.42578125" style="34" customWidth="1"/>
    <col min="4" max="4" width="22.5703125" style="48" customWidth="1"/>
    <col min="5" max="5" width="17.42578125" style="47" customWidth="1"/>
    <col min="6" max="6" width="14.28515625" style="48" customWidth="1"/>
    <col min="7" max="7" width="19.5703125" style="48" customWidth="1"/>
    <col min="8" max="9" width="23.42578125" style="34" customWidth="1"/>
    <col min="10" max="10" width="13" style="34" customWidth="1"/>
    <col min="11" max="11" width="12.85546875" style="34" customWidth="1"/>
    <col min="12" max="13" width="12.140625" style="34" customWidth="1"/>
    <col min="14" max="14" width="18.85546875" style="34" customWidth="1"/>
    <col min="15" max="15" width="22" style="51" customWidth="1"/>
    <col min="16" max="16" width="14.7109375" style="48" customWidth="1"/>
    <col min="17" max="17" width="16.5703125" style="36" customWidth="1"/>
    <col min="18" max="16384" width="9.140625" style="48"/>
  </cols>
  <sheetData>
    <row r="1" spans="1:17" s="485" customFormat="1" ht="31.5" customHeight="1">
      <c r="A1" s="720" t="s">
        <v>1529</v>
      </c>
      <c r="B1" s="720"/>
      <c r="C1" s="720"/>
      <c r="D1" s="720"/>
      <c r="E1" s="720"/>
      <c r="F1" s="720"/>
      <c r="G1" s="720"/>
      <c r="H1" s="720"/>
      <c r="I1" s="720"/>
      <c r="J1" s="720"/>
      <c r="K1" s="720"/>
      <c r="L1" s="720"/>
      <c r="M1" s="720"/>
      <c r="N1" s="720"/>
      <c r="O1" s="720"/>
    </row>
    <row r="2" spans="1:17" s="485" customFormat="1" ht="79.5" customHeight="1">
      <c r="A2" s="486" t="s">
        <v>30</v>
      </c>
      <c r="B2" s="487" t="s">
        <v>43</v>
      </c>
      <c r="C2" s="487" t="s">
        <v>41</v>
      </c>
      <c r="E2" s="486" t="s">
        <v>42</v>
      </c>
      <c r="F2" s="487" t="s">
        <v>41</v>
      </c>
      <c r="H2" s="488"/>
      <c r="I2" s="488"/>
      <c r="K2" s="488"/>
      <c r="L2" s="488"/>
      <c r="M2" s="488"/>
      <c r="N2" s="488"/>
      <c r="O2" s="488"/>
      <c r="P2" s="488"/>
    </row>
    <row r="3" spans="1:17" s="485" customFormat="1" ht="36" customHeight="1">
      <c r="A3" s="489"/>
      <c r="B3" s="487" t="s">
        <v>40</v>
      </c>
      <c r="C3" s="487">
        <f>SUM(C4:C5)</f>
        <v>62</v>
      </c>
      <c r="E3" s="486" t="s">
        <v>39</v>
      </c>
      <c r="F3" s="487">
        <f>SUM(F4:F6)</f>
        <v>49</v>
      </c>
      <c r="H3" s="488"/>
      <c r="I3" s="488"/>
      <c r="K3" s="488"/>
      <c r="L3" s="488"/>
      <c r="M3" s="488"/>
      <c r="N3" s="488"/>
      <c r="O3" s="488"/>
      <c r="P3" s="488"/>
    </row>
    <row r="4" spans="1:17" s="485" customFormat="1" ht="37.5" customHeight="1">
      <c r="A4" s="489" t="s">
        <v>38</v>
      </c>
      <c r="B4" s="490" t="s">
        <v>37</v>
      </c>
      <c r="C4" s="490">
        <v>49</v>
      </c>
      <c r="E4" s="489" t="s">
        <v>36</v>
      </c>
      <c r="F4" s="490">
        <v>18</v>
      </c>
      <c r="H4" s="488"/>
      <c r="I4" s="488"/>
      <c r="K4" s="488"/>
      <c r="L4" s="488"/>
      <c r="M4" s="488"/>
      <c r="N4" s="488"/>
      <c r="O4" s="488"/>
      <c r="P4" s="488"/>
    </row>
    <row r="5" spans="1:17" s="485" customFormat="1" ht="33" customHeight="1">
      <c r="A5" s="489" t="s">
        <v>35</v>
      </c>
      <c r="B5" s="490" t="s">
        <v>34</v>
      </c>
      <c r="C5" s="490">
        <v>13</v>
      </c>
      <c r="E5" s="489" t="s">
        <v>1</v>
      </c>
      <c r="F5" s="490">
        <v>15</v>
      </c>
      <c r="H5" s="488"/>
      <c r="I5" s="488"/>
      <c r="K5" s="488"/>
      <c r="L5" s="488"/>
      <c r="M5" s="488"/>
      <c r="N5" s="488"/>
      <c r="O5" s="488"/>
      <c r="P5" s="488"/>
    </row>
    <row r="6" spans="1:17" s="485" customFormat="1" ht="23.25" customHeight="1">
      <c r="A6" s="491"/>
      <c r="E6" s="489" t="s">
        <v>4</v>
      </c>
      <c r="F6" s="490">
        <v>16</v>
      </c>
      <c r="H6" s="488"/>
      <c r="I6" s="488"/>
      <c r="K6" s="488"/>
      <c r="L6" s="488"/>
      <c r="M6" s="488"/>
      <c r="N6" s="488"/>
      <c r="O6" s="488"/>
      <c r="P6" s="488"/>
    </row>
    <row r="7" spans="1:17" s="485" customFormat="1" ht="52.5" customHeight="1">
      <c r="A7" s="491"/>
      <c r="E7" s="490" t="s">
        <v>33</v>
      </c>
      <c r="F7" s="490">
        <v>2</v>
      </c>
      <c r="H7" s="488" t="s">
        <v>1824</v>
      </c>
      <c r="I7" s="488"/>
      <c r="J7" s="485">
        <f>SUM(J43+J44+J45+J46+J47+J59)</f>
        <v>72</v>
      </c>
      <c r="K7" s="488"/>
      <c r="L7" s="488"/>
      <c r="M7" s="488"/>
      <c r="N7" s="488"/>
      <c r="O7" s="488"/>
      <c r="P7" s="488"/>
    </row>
    <row r="8" spans="1:17" s="485" customFormat="1" ht="63" customHeight="1">
      <c r="A8" s="491"/>
      <c r="E8" s="721" t="s">
        <v>32</v>
      </c>
      <c r="F8" s="722"/>
      <c r="H8" s="492">
        <v>6</v>
      </c>
      <c r="I8" s="632"/>
      <c r="J8" s="493">
        <f>SUM(J15:J63)</f>
        <v>168</v>
      </c>
      <c r="K8" s="493">
        <f>SUM(K15:K63)</f>
        <v>788</v>
      </c>
      <c r="L8" s="488"/>
      <c r="M8" s="488"/>
      <c r="N8" s="488"/>
      <c r="O8" s="488"/>
      <c r="P8" s="488"/>
    </row>
    <row r="9" spans="1:17" s="495" customFormat="1" ht="16.5">
      <c r="A9" s="494"/>
      <c r="B9" s="495">
        <v>19</v>
      </c>
      <c r="C9" s="494"/>
      <c r="E9" s="496"/>
      <c r="H9" s="494"/>
      <c r="I9" s="494"/>
      <c r="J9" s="494"/>
      <c r="K9" s="494"/>
      <c r="L9" s="494"/>
      <c r="M9" s="494"/>
      <c r="N9" s="494"/>
      <c r="O9" s="494"/>
      <c r="Q9" s="485"/>
    </row>
    <row r="10" spans="1:17" s="495" customFormat="1" ht="18.75" customHeight="1">
      <c r="A10" s="497"/>
      <c r="B10" s="723" t="s">
        <v>31</v>
      </c>
      <c r="C10" s="723"/>
      <c r="D10" s="723"/>
      <c r="E10" s="723"/>
      <c r="F10" s="723"/>
      <c r="G10" s="723"/>
      <c r="H10" s="724"/>
      <c r="I10" s="725"/>
      <c r="J10" s="724"/>
      <c r="K10" s="724"/>
      <c r="L10" s="724"/>
      <c r="M10" s="724"/>
      <c r="N10" s="724"/>
      <c r="O10" s="724"/>
      <c r="P10" s="724"/>
      <c r="Q10" s="724"/>
    </row>
    <row r="11" spans="1:17" s="495" customFormat="1" ht="103.5" customHeight="1">
      <c r="A11" s="490" t="s">
        <v>30</v>
      </c>
      <c r="B11" s="498" t="s">
        <v>29</v>
      </c>
      <c r="C11" s="498" t="s">
        <v>28</v>
      </c>
      <c r="D11" s="498" t="s">
        <v>27</v>
      </c>
      <c r="E11" s="489" t="s">
        <v>26</v>
      </c>
      <c r="F11" s="490" t="s">
        <v>25</v>
      </c>
      <c r="G11" s="490" t="s">
        <v>24</v>
      </c>
      <c r="H11" s="612" t="s">
        <v>2138</v>
      </c>
      <c r="I11" s="613" t="s">
        <v>2140</v>
      </c>
      <c r="J11" s="490" t="s">
        <v>23</v>
      </c>
      <c r="K11" s="490" t="s">
        <v>22</v>
      </c>
      <c r="L11" s="490" t="s">
        <v>21</v>
      </c>
      <c r="M11" s="490" t="s">
        <v>20</v>
      </c>
      <c r="N11" s="490" t="s">
        <v>19</v>
      </c>
      <c r="O11" s="490" t="s">
        <v>18</v>
      </c>
      <c r="P11" s="490" t="s">
        <v>17</v>
      </c>
      <c r="Q11" s="490" t="s">
        <v>16</v>
      </c>
    </row>
    <row r="12" spans="1:17" s="495" customFormat="1" ht="16.5">
      <c r="A12" s="497"/>
      <c r="B12" s="718" t="s">
        <v>1530</v>
      </c>
      <c r="C12" s="718"/>
      <c r="D12" s="718"/>
      <c r="E12" s="718"/>
      <c r="F12" s="718"/>
      <c r="G12" s="718"/>
      <c r="H12" s="724"/>
      <c r="I12" s="725"/>
      <c r="J12" s="724"/>
      <c r="K12" s="724"/>
      <c r="L12" s="724"/>
      <c r="M12" s="724"/>
      <c r="N12" s="724"/>
      <c r="O12" s="724"/>
      <c r="P12" s="724"/>
      <c r="Q12" s="724"/>
    </row>
    <row r="13" spans="1:17" s="495" customFormat="1" ht="16.5">
      <c r="A13" s="497"/>
      <c r="B13" s="718" t="s">
        <v>14</v>
      </c>
      <c r="C13" s="724"/>
      <c r="D13" s="724"/>
      <c r="E13" s="724"/>
      <c r="F13" s="724"/>
      <c r="G13" s="724"/>
      <c r="H13" s="724"/>
      <c r="I13" s="725"/>
      <c r="J13" s="724"/>
      <c r="K13" s="724"/>
      <c r="L13" s="724"/>
      <c r="M13" s="724"/>
      <c r="N13" s="724"/>
      <c r="O13" s="724"/>
      <c r="P13" s="724"/>
      <c r="Q13" s="724"/>
    </row>
    <row r="14" spans="1:17" s="495" customFormat="1" ht="16.5">
      <c r="A14" s="497">
        <v>1</v>
      </c>
      <c r="B14" s="497">
        <v>2</v>
      </c>
      <c r="C14" s="497">
        <v>3</v>
      </c>
      <c r="D14" s="497">
        <v>4</v>
      </c>
      <c r="E14" s="500">
        <v>5</v>
      </c>
      <c r="F14" s="497">
        <v>6</v>
      </c>
      <c r="G14" s="497">
        <v>7</v>
      </c>
      <c r="H14" s="497">
        <v>8</v>
      </c>
      <c r="I14" s="633"/>
      <c r="J14" s="497">
        <v>9</v>
      </c>
      <c r="K14" s="497">
        <v>10</v>
      </c>
      <c r="L14" s="497">
        <v>11</v>
      </c>
      <c r="M14" s="497"/>
      <c r="N14" s="497"/>
      <c r="O14" s="497">
        <v>12</v>
      </c>
      <c r="P14" s="497">
        <v>13</v>
      </c>
      <c r="Q14" s="490">
        <v>14</v>
      </c>
    </row>
    <row r="15" spans="1:17" s="495" customFormat="1" ht="120" customHeight="1">
      <c r="A15" s="497">
        <v>1</v>
      </c>
      <c r="B15" s="489" t="s">
        <v>1531</v>
      </c>
      <c r="C15" s="489" t="s">
        <v>346</v>
      </c>
      <c r="D15" s="489" t="s">
        <v>1532</v>
      </c>
      <c r="E15" s="489" t="s">
        <v>1533</v>
      </c>
      <c r="F15" s="505">
        <v>44363</v>
      </c>
      <c r="G15" s="489"/>
      <c r="H15" s="489" t="s">
        <v>0</v>
      </c>
      <c r="I15" s="634"/>
      <c r="J15" s="506">
        <v>1</v>
      </c>
      <c r="K15" s="490">
        <v>6</v>
      </c>
      <c r="L15" s="489">
        <v>0</v>
      </c>
      <c r="M15" s="489"/>
      <c r="N15" s="489"/>
      <c r="O15" s="490" t="s">
        <v>1534</v>
      </c>
      <c r="P15" s="513"/>
      <c r="Q15" s="490"/>
    </row>
    <row r="16" spans="1:17" s="495" customFormat="1" ht="120" customHeight="1">
      <c r="A16" s="497">
        <f>A15+1</f>
        <v>2</v>
      </c>
      <c r="B16" s="489" t="s">
        <v>1535</v>
      </c>
      <c r="C16" s="489" t="s">
        <v>346</v>
      </c>
      <c r="D16" s="489" t="s">
        <v>1532</v>
      </c>
      <c r="E16" s="489" t="s">
        <v>1533</v>
      </c>
      <c r="F16" s="505">
        <v>44363</v>
      </c>
      <c r="G16" s="489"/>
      <c r="H16" s="489" t="s">
        <v>0</v>
      </c>
      <c r="I16" s="634"/>
      <c r="J16" s="506">
        <v>1</v>
      </c>
      <c r="K16" s="490">
        <v>8</v>
      </c>
      <c r="L16" s="489">
        <v>0</v>
      </c>
      <c r="M16" s="489"/>
      <c r="N16" s="489"/>
      <c r="O16" s="490" t="s">
        <v>1534</v>
      </c>
      <c r="P16" s="513"/>
      <c r="Q16" s="490"/>
    </row>
    <row r="17" spans="1:16357" s="495" customFormat="1" ht="120" customHeight="1">
      <c r="A17" s="499">
        <f t="shared" ref="A17:A63" si="0">A16+1</f>
        <v>3</v>
      </c>
      <c r="B17" s="489" t="s">
        <v>1536</v>
      </c>
      <c r="C17" s="489" t="s">
        <v>346</v>
      </c>
      <c r="D17" s="489" t="s">
        <v>1532</v>
      </c>
      <c r="E17" s="489" t="s">
        <v>1533</v>
      </c>
      <c r="F17" s="505">
        <v>44363</v>
      </c>
      <c r="G17" s="489"/>
      <c r="H17" s="489" t="s">
        <v>0</v>
      </c>
      <c r="I17" s="634"/>
      <c r="J17" s="506">
        <v>1</v>
      </c>
      <c r="K17" s="490">
        <v>8</v>
      </c>
      <c r="L17" s="489">
        <v>0</v>
      </c>
      <c r="M17" s="489"/>
      <c r="N17" s="489"/>
      <c r="O17" s="490" t="s">
        <v>1534</v>
      </c>
      <c r="P17" s="503"/>
      <c r="Q17" s="490"/>
      <c r="R17" s="514"/>
      <c r="S17" s="514"/>
      <c r="T17" s="514"/>
      <c r="U17" s="514"/>
      <c r="V17" s="514"/>
      <c r="W17" s="514"/>
      <c r="X17" s="514"/>
      <c r="Y17" s="514"/>
      <c r="Z17" s="514"/>
      <c r="AA17" s="514"/>
      <c r="AB17" s="514"/>
      <c r="AC17" s="514"/>
      <c r="AD17" s="514"/>
      <c r="AE17" s="514"/>
      <c r="AF17" s="514"/>
      <c r="AG17" s="514"/>
      <c r="AH17" s="514"/>
      <c r="AI17" s="514"/>
      <c r="AJ17" s="514"/>
      <c r="AK17" s="514"/>
      <c r="AL17" s="514"/>
      <c r="AM17" s="514"/>
      <c r="AN17" s="514"/>
      <c r="AO17" s="514"/>
      <c r="AP17" s="514"/>
      <c r="AQ17" s="514"/>
      <c r="AR17" s="514"/>
      <c r="AS17" s="514"/>
      <c r="AT17" s="514"/>
      <c r="AU17" s="514"/>
      <c r="AV17" s="514" t="s">
        <v>1493</v>
      </c>
      <c r="AW17" s="514" t="s">
        <v>1493</v>
      </c>
      <c r="AX17" s="514" t="s">
        <v>1493</v>
      </c>
      <c r="AY17" s="514" t="s">
        <v>1493</v>
      </c>
      <c r="AZ17" s="514" t="s">
        <v>1493</v>
      </c>
      <c r="BA17" s="514" t="s">
        <v>1493</v>
      </c>
      <c r="BB17" s="514" t="s">
        <v>1493</v>
      </c>
      <c r="BC17" s="514" t="s">
        <v>1493</v>
      </c>
      <c r="BD17" s="514" t="s">
        <v>1493</v>
      </c>
      <c r="BE17" s="514" t="s">
        <v>1493</v>
      </c>
      <c r="BF17" s="514" t="s">
        <v>1493</v>
      </c>
      <c r="BG17" s="515" t="s">
        <v>1493</v>
      </c>
      <c r="BH17" s="503" t="s">
        <v>1493</v>
      </c>
      <c r="BI17" s="503" t="s">
        <v>1493</v>
      </c>
      <c r="BJ17" s="503" t="s">
        <v>1493</v>
      </c>
      <c r="BK17" s="503" t="s">
        <v>1493</v>
      </c>
      <c r="BL17" s="503" t="s">
        <v>1493</v>
      </c>
      <c r="BM17" s="503" t="s">
        <v>1493</v>
      </c>
      <c r="BN17" s="503" t="s">
        <v>1493</v>
      </c>
      <c r="BO17" s="503" t="s">
        <v>1493</v>
      </c>
      <c r="BP17" s="503" t="s">
        <v>1493</v>
      </c>
      <c r="BQ17" s="503" t="s">
        <v>1493</v>
      </c>
      <c r="BR17" s="503" t="s">
        <v>1493</v>
      </c>
      <c r="BS17" s="503" t="s">
        <v>1493</v>
      </c>
      <c r="BT17" s="503" t="s">
        <v>1493</v>
      </c>
      <c r="BU17" s="503" t="s">
        <v>1493</v>
      </c>
      <c r="BV17" s="503" t="s">
        <v>1493</v>
      </c>
      <c r="BW17" s="503" t="s">
        <v>1493</v>
      </c>
      <c r="BX17" s="503" t="s">
        <v>1493</v>
      </c>
      <c r="BY17" s="503" t="s">
        <v>1493</v>
      </c>
      <c r="BZ17" s="503" t="s">
        <v>1493</v>
      </c>
      <c r="CA17" s="503" t="s">
        <v>1493</v>
      </c>
      <c r="CB17" s="503" t="s">
        <v>1493</v>
      </c>
      <c r="CC17" s="503" t="s">
        <v>1493</v>
      </c>
      <c r="CD17" s="503" t="s">
        <v>1493</v>
      </c>
      <c r="CE17" s="503" t="s">
        <v>1493</v>
      </c>
      <c r="CF17" s="503" t="s">
        <v>1493</v>
      </c>
      <c r="CG17" s="503" t="s">
        <v>1493</v>
      </c>
      <c r="CH17" s="503" t="s">
        <v>1493</v>
      </c>
      <c r="CI17" s="503" t="s">
        <v>1493</v>
      </c>
      <c r="CJ17" s="503" t="s">
        <v>1493</v>
      </c>
      <c r="CK17" s="503" t="s">
        <v>1493</v>
      </c>
      <c r="CL17" s="503" t="s">
        <v>1493</v>
      </c>
      <c r="CM17" s="503" t="s">
        <v>1493</v>
      </c>
      <c r="CN17" s="503" t="s">
        <v>1493</v>
      </c>
      <c r="CO17" s="503" t="s">
        <v>1493</v>
      </c>
      <c r="CP17" s="503" t="s">
        <v>1493</v>
      </c>
      <c r="CQ17" s="503" t="s">
        <v>1493</v>
      </c>
      <c r="CR17" s="503" t="s">
        <v>1493</v>
      </c>
      <c r="CS17" s="503" t="s">
        <v>1493</v>
      </c>
      <c r="CT17" s="503" t="s">
        <v>1493</v>
      </c>
      <c r="CU17" s="503" t="s">
        <v>1493</v>
      </c>
      <c r="CV17" s="503" t="s">
        <v>1493</v>
      </c>
      <c r="CW17" s="503" t="s">
        <v>1493</v>
      </c>
      <c r="CX17" s="503" t="s">
        <v>1493</v>
      </c>
      <c r="CY17" s="503" t="s">
        <v>1493</v>
      </c>
      <c r="CZ17" s="503" t="s">
        <v>1493</v>
      </c>
      <c r="DA17" s="503" t="s">
        <v>1493</v>
      </c>
      <c r="DB17" s="503" t="s">
        <v>1493</v>
      </c>
      <c r="DC17" s="503" t="s">
        <v>1493</v>
      </c>
      <c r="DD17" s="503" t="s">
        <v>1493</v>
      </c>
      <c r="DE17" s="503" t="s">
        <v>1493</v>
      </c>
      <c r="DF17" s="503" t="s">
        <v>1493</v>
      </c>
      <c r="DG17" s="503" t="s">
        <v>1493</v>
      </c>
      <c r="DH17" s="503" t="s">
        <v>1493</v>
      </c>
      <c r="DI17" s="503" t="s">
        <v>1493</v>
      </c>
      <c r="DJ17" s="503" t="s">
        <v>1493</v>
      </c>
      <c r="DK17" s="503" t="s">
        <v>1493</v>
      </c>
      <c r="DL17" s="503" t="s">
        <v>1493</v>
      </c>
      <c r="DM17" s="503" t="s">
        <v>1493</v>
      </c>
      <c r="DN17" s="503" t="s">
        <v>1493</v>
      </c>
      <c r="DO17" s="503" t="s">
        <v>1493</v>
      </c>
      <c r="DP17" s="503" t="s">
        <v>1493</v>
      </c>
      <c r="DQ17" s="503" t="s">
        <v>1493</v>
      </c>
      <c r="DR17" s="503" t="s">
        <v>1493</v>
      </c>
      <c r="DS17" s="503" t="s">
        <v>1493</v>
      </c>
      <c r="DT17" s="503" t="s">
        <v>1493</v>
      </c>
      <c r="DU17" s="503" t="s">
        <v>1493</v>
      </c>
      <c r="DV17" s="503" t="s">
        <v>1493</v>
      </c>
      <c r="DW17" s="503" t="s">
        <v>1493</v>
      </c>
      <c r="DX17" s="503" t="s">
        <v>1493</v>
      </c>
      <c r="DY17" s="503" t="s">
        <v>1493</v>
      </c>
      <c r="DZ17" s="503" t="s">
        <v>1493</v>
      </c>
      <c r="EA17" s="503" t="s">
        <v>1493</v>
      </c>
      <c r="EB17" s="503" t="s">
        <v>1493</v>
      </c>
      <c r="EC17" s="503" t="s">
        <v>1493</v>
      </c>
      <c r="ED17" s="503" t="s">
        <v>1493</v>
      </c>
      <c r="EE17" s="503" t="s">
        <v>1493</v>
      </c>
      <c r="EF17" s="503" t="s">
        <v>1493</v>
      </c>
      <c r="EG17" s="503" t="s">
        <v>1493</v>
      </c>
      <c r="EH17" s="503" t="s">
        <v>1493</v>
      </c>
      <c r="EI17" s="503" t="s">
        <v>1493</v>
      </c>
      <c r="EJ17" s="503" t="s">
        <v>1493</v>
      </c>
      <c r="EK17" s="503" t="s">
        <v>1493</v>
      </c>
      <c r="EL17" s="503" t="s">
        <v>1493</v>
      </c>
      <c r="EM17" s="503" t="s">
        <v>1493</v>
      </c>
      <c r="EN17" s="503" t="s">
        <v>1493</v>
      </c>
      <c r="EO17" s="503" t="s">
        <v>1493</v>
      </c>
      <c r="EP17" s="503" t="s">
        <v>1493</v>
      </c>
      <c r="EQ17" s="503" t="s">
        <v>1493</v>
      </c>
      <c r="ER17" s="503" t="s">
        <v>1493</v>
      </c>
      <c r="ES17" s="503" t="s">
        <v>1493</v>
      </c>
      <c r="ET17" s="503" t="s">
        <v>1493</v>
      </c>
      <c r="EU17" s="503" t="s">
        <v>1493</v>
      </c>
      <c r="EV17" s="503" t="s">
        <v>1493</v>
      </c>
      <c r="EW17" s="503" t="s">
        <v>1493</v>
      </c>
      <c r="EX17" s="503" t="s">
        <v>1493</v>
      </c>
      <c r="EY17" s="503" t="s">
        <v>1493</v>
      </c>
      <c r="EZ17" s="503" t="s">
        <v>1493</v>
      </c>
      <c r="FA17" s="503" t="s">
        <v>1493</v>
      </c>
      <c r="FB17" s="503" t="s">
        <v>1493</v>
      </c>
      <c r="FC17" s="503" t="s">
        <v>1493</v>
      </c>
      <c r="FD17" s="503" t="s">
        <v>1493</v>
      </c>
      <c r="FE17" s="503" t="s">
        <v>1493</v>
      </c>
      <c r="FF17" s="503" t="s">
        <v>1493</v>
      </c>
      <c r="FG17" s="503" t="s">
        <v>1493</v>
      </c>
      <c r="FH17" s="503" t="s">
        <v>1493</v>
      </c>
      <c r="FI17" s="503" t="s">
        <v>1493</v>
      </c>
      <c r="FJ17" s="503" t="s">
        <v>1493</v>
      </c>
      <c r="FK17" s="503" t="s">
        <v>1493</v>
      </c>
      <c r="FL17" s="503" t="s">
        <v>1493</v>
      </c>
      <c r="FM17" s="503" t="s">
        <v>1493</v>
      </c>
      <c r="FN17" s="503" t="s">
        <v>1493</v>
      </c>
      <c r="FO17" s="503" t="s">
        <v>1493</v>
      </c>
      <c r="FP17" s="503" t="s">
        <v>1493</v>
      </c>
      <c r="FQ17" s="503" t="s">
        <v>1493</v>
      </c>
      <c r="FR17" s="503" t="s">
        <v>1493</v>
      </c>
      <c r="FS17" s="503" t="s">
        <v>1493</v>
      </c>
      <c r="FT17" s="503" t="s">
        <v>1493</v>
      </c>
      <c r="FU17" s="503" t="s">
        <v>1493</v>
      </c>
      <c r="FV17" s="503" t="s">
        <v>1493</v>
      </c>
      <c r="FW17" s="503" t="s">
        <v>1493</v>
      </c>
      <c r="FX17" s="503" t="s">
        <v>1493</v>
      </c>
      <c r="FY17" s="503" t="s">
        <v>1493</v>
      </c>
      <c r="FZ17" s="503" t="s">
        <v>1493</v>
      </c>
      <c r="GA17" s="503" t="s">
        <v>1493</v>
      </c>
      <c r="GB17" s="503" t="s">
        <v>1493</v>
      </c>
      <c r="GC17" s="503" t="s">
        <v>1493</v>
      </c>
      <c r="GD17" s="503" t="s">
        <v>1493</v>
      </c>
      <c r="GE17" s="503" t="s">
        <v>1493</v>
      </c>
      <c r="GF17" s="503" t="s">
        <v>1493</v>
      </c>
      <c r="GG17" s="503" t="s">
        <v>1493</v>
      </c>
      <c r="GH17" s="503" t="s">
        <v>1493</v>
      </c>
      <c r="GI17" s="503" t="s">
        <v>1493</v>
      </c>
      <c r="GJ17" s="503" t="s">
        <v>1493</v>
      </c>
      <c r="GK17" s="503" t="s">
        <v>1493</v>
      </c>
      <c r="GL17" s="503" t="s">
        <v>1493</v>
      </c>
      <c r="GM17" s="503" t="s">
        <v>1493</v>
      </c>
      <c r="GN17" s="503" t="s">
        <v>1493</v>
      </c>
      <c r="GO17" s="503" t="s">
        <v>1493</v>
      </c>
      <c r="GP17" s="503" t="s">
        <v>1493</v>
      </c>
      <c r="GQ17" s="503" t="s">
        <v>1493</v>
      </c>
      <c r="GR17" s="503" t="s">
        <v>1493</v>
      </c>
      <c r="GS17" s="503" t="s">
        <v>1493</v>
      </c>
      <c r="GT17" s="503" t="s">
        <v>1493</v>
      </c>
      <c r="GU17" s="503" t="s">
        <v>1493</v>
      </c>
      <c r="GV17" s="503" t="s">
        <v>1493</v>
      </c>
      <c r="GW17" s="503" t="s">
        <v>1493</v>
      </c>
      <c r="GX17" s="503" t="s">
        <v>1493</v>
      </c>
      <c r="GY17" s="503" t="s">
        <v>1493</v>
      </c>
      <c r="GZ17" s="503" t="s">
        <v>1493</v>
      </c>
      <c r="HA17" s="503" t="s">
        <v>1493</v>
      </c>
      <c r="HB17" s="503" t="s">
        <v>1493</v>
      </c>
      <c r="HC17" s="503" t="s">
        <v>1493</v>
      </c>
      <c r="HD17" s="503" t="s">
        <v>1493</v>
      </c>
      <c r="HE17" s="503" t="s">
        <v>1493</v>
      </c>
      <c r="HF17" s="503" t="s">
        <v>1493</v>
      </c>
      <c r="HG17" s="503" t="s">
        <v>1493</v>
      </c>
      <c r="HH17" s="503" t="s">
        <v>1493</v>
      </c>
      <c r="HI17" s="503" t="s">
        <v>1493</v>
      </c>
      <c r="HJ17" s="503" t="s">
        <v>1493</v>
      </c>
      <c r="HK17" s="503" t="s">
        <v>1493</v>
      </c>
      <c r="HL17" s="503" t="s">
        <v>1493</v>
      </c>
      <c r="HM17" s="503" t="s">
        <v>1493</v>
      </c>
      <c r="HN17" s="503" t="s">
        <v>1493</v>
      </c>
      <c r="HO17" s="503" t="s">
        <v>1493</v>
      </c>
      <c r="HP17" s="503" t="s">
        <v>1493</v>
      </c>
      <c r="HQ17" s="503" t="s">
        <v>1493</v>
      </c>
      <c r="HR17" s="503" t="s">
        <v>1493</v>
      </c>
      <c r="HS17" s="503" t="s">
        <v>1493</v>
      </c>
      <c r="HT17" s="503" t="s">
        <v>1493</v>
      </c>
      <c r="HU17" s="503" t="s">
        <v>1493</v>
      </c>
      <c r="HV17" s="503" t="s">
        <v>1493</v>
      </c>
      <c r="HW17" s="503" t="s">
        <v>1493</v>
      </c>
      <c r="HX17" s="503" t="s">
        <v>1493</v>
      </c>
      <c r="HY17" s="503" t="s">
        <v>1493</v>
      </c>
      <c r="HZ17" s="503" t="s">
        <v>1493</v>
      </c>
      <c r="IA17" s="503" t="s">
        <v>1493</v>
      </c>
      <c r="IB17" s="503" t="s">
        <v>1493</v>
      </c>
      <c r="IC17" s="503" t="s">
        <v>1493</v>
      </c>
      <c r="ID17" s="503" t="s">
        <v>1493</v>
      </c>
      <c r="IE17" s="503" t="s">
        <v>1493</v>
      </c>
      <c r="IF17" s="503" t="s">
        <v>1493</v>
      </c>
      <c r="IG17" s="503" t="s">
        <v>1493</v>
      </c>
      <c r="IH17" s="503" t="s">
        <v>1493</v>
      </c>
      <c r="II17" s="503" t="s">
        <v>1493</v>
      </c>
      <c r="IJ17" s="503" t="s">
        <v>1493</v>
      </c>
      <c r="IK17" s="503" t="s">
        <v>1493</v>
      </c>
      <c r="IL17" s="503" t="s">
        <v>1493</v>
      </c>
      <c r="IM17" s="503" t="s">
        <v>1493</v>
      </c>
      <c r="IN17" s="503" t="s">
        <v>1493</v>
      </c>
      <c r="IO17" s="503" t="s">
        <v>1493</v>
      </c>
      <c r="IP17" s="503" t="s">
        <v>1493</v>
      </c>
      <c r="IQ17" s="503" t="s">
        <v>1493</v>
      </c>
      <c r="IR17" s="503" t="s">
        <v>1493</v>
      </c>
      <c r="IS17" s="503" t="s">
        <v>1493</v>
      </c>
      <c r="IT17" s="503" t="s">
        <v>1493</v>
      </c>
      <c r="IU17" s="503" t="s">
        <v>1493</v>
      </c>
      <c r="IV17" s="503" t="s">
        <v>1493</v>
      </c>
      <c r="IW17" s="503" t="s">
        <v>1493</v>
      </c>
      <c r="IX17" s="503" t="s">
        <v>1493</v>
      </c>
      <c r="IY17" s="503" t="s">
        <v>1493</v>
      </c>
      <c r="IZ17" s="503" t="s">
        <v>1493</v>
      </c>
      <c r="JA17" s="503" t="s">
        <v>1493</v>
      </c>
      <c r="JB17" s="503" t="s">
        <v>1493</v>
      </c>
      <c r="JC17" s="503" t="s">
        <v>1493</v>
      </c>
      <c r="JD17" s="503" t="s">
        <v>1493</v>
      </c>
      <c r="JE17" s="503" t="s">
        <v>1493</v>
      </c>
      <c r="JF17" s="503" t="s">
        <v>1493</v>
      </c>
      <c r="JG17" s="503" t="s">
        <v>1493</v>
      </c>
      <c r="JH17" s="503" t="s">
        <v>1493</v>
      </c>
      <c r="JI17" s="503" t="s">
        <v>1493</v>
      </c>
      <c r="JJ17" s="503" t="s">
        <v>1493</v>
      </c>
      <c r="JK17" s="503" t="s">
        <v>1493</v>
      </c>
      <c r="JL17" s="503" t="s">
        <v>1493</v>
      </c>
      <c r="JM17" s="503" t="s">
        <v>1493</v>
      </c>
      <c r="JN17" s="503" t="s">
        <v>1493</v>
      </c>
      <c r="JO17" s="503" t="s">
        <v>1493</v>
      </c>
      <c r="JP17" s="503" t="s">
        <v>1493</v>
      </c>
      <c r="JQ17" s="503" t="s">
        <v>1493</v>
      </c>
      <c r="JR17" s="503" t="s">
        <v>1493</v>
      </c>
      <c r="JS17" s="503" t="s">
        <v>1493</v>
      </c>
      <c r="JT17" s="503" t="s">
        <v>1493</v>
      </c>
      <c r="JU17" s="503" t="s">
        <v>1493</v>
      </c>
      <c r="JV17" s="503" t="s">
        <v>1493</v>
      </c>
      <c r="JW17" s="503" t="s">
        <v>1493</v>
      </c>
      <c r="JX17" s="503" t="s">
        <v>1493</v>
      </c>
      <c r="JY17" s="503" t="s">
        <v>1493</v>
      </c>
      <c r="JZ17" s="503" t="s">
        <v>1493</v>
      </c>
      <c r="KA17" s="503" t="s">
        <v>1493</v>
      </c>
      <c r="KB17" s="503" t="s">
        <v>1493</v>
      </c>
      <c r="KC17" s="503" t="s">
        <v>1493</v>
      </c>
      <c r="KD17" s="503" t="s">
        <v>1493</v>
      </c>
      <c r="KE17" s="503" t="s">
        <v>1493</v>
      </c>
      <c r="KF17" s="503" t="s">
        <v>1493</v>
      </c>
      <c r="KG17" s="503" t="s">
        <v>1493</v>
      </c>
      <c r="KH17" s="503" t="s">
        <v>1493</v>
      </c>
      <c r="KI17" s="503" t="s">
        <v>1493</v>
      </c>
      <c r="KJ17" s="503" t="s">
        <v>1493</v>
      </c>
      <c r="KK17" s="503" t="s">
        <v>1493</v>
      </c>
      <c r="KL17" s="503" t="s">
        <v>1493</v>
      </c>
      <c r="KM17" s="503" t="s">
        <v>1493</v>
      </c>
      <c r="KN17" s="503" t="s">
        <v>1493</v>
      </c>
      <c r="KO17" s="503" t="s">
        <v>1493</v>
      </c>
      <c r="KP17" s="503" t="s">
        <v>1493</v>
      </c>
      <c r="KQ17" s="503" t="s">
        <v>1493</v>
      </c>
      <c r="KR17" s="503" t="s">
        <v>1493</v>
      </c>
      <c r="KS17" s="503" t="s">
        <v>1493</v>
      </c>
      <c r="KT17" s="503" t="s">
        <v>1493</v>
      </c>
      <c r="KU17" s="503" t="s">
        <v>1493</v>
      </c>
      <c r="KV17" s="503" t="s">
        <v>1493</v>
      </c>
      <c r="KW17" s="503" t="s">
        <v>1493</v>
      </c>
      <c r="KX17" s="503" t="s">
        <v>1493</v>
      </c>
      <c r="KY17" s="503" t="s">
        <v>1493</v>
      </c>
      <c r="KZ17" s="503" t="s">
        <v>1493</v>
      </c>
      <c r="LA17" s="503" t="s">
        <v>1493</v>
      </c>
      <c r="LB17" s="503" t="s">
        <v>1493</v>
      </c>
      <c r="LC17" s="503" t="s">
        <v>1493</v>
      </c>
      <c r="LD17" s="503" t="s">
        <v>1493</v>
      </c>
      <c r="LE17" s="503" t="s">
        <v>1493</v>
      </c>
      <c r="LF17" s="503" t="s">
        <v>1493</v>
      </c>
      <c r="LG17" s="503" t="s">
        <v>1493</v>
      </c>
      <c r="LH17" s="503" t="s">
        <v>1493</v>
      </c>
      <c r="LI17" s="503" t="s">
        <v>1493</v>
      </c>
      <c r="LJ17" s="503" t="s">
        <v>1493</v>
      </c>
      <c r="LK17" s="503" t="s">
        <v>1493</v>
      </c>
      <c r="LL17" s="503" t="s">
        <v>1493</v>
      </c>
      <c r="LM17" s="503" t="s">
        <v>1493</v>
      </c>
      <c r="LN17" s="503" t="s">
        <v>1493</v>
      </c>
      <c r="LO17" s="503" t="s">
        <v>1493</v>
      </c>
      <c r="LP17" s="503" t="s">
        <v>1493</v>
      </c>
      <c r="LQ17" s="503" t="s">
        <v>1493</v>
      </c>
      <c r="LR17" s="503" t="s">
        <v>1493</v>
      </c>
      <c r="LS17" s="503" t="s">
        <v>1493</v>
      </c>
      <c r="LT17" s="503" t="s">
        <v>1493</v>
      </c>
      <c r="LU17" s="503" t="s">
        <v>1493</v>
      </c>
      <c r="LV17" s="503" t="s">
        <v>1493</v>
      </c>
      <c r="LW17" s="503" t="s">
        <v>1493</v>
      </c>
      <c r="LX17" s="503" t="s">
        <v>1493</v>
      </c>
      <c r="LY17" s="503" t="s">
        <v>1493</v>
      </c>
      <c r="LZ17" s="503" t="s">
        <v>1493</v>
      </c>
      <c r="MA17" s="503" t="s">
        <v>1493</v>
      </c>
      <c r="MB17" s="503" t="s">
        <v>1493</v>
      </c>
      <c r="MC17" s="503" t="s">
        <v>1493</v>
      </c>
      <c r="MD17" s="503" t="s">
        <v>1493</v>
      </c>
      <c r="ME17" s="503" t="s">
        <v>1493</v>
      </c>
      <c r="MF17" s="503" t="s">
        <v>1493</v>
      </c>
      <c r="MG17" s="503" t="s">
        <v>1493</v>
      </c>
      <c r="MH17" s="503" t="s">
        <v>1493</v>
      </c>
      <c r="MI17" s="503" t="s">
        <v>1493</v>
      </c>
      <c r="MJ17" s="503" t="s">
        <v>1493</v>
      </c>
      <c r="MK17" s="503" t="s">
        <v>1493</v>
      </c>
      <c r="ML17" s="503" t="s">
        <v>1493</v>
      </c>
      <c r="MM17" s="503" t="s">
        <v>1493</v>
      </c>
      <c r="MN17" s="503" t="s">
        <v>1493</v>
      </c>
      <c r="MO17" s="503" t="s">
        <v>1493</v>
      </c>
      <c r="MP17" s="503" t="s">
        <v>1493</v>
      </c>
      <c r="MQ17" s="503" t="s">
        <v>1493</v>
      </c>
      <c r="MR17" s="503" t="s">
        <v>1493</v>
      </c>
      <c r="MS17" s="503" t="s">
        <v>1493</v>
      </c>
      <c r="MT17" s="503" t="s">
        <v>1493</v>
      </c>
      <c r="MU17" s="503" t="s">
        <v>1493</v>
      </c>
      <c r="MV17" s="503" t="s">
        <v>1493</v>
      </c>
      <c r="MW17" s="503" t="s">
        <v>1493</v>
      </c>
      <c r="MX17" s="503" t="s">
        <v>1493</v>
      </c>
      <c r="MY17" s="503" t="s">
        <v>1493</v>
      </c>
      <c r="MZ17" s="503" t="s">
        <v>1493</v>
      </c>
      <c r="NA17" s="503" t="s">
        <v>1493</v>
      </c>
      <c r="NB17" s="503" t="s">
        <v>1493</v>
      </c>
      <c r="NC17" s="503" t="s">
        <v>1493</v>
      </c>
      <c r="ND17" s="503" t="s">
        <v>1493</v>
      </c>
      <c r="NE17" s="503" t="s">
        <v>1493</v>
      </c>
      <c r="NF17" s="503" t="s">
        <v>1493</v>
      </c>
      <c r="NG17" s="503" t="s">
        <v>1493</v>
      </c>
      <c r="NH17" s="503" t="s">
        <v>1493</v>
      </c>
      <c r="NI17" s="503" t="s">
        <v>1493</v>
      </c>
      <c r="NJ17" s="503" t="s">
        <v>1493</v>
      </c>
      <c r="NK17" s="503" t="s">
        <v>1493</v>
      </c>
      <c r="NL17" s="503" t="s">
        <v>1493</v>
      </c>
      <c r="NM17" s="503" t="s">
        <v>1493</v>
      </c>
      <c r="NN17" s="503" t="s">
        <v>1493</v>
      </c>
      <c r="NO17" s="503" t="s">
        <v>1493</v>
      </c>
      <c r="NP17" s="503" t="s">
        <v>1493</v>
      </c>
      <c r="NQ17" s="503" t="s">
        <v>1493</v>
      </c>
      <c r="NR17" s="503" t="s">
        <v>1493</v>
      </c>
      <c r="NS17" s="503" t="s">
        <v>1493</v>
      </c>
      <c r="NT17" s="503" t="s">
        <v>1493</v>
      </c>
      <c r="NU17" s="503" t="s">
        <v>1493</v>
      </c>
      <c r="NV17" s="503" t="s">
        <v>1493</v>
      </c>
      <c r="NW17" s="503" t="s">
        <v>1493</v>
      </c>
      <c r="NX17" s="503" t="s">
        <v>1493</v>
      </c>
      <c r="NY17" s="503" t="s">
        <v>1493</v>
      </c>
      <c r="NZ17" s="503" t="s">
        <v>1493</v>
      </c>
      <c r="OA17" s="503" t="s">
        <v>1493</v>
      </c>
      <c r="OB17" s="503" t="s">
        <v>1493</v>
      </c>
      <c r="OC17" s="503" t="s">
        <v>1493</v>
      </c>
      <c r="OD17" s="503" t="s">
        <v>1493</v>
      </c>
      <c r="OE17" s="503" t="s">
        <v>1493</v>
      </c>
      <c r="OF17" s="503" t="s">
        <v>1493</v>
      </c>
      <c r="OG17" s="503" t="s">
        <v>1493</v>
      </c>
      <c r="OH17" s="503" t="s">
        <v>1493</v>
      </c>
      <c r="OI17" s="503" t="s">
        <v>1493</v>
      </c>
      <c r="OJ17" s="503" t="s">
        <v>1493</v>
      </c>
      <c r="OK17" s="503" t="s">
        <v>1493</v>
      </c>
      <c r="OL17" s="503" t="s">
        <v>1493</v>
      </c>
      <c r="OM17" s="503" t="s">
        <v>1493</v>
      </c>
      <c r="ON17" s="503" t="s">
        <v>1493</v>
      </c>
      <c r="OO17" s="503" t="s">
        <v>1493</v>
      </c>
      <c r="OP17" s="503" t="s">
        <v>1493</v>
      </c>
      <c r="OQ17" s="503" t="s">
        <v>1493</v>
      </c>
      <c r="OR17" s="503" t="s">
        <v>1493</v>
      </c>
      <c r="OS17" s="503" t="s">
        <v>1493</v>
      </c>
      <c r="OT17" s="503" t="s">
        <v>1493</v>
      </c>
      <c r="OU17" s="503" t="s">
        <v>1493</v>
      </c>
      <c r="OV17" s="503" t="s">
        <v>1493</v>
      </c>
      <c r="OW17" s="503" t="s">
        <v>1493</v>
      </c>
      <c r="OX17" s="503" t="s">
        <v>1493</v>
      </c>
      <c r="OY17" s="503" t="s">
        <v>1493</v>
      </c>
      <c r="OZ17" s="503" t="s">
        <v>1493</v>
      </c>
      <c r="PA17" s="503" t="s">
        <v>1493</v>
      </c>
      <c r="PB17" s="503" t="s">
        <v>1493</v>
      </c>
      <c r="PC17" s="503" t="s">
        <v>1493</v>
      </c>
      <c r="PD17" s="503" t="s">
        <v>1493</v>
      </c>
      <c r="PE17" s="503" t="s">
        <v>1493</v>
      </c>
      <c r="PF17" s="503" t="s">
        <v>1493</v>
      </c>
      <c r="PG17" s="503" t="s">
        <v>1493</v>
      </c>
      <c r="PH17" s="503" t="s">
        <v>1493</v>
      </c>
      <c r="PI17" s="503" t="s">
        <v>1493</v>
      </c>
      <c r="PJ17" s="503" t="s">
        <v>1493</v>
      </c>
      <c r="PK17" s="503" t="s">
        <v>1493</v>
      </c>
      <c r="PL17" s="503" t="s">
        <v>1493</v>
      </c>
      <c r="PM17" s="503" t="s">
        <v>1493</v>
      </c>
      <c r="PN17" s="503" t="s">
        <v>1493</v>
      </c>
      <c r="PO17" s="503" t="s">
        <v>1493</v>
      </c>
      <c r="PP17" s="503" t="s">
        <v>1493</v>
      </c>
      <c r="PQ17" s="503" t="s">
        <v>1493</v>
      </c>
      <c r="PR17" s="503" t="s">
        <v>1493</v>
      </c>
      <c r="PS17" s="503" t="s">
        <v>1493</v>
      </c>
      <c r="PT17" s="503" t="s">
        <v>1493</v>
      </c>
      <c r="PU17" s="503" t="s">
        <v>1493</v>
      </c>
      <c r="PV17" s="503" t="s">
        <v>1493</v>
      </c>
      <c r="PW17" s="503" t="s">
        <v>1493</v>
      </c>
      <c r="PX17" s="503" t="s">
        <v>1493</v>
      </c>
      <c r="PY17" s="503" t="s">
        <v>1493</v>
      </c>
      <c r="PZ17" s="503" t="s">
        <v>1493</v>
      </c>
      <c r="QA17" s="503" t="s">
        <v>1493</v>
      </c>
      <c r="QB17" s="503" t="s">
        <v>1493</v>
      </c>
      <c r="QC17" s="503" t="s">
        <v>1493</v>
      </c>
      <c r="QD17" s="503" t="s">
        <v>1493</v>
      </c>
      <c r="QE17" s="503" t="s">
        <v>1493</v>
      </c>
      <c r="QF17" s="503" t="s">
        <v>1493</v>
      </c>
      <c r="QG17" s="503" t="s">
        <v>1493</v>
      </c>
      <c r="QH17" s="503" t="s">
        <v>1493</v>
      </c>
      <c r="QI17" s="503" t="s">
        <v>1493</v>
      </c>
      <c r="QJ17" s="503" t="s">
        <v>1493</v>
      </c>
      <c r="QK17" s="503" t="s">
        <v>1493</v>
      </c>
      <c r="QL17" s="503" t="s">
        <v>1493</v>
      </c>
      <c r="QM17" s="503" t="s">
        <v>1493</v>
      </c>
      <c r="QN17" s="503" t="s">
        <v>1493</v>
      </c>
      <c r="QO17" s="503" t="s">
        <v>1493</v>
      </c>
      <c r="QP17" s="503" t="s">
        <v>1493</v>
      </c>
      <c r="QQ17" s="503" t="s">
        <v>1493</v>
      </c>
      <c r="QR17" s="503" t="s">
        <v>1493</v>
      </c>
      <c r="QS17" s="503" t="s">
        <v>1493</v>
      </c>
      <c r="QT17" s="503" t="s">
        <v>1493</v>
      </c>
      <c r="QU17" s="503" t="s">
        <v>1493</v>
      </c>
      <c r="QV17" s="503" t="s">
        <v>1493</v>
      </c>
      <c r="QW17" s="503" t="s">
        <v>1493</v>
      </c>
      <c r="QX17" s="503" t="s">
        <v>1493</v>
      </c>
      <c r="QY17" s="503" t="s">
        <v>1493</v>
      </c>
      <c r="QZ17" s="503" t="s">
        <v>1493</v>
      </c>
      <c r="RA17" s="503" t="s">
        <v>1493</v>
      </c>
      <c r="RB17" s="503" t="s">
        <v>1493</v>
      </c>
      <c r="RC17" s="503" t="s">
        <v>1493</v>
      </c>
      <c r="RD17" s="503" t="s">
        <v>1493</v>
      </c>
      <c r="RE17" s="503" t="s">
        <v>1493</v>
      </c>
      <c r="RF17" s="503" t="s">
        <v>1493</v>
      </c>
      <c r="RG17" s="503" t="s">
        <v>1493</v>
      </c>
      <c r="RH17" s="503" t="s">
        <v>1493</v>
      </c>
      <c r="RI17" s="503" t="s">
        <v>1493</v>
      </c>
      <c r="RJ17" s="503" t="s">
        <v>1493</v>
      </c>
      <c r="RK17" s="503" t="s">
        <v>1493</v>
      </c>
      <c r="RL17" s="503" t="s">
        <v>1493</v>
      </c>
      <c r="RM17" s="503" t="s">
        <v>1493</v>
      </c>
      <c r="RN17" s="503" t="s">
        <v>1493</v>
      </c>
      <c r="RO17" s="503" t="s">
        <v>1493</v>
      </c>
      <c r="RP17" s="503" t="s">
        <v>1493</v>
      </c>
      <c r="RQ17" s="503" t="s">
        <v>1493</v>
      </c>
      <c r="RR17" s="503" t="s">
        <v>1493</v>
      </c>
      <c r="RS17" s="503" t="s">
        <v>1493</v>
      </c>
      <c r="RT17" s="503" t="s">
        <v>1493</v>
      </c>
      <c r="RU17" s="503" t="s">
        <v>1493</v>
      </c>
      <c r="RV17" s="503" t="s">
        <v>1493</v>
      </c>
      <c r="RW17" s="503" t="s">
        <v>1493</v>
      </c>
      <c r="RX17" s="503" t="s">
        <v>1493</v>
      </c>
      <c r="RY17" s="503" t="s">
        <v>1493</v>
      </c>
      <c r="RZ17" s="503" t="s">
        <v>1493</v>
      </c>
      <c r="SA17" s="503" t="s">
        <v>1493</v>
      </c>
      <c r="SB17" s="503" t="s">
        <v>1493</v>
      </c>
      <c r="SC17" s="503" t="s">
        <v>1493</v>
      </c>
      <c r="SD17" s="503" t="s">
        <v>1493</v>
      </c>
      <c r="SE17" s="503" t="s">
        <v>1493</v>
      </c>
      <c r="SF17" s="503" t="s">
        <v>1493</v>
      </c>
      <c r="SG17" s="503" t="s">
        <v>1493</v>
      </c>
      <c r="SH17" s="503" t="s">
        <v>1493</v>
      </c>
      <c r="SI17" s="503" t="s">
        <v>1493</v>
      </c>
      <c r="SJ17" s="503" t="s">
        <v>1493</v>
      </c>
      <c r="SK17" s="503" t="s">
        <v>1493</v>
      </c>
      <c r="SL17" s="503" t="s">
        <v>1493</v>
      </c>
      <c r="SM17" s="503" t="s">
        <v>1493</v>
      </c>
      <c r="SN17" s="503" t="s">
        <v>1493</v>
      </c>
      <c r="SO17" s="503" t="s">
        <v>1493</v>
      </c>
      <c r="SP17" s="503" t="s">
        <v>1493</v>
      </c>
      <c r="SQ17" s="503" t="s">
        <v>1493</v>
      </c>
      <c r="SR17" s="503" t="s">
        <v>1493</v>
      </c>
      <c r="SS17" s="503" t="s">
        <v>1493</v>
      </c>
      <c r="ST17" s="503" t="s">
        <v>1493</v>
      </c>
      <c r="SU17" s="503" t="s">
        <v>1493</v>
      </c>
      <c r="SV17" s="503" t="s">
        <v>1493</v>
      </c>
      <c r="SW17" s="503" t="s">
        <v>1493</v>
      </c>
      <c r="SX17" s="503" t="s">
        <v>1493</v>
      </c>
      <c r="SY17" s="503" t="s">
        <v>1493</v>
      </c>
      <c r="SZ17" s="503" t="s">
        <v>1493</v>
      </c>
      <c r="TA17" s="503" t="s">
        <v>1493</v>
      </c>
      <c r="TB17" s="503" t="s">
        <v>1493</v>
      </c>
      <c r="TC17" s="503" t="s">
        <v>1493</v>
      </c>
      <c r="TD17" s="503" t="s">
        <v>1493</v>
      </c>
      <c r="TE17" s="503" t="s">
        <v>1493</v>
      </c>
      <c r="TF17" s="503" t="s">
        <v>1493</v>
      </c>
      <c r="TG17" s="503" t="s">
        <v>1493</v>
      </c>
      <c r="TH17" s="503" t="s">
        <v>1493</v>
      </c>
      <c r="TI17" s="503" t="s">
        <v>1493</v>
      </c>
      <c r="TJ17" s="503" t="s">
        <v>1493</v>
      </c>
      <c r="TK17" s="503" t="s">
        <v>1493</v>
      </c>
      <c r="TL17" s="503" t="s">
        <v>1493</v>
      </c>
      <c r="TM17" s="503" t="s">
        <v>1493</v>
      </c>
      <c r="TN17" s="503" t="s">
        <v>1493</v>
      </c>
      <c r="TO17" s="503" t="s">
        <v>1493</v>
      </c>
      <c r="TP17" s="503" t="s">
        <v>1493</v>
      </c>
      <c r="TQ17" s="503" t="s">
        <v>1493</v>
      </c>
      <c r="TR17" s="503" t="s">
        <v>1493</v>
      </c>
      <c r="TS17" s="503" t="s">
        <v>1493</v>
      </c>
      <c r="TT17" s="503" t="s">
        <v>1493</v>
      </c>
      <c r="TU17" s="503" t="s">
        <v>1493</v>
      </c>
      <c r="TV17" s="503" t="s">
        <v>1493</v>
      </c>
      <c r="TW17" s="503" t="s">
        <v>1493</v>
      </c>
      <c r="TX17" s="503" t="s">
        <v>1493</v>
      </c>
      <c r="TY17" s="503" t="s">
        <v>1493</v>
      </c>
      <c r="TZ17" s="503" t="s">
        <v>1493</v>
      </c>
      <c r="UA17" s="503" t="s">
        <v>1493</v>
      </c>
      <c r="UB17" s="503" t="s">
        <v>1493</v>
      </c>
      <c r="UC17" s="503" t="s">
        <v>1493</v>
      </c>
      <c r="UD17" s="503" t="s">
        <v>1493</v>
      </c>
      <c r="UE17" s="503" t="s">
        <v>1493</v>
      </c>
      <c r="UF17" s="503" t="s">
        <v>1493</v>
      </c>
      <c r="UG17" s="503" t="s">
        <v>1493</v>
      </c>
      <c r="UH17" s="503" t="s">
        <v>1493</v>
      </c>
      <c r="UI17" s="503" t="s">
        <v>1493</v>
      </c>
      <c r="UJ17" s="503" t="s">
        <v>1493</v>
      </c>
      <c r="UK17" s="503" t="s">
        <v>1493</v>
      </c>
      <c r="UL17" s="503" t="s">
        <v>1493</v>
      </c>
      <c r="UM17" s="503" t="s">
        <v>1493</v>
      </c>
      <c r="UN17" s="503" t="s">
        <v>1493</v>
      </c>
      <c r="UO17" s="503" t="s">
        <v>1493</v>
      </c>
      <c r="UP17" s="503" t="s">
        <v>1493</v>
      </c>
      <c r="UQ17" s="503" t="s">
        <v>1493</v>
      </c>
      <c r="UR17" s="503" t="s">
        <v>1493</v>
      </c>
      <c r="US17" s="503" t="s">
        <v>1493</v>
      </c>
      <c r="UT17" s="503" t="s">
        <v>1493</v>
      </c>
      <c r="UU17" s="503" t="s">
        <v>1493</v>
      </c>
      <c r="UV17" s="503" t="s">
        <v>1493</v>
      </c>
      <c r="UW17" s="503" t="s">
        <v>1493</v>
      </c>
      <c r="UX17" s="503" t="s">
        <v>1493</v>
      </c>
      <c r="UY17" s="503" t="s">
        <v>1493</v>
      </c>
      <c r="UZ17" s="503" t="s">
        <v>1493</v>
      </c>
      <c r="VA17" s="503" t="s">
        <v>1493</v>
      </c>
      <c r="VB17" s="503" t="s">
        <v>1493</v>
      </c>
      <c r="VC17" s="503" t="s">
        <v>1493</v>
      </c>
      <c r="VD17" s="503" t="s">
        <v>1493</v>
      </c>
      <c r="VE17" s="503" t="s">
        <v>1493</v>
      </c>
      <c r="VF17" s="503" t="s">
        <v>1493</v>
      </c>
      <c r="VG17" s="503" t="s">
        <v>1493</v>
      </c>
      <c r="VH17" s="503" t="s">
        <v>1493</v>
      </c>
      <c r="VI17" s="503" t="s">
        <v>1493</v>
      </c>
      <c r="VJ17" s="503" t="s">
        <v>1493</v>
      </c>
      <c r="VK17" s="503" t="s">
        <v>1493</v>
      </c>
      <c r="VL17" s="503" t="s">
        <v>1493</v>
      </c>
      <c r="VM17" s="503" t="s">
        <v>1493</v>
      </c>
      <c r="VN17" s="503" t="s">
        <v>1493</v>
      </c>
      <c r="VO17" s="503" t="s">
        <v>1493</v>
      </c>
      <c r="VP17" s="503" t="s">
        <v>1493</v>
      </c>
      <c r="VQ17" s="503" t="s">
        <v>1493</v>
      </c>
      <c r="VR17" s="503" t="s">
        <v>1493</v>
      </c>
      <c r="VS17" s="503" t="s">
        <v>1493</v>
      </c>
      <c r="VT17" s="503" t="s">
        <v>1493</v>
      </c>
      <c r="VU17" s="503" t="s">
        <v>1493</v>
      </c>
      <c r="VV17" s="503" t="s">
        <v>1493</v>
      </c>
      <c r="VW17" s="503" t="s">
        <v>1493</v>
      </c>
      <c r="VX17" s="503" t="s">
        <v>1493</v>
      </c>
      <c r="VY17" s="503" t="s">
        <v>1493</v>
      </c>
      <c r="VZ17" s="503" t="s">
        <v>1493</v>
      </c>
      <c r="WA17" s="503" t="s">
        <v>1493</v>
      </c>
      <c r="WB17" s="503" t="s">
        <v>1493</v>
      </c>
      <c r="WC17" s="503" t="s">
        <v>1493</v>
      </c>
      <c r="WD17" s="503" t="s">
        <v>1493</v>
      </c>
      <c r="WE17" s="503" t="s">
        <v>1493</v>
      </c>
      <c r="WF17" s="503" t="s">
        <v>1493</v>
      </c>
      <c r="WG17" s="503" t="s">
        <v>1493</v>
      </c>
      <c r="WH17" s="503" t="s">
        <v>1493</v>
      </c>
      <c r="WI17" s="503" t="s">
        <v>1493</v>
      </c>
      <c r="WJ17" s="503" t="s">
        <v>1493</v>
      </c>
      <c r="WK17" s="503" t="s">
        <v>1493</v>
      </c>
      <c r="WL17" s="503" t="s">
        <v>1493</v>
      </c>
      <c r="WM17" s="503" t="s">
        <v>1493</v>
      </c>
      <c r="WN17" s="503" t="s">
        <v>1493</v>
      </c>
      <c r="WO17" s="503" t="s">
        <v>1493</v>
      </c>
      <c r="WP17" s="503" t="s">
        <v>1493</v>
      </c>
      <c r="WQ17" s="503" t="s">
        <v>1493</v>
      </c>
      <c r="WR17" s="503" t="s">
        <v>1493</v>
      </c>
      <c r="WS17" s="503" t="s">
        <v>1493</v>
      </c>
      <c r="WT17" s="503" t="s">
        <v>1493</v>
      </c>
      <c r="WU17" s="503" t="s">
        <v>1493</v>
      </c>
      <c r="WV17" s="503" t="s">
        <v>1493</v>
      </c>
      <c r="WW17" s="503" t="s">
        <v>1493</v>
      </c>
      <c r="WX17" s="503" t="s">
        <v>1493</v>
      </c>
      <c r="WY17" s="503" t="s">
        <v>1493</v>
      </c>
      <c r="WZ17" s="503" t="s">
        <v>1493</v>
      </c>
      <c r="XA17" s="503" t="s">
        <v>1493</v>
      </c>
      <c r="XB17" s="503" t="s">
        <v>1493</v>
      </c>
      <c r="XC17" s="503" t="s">
        <v>1493</v>
      </c>
      <c r="XD17" s="503" t="s">
        <v>1493</v>
      </c>
      <c r="XE17" s="503" t="s">
        <v>1493</v>
      </c>
      <c r="XF17" s="503" t="s">
        <v>1493</v>
      </c>
      <c r="XG17" s="503" t="s">
        <v>1493</v>
      </c>
      <c r="XH17" s="503" t="s">
        <v>1493</v>
      </c>
      <c r="XI17" s="503" t="s">
        <v>1493</v>
      </c>
      <c r="XJ17" s="503" t="s">
        <v>1493</v>
      </c>
      <c r="XK17" s="503" t="s">
        <v>1493</v>
      </c>
      <c r="XL17" s="503" t="s">
        <v>1493</v>
      </c>
      <c r="XM17" s="503" t="s">
        <v>1493</v>
      </c>
      <c r="XN17" s="503" t="s">
        <v>1493</v>
      </c>
      <c r="XO17" s="503" t="s">
        <v>1493</v>
      </c>
      <c r="XP17" s="503" t="s">
        <v>1493</v>
      </c>
      <c r="XQ17" s="503" t="s">
        <v>1493</v>
      </c>
      <c r="XR17" s="503" t="s">
        <v>1493</v>
      </c>
      <c r="XS17" s="503" t="s">
        <v>1493</v>
      </c>
      <c r="XT17" s="503" t="s">
        <v>1493</v>
      </c>
      <c r="XU17" s="503" t="s">
        <v>1493</v>
      </c>
      <c r="XV17" s="503" t="s">
        <v>1493</v>
      </c>
      <c r="XW17" s="503" t="s">
        <v>1493</v>
      </c>
      <c r="XX17" s="503" t="s">
        <v>1493</v>
      </c>
      <c r="XY17" s="503" t="s">
        <v>1493</v>
      </c>
      <c r="XZ17" s="503" t="s">
        <v>1493</v>
      </c>
      <c r="YA17" s="503" t="s">
        <v>1493</v>
      </c>
      <c r="YB17" s="503" t="s">
        <v>1493</v>
      </c>
      <c r="YC17" s="503" t="s">
        <v>1493</v>
      </c>
      <c r="YD17" s="503" t="s">
        <v>1493</v>
      </c>
      <c r="YE17" s="503" t="s">
        <v>1493</v>
      </c>
      <c r="YF17" s="503" t="s">
        <v>1493</v>
      </c>
      <c r="YG17" s="503" t="s">
        <v>1493</v>
      </c>
      <c r="YH17" s="503" t="s">
        <v>1493</v>
      </c>
      <c r="YI17" s="503" t="s">
        <v>1493</v>
      </c>
      <c r="YJ17" s="503" t="s">
        <v>1493</v>
      </c>
      <c r="YK17" s="503" t="s">
        <v>1493</v>
      </c>
      <c r="YL17" s="503" t="s">
        <v>1493</v>
      </c>
      <c r="YM17" s="503" t="s">
        <v>1493</v>
      </c>
      <c r="YN17" s="503" t="s">
        <v>1493</v>
      </c>
      <c r="YO17" s="503" t="s">
        <v>1493</v>
      </c>
      <c r="YP17" s="503" t="s">
        <v>1493</v>
      </c>
      <c r="YQ17" s="503" t="s">
        <v>1493</v>
      </c>
      <c r="YR17" s="503" t="s">
        <v>1493</v>
      </c>
      <c r="YS17" s="503" t="s">
        <v>1493</v>
      </c>
      <c r="YT17" s="503" t="s">
        <v>1493</v>
      </c>
      <c r="YU17" s="503" t="s">
        <v>1493</v>
      </c>
      <c r="YV17" s="503" t="s">
        <v>1493</v>
      </c>
      <c r="YW17" s="503" t="s">
        <v>1493</v>
      </c>
      <c r="YX17" s="503" t="s">
        <v>1493</v>
      </c>
      <c r="YY17" s="503" t="s">
        <v>1493</v>
      </c>
      <c r="YZ17" s="503" t="s">
        <v>1493</v>
      </c>
      <c r="ZA17" s="503" t="s">
        <v>1493</v>
      </c>
      <c r="ZB17" s="503" t="s">
        <v>1493</v>
      </c>
      <c r="ZC17" s="503" t="s">
        <v>1493</v>
      </c>
      <c r="ZD17" s="503" t="s">
        <v>1493</v>
      </c>
      <c r="ZE17" s="503" t="s">
        <v>1493</v>
      </c>
      <c r="ZF17" s="503" t="s">
        <v>1493</v>
      </c>
      <c r="ZG17" s="503" t="s">
        <v>1493</v>
      </c>
      <c r="ZH17" s="503" t="s">
        <v>1493</v>
      </c>
      <c r="ZI17" s="503" t="s">
        <v>1493</v>
      </c>
      <c r="ZJ17" s="503" t="s">
        <v>1493</v>
      </c>
      <c r="ZK17" s="503" t="s">
        <v>1493</v>
      </c>
      <c r="ZL17" s="503" t="s">
        <v>1493</v>
      </c>
      <c r="ZM17" s="503" t="s">
        <v>1493</v>
      </c>
      <c r="ZN17" s="503" t="s">
        <v>1493</v>
      </c>
      <c r="ZO17" s="503" t="s">
        <v>1493</v>
      </c>
      <c r="ZP17" s="503" t="s">
        <v>1493</v>
      </c>
      <c r="ZQ17" s="503" t="s">
        <v>1493</v>
      </c>
      <c r="ZR17" s="503" t="s">
        <v>1493</v>
      </c>
      <c r="ZS17" s="503" t="s">
        <v>1493</v>
      </c>
      <c r="ZT17" s="503" t="s">
        <v>1493</v>
      </c>
      <c r="ZU17" s="503" t="s">
        <v>1493</v>
      </c>
      <c r="ZV17" s="503" t="s">
        <v>1493</v>
      </c>
      <c r="ZW17" s="503" t="s">
        <v>1493</v>
      </c>
      <c r="ZX17" s="503" t="s">
        <v>1493</v>
      </c>
      <c r="ZY17" s="503" t="s">
        <v>1493</v>
      </c>
      <c r="ZZ17" s="503" t="s">
        <v>1493</v>
      </c>
      <c r="AAA17" s="503" t="s">
        <v>1493</v>
      </c>
      <c r="AAB17" s="503" t="s">
        <v>1493</v>
      </c>
      <c r="AAC17" s="503" t="s">
        <v>1493</v>
      </c>
      <c r="AAD17" s="503" t="s">
        <v>1493</v>
      </c>
      <c r="AAE17" s="503" t="s">
        <v>1493</v>
      </c>
      <c r="AAF17" s="503" t="s">
        <v>1493</v>
      </c>
      <c r="AAG17" s="503" t="s">
        <v>1493</v>
      </c>
      <c r="AAH17" s="503" t="s">
        <v>1493</v>
      </c>
      <c r="AAI17" s="503" t="s">
        <v>1493</v>
      </c>
      <c r="AAJ17" s="503" t="s">
        <v>1493</v>
      </c>
      <c r="AAK17" s="503" t="s">
        <v>1493</v>
      </c>
      <c r="AAL17" s="503" t="s">
        <v>1493</v>
      </c>
      <c r="AAM17" s="503" t="s">
        <v>1493</v>
      </c>
      <c r="AAN17" s="503" t="s">
        <v>1493</v>
      </c>
      <c r="AAO17" s="503" t="s">
        <v>1493</v>
      </c>
      <c r="AAP17" s="503" t="s">
        <v>1493</v>
      </c>
      <c r="AAQ17" s="503" t="s">
        <v>1493</v>
      </c>
      <c r="AAR17" s="503" t="s">
        <v>1493</v>
      </c>
      <c r="AAS17" s="503" t="s">
        <v>1493</v>
      </c>
      <c r="AAT17" s="503" t="s">
        <v>1493</v>
      </c>
      <c r="AAU17" s="503" t="s">
        <v>1493</v>
      </c>
      <c r="AAV17" s="503" t="s">
        <v>1493</v>
      </c>
      <c r="AAW17" s="503" t="s">
        <v>1493</v>
      </c>
      <c r="AAX17" s="503" t="s">
        <v>1493</v>
      </c>
      <c r="AAY17" s="503" t="s">
        <v>1493</v>
      </c>
      <c r="AAZ17" s="503" t="s">
        <v>1493</v>
      </c>
      <c r="ABA17" s="503" t="s">
        <v>1493</v>
      </c>
      <c r="ABB17" s="503" t="s">
        <v>1493</v>
      </c>
      <c r="ABC17" s="503" t="s">
        <v>1493</v>
      </c>
      <c r="ABD17" s="503" t="s">
        <v>1493</v>
      </c>
      <c r="ABE17" s="503" t="s">
        <v>1493</v>
      </c>
      <c r="ABF17" s="503" t="s">
        <v>1493</v>
      </c>
      <c r="ABG17" s="503" t="s">
        <v>1493</v>
      </c>
      <c r="ABH17" s="503" t="s">
        <v>1493</v>
      </c>
      <c r="ABI17" s="503" t="s">
        <v>1493</v>
      </c>
      <c r="ABJ17" s="503" t="s">
        <v>1493</v>
      </c>
      <c r="ABK17" s="503" t="s">
        <v>1493</v>
      </c>
      <c r="ABL17" s="503" t="s">
        <v>1493</v>
      </c>
      <c r="ABM17" s="503" t="s">
        <v>1493</v>
      </c>
      <c r="ABN17" s="503" t="s">
        <v>1493</v>
      </c>
      <c r="ABO17" s="503" t="s">
        <v>1493</v>
      </c>
      <c r="ABP17" s="503" t="s">
        <v>1493</v>
      </c>
      <c r="ABQ17" s="503" t="s">
        <v>1493</v>
      </c>
      <c r="ABR17" s="503" t="s">
        <v>1493</v>
      </c>
      <c r="ABS17" s="503" t="s">
        <v>1493</v>
      </c>
      <c r="ABT17" s="503" t="s">
        <v>1493</v>
      </c>
      <c r="ABU17" s="503" t="s">
        <v>1493</v>
      </c>
      <c r="ABV17" s="503" t="s">
        <v>1493</v>
      </c>
      <c r="ABW17" s="503" t="s">
        <v>1493</v>
      </c>
      <c r="ABX17" s="503" t="s">
        <v>1493</v>
      </c>
      <c r="ABY17" s="503" t="s">
        <v>1493</v>
      </c>
      <c r="ABZ17" s="503" t="s">
        <v>1493</v>
      </c>
      <c r="ACA17" s="503" t="s">
        <v>1493</v>
      </c>
      <c r="ACB17" s="503" t="s">
        <v>1493</v>
      </c>
      <c r="ACC17" s="503" t="s">
        <v>1493</v>
      </c>
      <c r="ACD17" s="503" t="s">
        <v>1493</v>
      </c>
      <c r="ACE17" s="503" t="s">
        <v>1493</v>
      </c>
      <c r="ACF17" s="503" t="s">
        <v>1493</v>
      </c>
      <c r="ACG17" s="503" t="s">
        <v>1493</v>
      </c>
      <c r="ACH17" s="503" t="s">
        <v>1493</v>
      </c>
      <c r="ACI17" s="503" t="s">
        <v>1493</v>
      </c>
      <c r="ACJ17" s="503" t="s">
        <v>1493</v>
      </c>
      <c r="ACK17" s="503" t="s">
        <v>1493</v>
      </c>
      <c r="ACL17" s="503" t="s">
        <v>1493</v>
      </c>
      <c r="ACM17" s="503" t="s">
        <v>1493</v>
      </c>
      <c r="ACN17" s="503" t="s">
        <v>1493</v>
      </c>
      <c r="ACO17" s="503" t="s">
        <v>1493</v>
      </c>
      <c r="ACP17" s="503" t="s">
        <v>1493</v>
      </c>
      <c r="ACQ17" s="503" t="s">
        <v>1493</v>
      </c>
      <c r="ACR17" s="503" t="s">
        <v>1493</v>
      </c>
      <c r="ACS17" s="503" t="s">
        <v>1493</v>
      </c>
      <c r="ACT17" s="503" t="s">
        <v>1493</v>
      </c>
      <c r="ACU17" s="503" t="s">
        <v>1493</v>
      </c>
      <c r="ACV17" s="503" t="s">
        <v>1493</v>
      </c>
      <c r="ACW17" s="503" t="s">
        <v>1493</v>
      </c>
      <c r="ACX17" s="503" t="s">
        <v>1493</v>
      </c>
      <c r="ACY17" s="503" t="s">
        <v>1493</v>
      </c>
      <c r="ACZ17" s="503" t="s">
        <v>1493</v>
      </c>
      <c r="ADA17" s="503" t="s">
        <v>1493</v>
      </c>
      <c r="ADB17" s="503" t="s">
        <v>1493</v>
      </c>
      <c r="ADC17" s="503" t="s">
        <v>1493</v>
      </c>
      <c r="ADD17" s="503" t="s">
        <v>1493</v>
      </c>
      <c r="ADE17" s="503" t="s">
        <v>1493</v>
      </c>
      <c r="ADF17" s="503" t="s">
        <v>1493</v>
      </c>
      <c r="ADG17" s="503" t="s">
        <v>1493</v>
      </c>
      <c r="ADH17" s="503" t="s">
        <v>1493</v>
      </c>
      <c r="ADI17" s="503" t="s">
        <v>1493</v>
      </c>
      <c r="ADJ17" s="503" t="s">
        <v>1493</v>
      </c>
      <c r="ADK17" s="503" t="s">
        <v>1493</v>
      </c>
      <c r="ADL17" s="503" t="s">
        <v>1493</v>
      </c>
      <c r="ADM17" s="503" t="s">
        <v>1493</v>
      </c>
      <c r="ADN17" s="503" t="s">
        <v>1493</v>
      </c>
      <c r="ADO17" s="503" t="s">
        <v>1493</v>
      </c>
      <c r="ADP17" s="503" t="s">
        <v>1493</v>
      </c>
      <c r="ADQ17" s="503" t="s">
        <v>1493</v>
      </c>
      <c r="ADR17" s="503" t="s">
        <v>1493</v>
      </c>
      <c r="ADS17" s="503" t="s">
        <v>1493</v>
      </c>
      <c r="ADT17" s="503" t="s">
        <v>1493</v>
      </c>
      <c r="ADU17" s="503" t="s">
        <v>1493</v>
      </c>
      <c r="ADV17" s="503" t="s">
        <v>1493</v>
      </c>
      <c r="ADW17" s="503" t="s">
        <v>1493</v>
      </c>
      <c r="ADX17" s="503" t="s">
        <v>1493</v>
      </c>
      <c r="ADY17" s="503" t="s">
        <v>1493</v>
      </c>
      <c r="ADZ17" s="503" t="s">
        <v>1493</v>
      </c>
      <c r="AEA17" s="503" t="s">
        <v>1493</v>
      </c>
      <c r="AEB17" s="503" t="s">
        <v>1493</v>
      </c>
      <c r="AEC17" s="503" t="s">
        <v>1493</v>
      </c>
      <c r="AED17" s="503" t="s">
        <v>1493</v>
      </c>
      <c r="AEE17" s="503" t="s">
        <v>1493</v>
      </c>
      <c r="AEF17" s="503" t="s">
        <v>1493</v>
      </c>
      <c r="AEG17" s="503" t="s">
        <v>1493</v>
      </c>
      <c r="AEH17" s="503" t="s">
        <v>1493</v>
      </c>
      <c r="AEI17" s="503" t="s">
        <v>1493</v>
      </c>
      <c r="AEJ17" s="503" t="s">
        <v>1493</v>
      </c>
      <c r="AEK17" s="503" t="s">
        <v>1493</v>
      </c>
      <c r="AEL17" s="503" t="s">
        <v>1493</v>
      </c>
      <c r="AEM17" s="503" t="s">
        <v>1493</v>
      </c>
      <c r="AEN17" s="503" t="s">
        <v>1493</v>
      </c>
      <c r="AEO17" s="503" t="s">
        <v>1493</v>
      </c>
      <c r="AEP17" s="503" t="s">
        <v>1493</v>
      </c>
      <c r="AEQ17" s="503" t="s">
        <v>1493</v>
      </c>
      <c r="AER17" s="503" t="s">
        <v>1493</v>
      </c>
      <c r="AES17" s="503" t="s">
        <v>1493</v>
      </c>
      <c r="AET17" s="503" t="s">
        <v>1493</v>
      </c>
      <c r="AEU17" s="503" t="s">
        <v>1493</v>
      </c>
      <c r="AEV17" s="503" t="s">
        <v>1493</v>
      </c>
      <c r="AEW17" s="503" t="s">
        <v>1493</v>
      </c>
      <c r="AEX17" s="503" t="s">
        <v>1493</v>
      </c>
      <c r="AEY17" s="503" t="s">
        <v>1493</v>
      </c>
      <c r="AEZ17" s="503" t="s">
        <v>1493</v>
      </c>
      <c r="AFA17" s="503" t="s">
        <v>1493</v>
      </c>
      <c r="AFB17" s="503" t="s">
        <v>1493</v>
      </c>
      <c r="AFC17" s="503" t="s">
        <v>1493</v>
      </c>
      <c r="AFD17" s="503" t="s">
        <v>1493</v>
      </c>
      <c r="AFE17" s="503" t="s">
        <v>1493</v>
      </c>
      <c r="AFF17" s="503" t="s">
        <v>1493</v>
      </c>
      <c r="AFG17" s="503" t="s">
        <v>1493</v>
      </c>
      <c r="AFH17" s="503" t="s">
        <v>1493</v>
      </c>
      <c r="AFI17" s="503" t="s">
        <v>1493</v>
      </c>
      <c r="AFJ17" s="503" t="s">
        <v>1493</v>
      </c>
      <c r="AFK17" s="503" t="s">
        <v>1493</v>
      </c>
      <c r="AFL17" s="503" t="s">
        <v>1493</v>
      </c>
      <c r="AFM17" s="503" t="s">
        <v>1493</v>
      </c>
      <c r="AFN17" s="503" t="s">
        <v>1493</v>
      </c>
      <c r="AFO17" s="503" t="s">
        <v>1493</v>
      </c>
      <c r="AFP17" s="503" t="s">
        <v>1493</v>
      </c>
      <c r="AFQ17" s="503" t="s">
        <v>1493</v>
      </c>
      <c r="AFR17" s="503" t="s">
        <v>1493</v>
      </c>
      <c r="AFS17" s="503" t="s">
        <v>1493</v>
      </c>
      <c r="AFT17" s="503" t="s">
        <v>1493</v>
      </c>
      <c r="AFU17" s="503" t="s">
        <v>1493</v>
      </c>
      <c r="AFV17" s="503" t="s">
        <v>1493</v>
      </c>
      <c r="AFW17" s="503" t="s">
        <v>1493</v>
      </c>
      <c r="AFX17" s="503" t="s">
        <v>1493</v>
      </c>
      <c r="AFY17" s="503" t="s">
        <v>1493</v>
      </c>
      <c r="AFZ17" s="503" t="s">
        <v>1493</v>
      </c>
      <c r="AGA17" s="503" t="s">
        <v>1493</v>
      </c>
      <c r="AGB17" s="503" t="s">
        <v>1493</v>
      </c>
      <c r="AGC17" s="503" t="s">
        <v>1493</v>
      </c>
      <c r="AGD17" s="503" t="s">
        <v>1493</v>
      </c>
      <c r="AGE17" s="503" t="s">
        <v>1493</v>
      </c>
      <c r="AGF17" s="503" t="s">
        <v>1493</v>
      </c>
      <c r="AGG17" s="503" t="s">
        <v>1493</v>
      </c>
      <c r="AGH17" s="503" t="s">
        <v>1493</v>
      </c>
      <c r="AGI17" s="503" t="s">
        <v>1493</v>
      </c>
      <c r="AGJ17" s="503" t="s">
        <v>1493</v>
      </c>
      <c r="AGK17" s="503" t="s">
        <v>1493</v>
      </c>
      <c r="AGL17" s="503" t="s">
        <v>1493</v>
      </c>
      <c r="AGM17" s="503" t="s">
        <v>1493</v>
      </c>
      <c r="AGN17" s="503" t="s">
        <v>1493</v>
      </c>
      <c r="AGO17" s="503" t="s">
        <v>1493</v>
      </c>
      <c r="AGP17" s="503" t="s">
        <v>1493</v>
      </c>
      <c r="AGQ17" s="503" t="s">
        <v>1493</v>
      </c>
      <c r="AGR17" s="503" t="s">
        <v>1493</v>
      </c>
      <c r="AGS17" s="503" t="s">
        <v>1493</v>
      </c>
      <c r="AGT17" s="503" t="s">
        <v>1493</v>
      </c>
      <c r="AGU17" s="503" t="s">
        <v>1493</v>
      </c>
      <c r="AGV17" s="503" t="s">
        <v>1493</v>
      </c>
      <c r="AGW17" s="503" t="s">
        <v>1493</v>
      </c>
      <c r="AGX17" s="503" t="s">
        <v>1493</v>
      </c>
      <c r="AGY17" s="503" t="s">
        <v>1493</v>
      </c>
      <c r="AGZ17" s="503" t="s">
        <v>1493</v>
      </c>
      <c r="AHA17" s="503" t="s">
        <v>1493</v>
      </c>
      <c r="AHB17" s="503" t="s">
        <v>1493</v>
      </c>
      <c r="AHC17" s="503" t="s">
        <v>1493</v>
      </c>
      <c r="AHD17" s="503" t="s">
        <v>1493</v>
      </c>
      <c r="AHE17" s="503" t="s">
        <v>1493</v>
      </c>
      <c r="AHF17" s="503" t="s">
        <v>1493</v>
      </c>
      <c r="AHG17" s="503" t="s">
        <v>1493</v>
      </c>
      <c r="AHH17" s="503" t="s">
        <v>1493</v>
      </c>
      <c r="AHI17" s="503" t="s">
        <v>1493</v>
      </c>
      <c r="AHJ17" s="503" t="s">
        <v>1493</v>
      </c>
      <c r="AHK17" s="503" t="s">
        <v>1493</v>
      </c>
      <c r="AHL17" s="503" t="s">
        <v>1493</v>
      </c>
      <c r="AHM17" s="503" t="s">
        <v>1493</v>
      </c>
      <c r="AHN17" s="503" t="s">
        <v>1493</v>
      </c>
      <c r="AHO17" s="503" t="s">
        <v>1493</v>
      </c>
      <c r="AHP17" s="503" t="s">
        <v>1493</v>
      </c>
      <c r="AHQ17" s="503" t="s">
        <v>1493</v>
      </c>
      <c r="AHR17" s="503" t="s">
        <v>1493</v>
      </c>
      <c r="AHS17" s="503" t="s">
        <v>1493</v>
      </c>
      <c r="AHT17" s="503" t="s">
        <v>1493</v>
      </c>
      <c r="AHU17" s="503" t="s">
        <v>1493</v>
      </c>
      <c r="AHV17" s="503" t="s">
        <v>1493</v>
      </c>
      <c r="AHW17" s="503" t="s">
        <v>1493</v>
      </c>
      <c r="AHX17" s="503" t="s">
        <v>1493</v>
      </c>
      <c r="AHY17" s="503" t="s">
        <v>1493</v>
      </c>
      <c r="AHZ17" s="503" t="s">
        <v>1493</v>
      </c>
      <c r="AIA17" s="503" t="s">
        <v>1493</v>
      </c>
      <c r="AIB17" s="503" t="s">
        <v>1493</v>
      </c>
      <c r="AIC17" s="503" t="s">
        <v>1493</v>
      </c>
      <c r="AID17" s="503" t="s">
        <v>1493</v>
      </c>
      <c r="AIE17" s="503" t="s">
        <v>1493</v>
      </c>
      <c r="AIF17" s="503" t="s">
        <v>1493</v>
      </c>
      <c r="AIG17" s="503" t="s">
        <v>1493</v>
      </c>
      <c r="AIH17" s="503" t="s">
        <v>1493</v>
      </c>
      <c r="AII17" s="503" t="s">
        <v>1493</v>
      </c>
      <c r="AIJ17" s="503" t="s">
        <v>1493</v>
      </c>
      <c r="AIK17" s="503" t="s">
        <v>1493</v>
      </c>
      <c r="AIL17" s="503" t="s">
        <v>1493</v>
      </c>
      <c r="AIM17" s="503" t="s">
        <v>1493</v>
      </c>
      <c r="AIN17" s="503" t="s">
        <v>1493</v>
      </c>
      <c r="AIO17" s="503" t="s">
        <v>1493</v>
      </c>
      <c r="AIP17" s="503" t="s">
        <v>1493</v>
      </c>
      <c r="AIQ17" s="503" t="s">
        <v>1493</v>
      </c>
      <c r="AIR17" s="503" t="s">
        <v>1493</v>
      </c>
      <c r="AIS17" s="503" t="s">
        <v>1493</v>
      </c>
      <c r="AIT17" s="503" t="s">
        <v>1493</v>
      </c>
      <c r="AIU17" s="503" t="s">
        <v>1493</v>
      </c>
      <c r="AIV17" s="503" t="s">
        <v>1493</v>
      </c>
      <c r="AIW17" s="503" t="s">
        <v>1493</v>
      </c>
      <c r="AIX17" s="503" t="s">
        <v>1493</v>
      </c>
      <c r="AIY17" s="503" t="s">
        <v>1493</v>
      </c>
      <c r="AIZ17" s="503" t="s">
        <v>1493</v>
      </c>
      <c r="AJA17" s="503" t="s">
        <v>1493</v>
      </c>
      <c r="AJB17" s="503" t="s">
        <v>1493</v>
      </c>
      <c r="AJC17" s="503" t="s">
        <v>1493</v>
      </c>
      <c r="AJD17" s="503" t="s">
        <v>1493</v>
      </c>
      <c r="AJE17" s="503" t="s">
        <v>1493</v>
      </c>
      <c r="AJF17" s="503" t="s">
        <v>1493</v>
      </c>
      <c r="AJG17" s="503" t="s">
        <v>1493</v>
      </c>
      <c r="AJH17" s="503" t="s">
        <v>1493</v>
      </c>
      <c r="AJI17" s="503" t="s">
        <v>1493</v>
      </c>
      <c r="AJJ17" s="503" t="s">
        <v>1493</v>
      </c>
      <c r="AJK17" s="503" t="s">
        <v>1493</v>
      </c>
      <c r="AJL17" s="503" t="s">
        <v>1493</v>
      </c>
      <c r="AJM17" s="503" t="s">
        <v>1493</v>
      </c>
      <c r="AJN17" s="503" t="s">
        <v>1493</v>
      </c>
      <c r="AJO17" s="503" t="s">
        <v>1493</v>
      </c>
      <c r="AJP17" s="503" t="s">
        <v>1493</v>
      </c>
      <c r="AJQ17" s="503" t="s">
        <v>1493</v>
      </c>
      <c r="AJR17" s="503" t="s">
        <v>1493</v>
      </c>
      <c r="AJS17" s="503" t="s">
        <v>1493</v>
      </c>
      <c r="AJT17" s="503" t="s">
        <v>1493</v>
      </c>
      <c r="AJU17" s="503" t="s">
        <v>1493</v>
      </c>
      <c r="AJV17" s="503" t="s">
        <v>1493</v>
      </c>
      <c r="AJW17" s="503" t="s">
        <v>1493</v>
      </c>
      <c r="AJX17" s="503" t="s">
        <v>1493</v>
      </c>
      <c r="AJY17" s="503" t="s">
        <v>1493</v>
      </c>
      <c r="AJZ17" s="503" t="s">
        <v>1493</v>
      </c>
      <c r="AKA17" s="503" t="s">
        <v>1493</v>
      </c>
      <c r="AKB17" s="503" t="s">
        <v>1493</v>
      </c>
      <c r="AKC17" s="503" t="s">
        <v>1493</v>
      </c>
      <c r="AKD17" s="503" t="s">
        <v>1493</v>
      </c>
      <c r="AKE17" s="503" t="s">
        <v>1493</v>
      </c>
      <c r="AKF17" s="503" t="s">
        <v>1493</v>
      </c>
      <c r="AKG17" s="503" t="s">
        <v>1493</v>
      </c>
      <c r="AKH17" s="503" t="s">
        <v>1493</v>
      </c>
      <c r="AKI17" s="503" t="s">
        <v>1493</v>
      </c>
      <c r="AKJ17" s="503" t="s">
        <v>1493</v>
      </c>
      <c r="AKK17" s="503" t="s">
        <v>1493</v>
      </c>
      <c r="AKL17" s="503" t="s">
        <v>1493</v>
      </c>
      <c r="AKM17" s="503" t="s">
        <v>1493</v>
      </c>
      <c r="AKN17" s="503" t="s">
        <v>1493</v>
      </c>
      <c r="AKO17" s="503" t="s">
        <v>1493</v>
      </c>
      <c r="AKP17" s="503" t="s">
        <v>1493</v>
      </c>
      <c r="AKQ17" s="503" t="s">
        <v>1493</v>
      </c>
      <c r="AKR17" s="503" t="s">
        <v>1493</v>
      </c>
      <c r="AKS17" s="503" t="s">
        <v>1493</v>
      </c>
      <c r="AKT17" s="503" t="s">
        <v>1493</v>
      </c>
      <c r="AKU17" s="503" t="s">
        <v>1493</v>
      </c>
      <c r="AKV17" s="503" t="s">
        <v>1493</v>
      </c>
      <c r="AKW17" s="503" t="s">
        <v>1493</v>
      </c>
      <c r="AKX17" s="503" t="s">
        <v>1493</v>
      </c>
      <c r="AKY17" s="503" t="s">
        <v>1493</v>
      </c>
      <c r="AKZ17" s="503" t="s">
        <v>1493</v>
      </c>
      <c r="ALA17" s="503" t="s">
        <v>1493</v>
      </c>
      <c r="ALB17" s="503" t="s">
        <v>1493</v>
      </c>
      <c r="ALC17" s="503" t="s">
        <v>1493</v>
      </c>
      <c r="ALD17" s="503" t="s">
        <v>1493</v>
      </c>
      <c r="ALE17" s="503" t="s">
        <v>1493</v>
      </c>
      <c r="ALF17" s="503" t="s">
        <v>1493</v>
      </c>
      <c r="ALG17" s="503" t="s">
        <v>1493</v>
      </c>
      <c r="ALH17" s="503" t="s">
        <v>1493</v>
      </c>
      <c r="ALI17" s="503" t="s">
        <v>1493</v>
      </c>
      <c r="ALJ17" s="503" t="s">
        <v>1493</v>
      </c>
      <c r="ALK17" s="503" t="s">
        <v>1493</v>
      </c>
      <c r="ALL17" s="503" t="s">
        <v>1493</v>
      </c>
      <c r="ALM17" s="503" t="s">
        <v>1493</v>
      </c>
      <c r="ALN17" s="503" t="s">
        <v>1493</v>
      </c>
      <c r="ALO17" s="503" t="s">
        <v>1493</v>
      </c>
      <c r="ALP17" s="503" t="s">
        <v>1493</v>
      </c>
      <c r="ALQ17" s="503" t="s">
        <v>1493</v>
      </c>
      <c r="ALR17" s="503" t="s">
        <v>1493</v>
      </c>
      <c r="ALS17" s="503" t="s">
        <v>1493</v>
      </c>
      <c r="ALT17" s="503" t="s">
        <v>1493</v>
      </c>
      <c r="ALU17" s="503" t="s">
        <v>1493</v>
      </c>
      <c r="ALV17" s="503" t="s">
        <v>1493</v>
      </c>
      <c r="ALW17" s="503" t="s">
        <v>1493</v>
      </c>
      <c r="ALX17" s="503" t="s">
        <v>1493</v>
      </c>
      <c r="ALY17" s="503" t="s">
        <v>1493</v>
      </c>
      <c r="ALZ17" s="503" t="s">
        <v>1493</v>
      </c>
      <c r="AMA17" s="503" t="s">
        <v>1493</v>
      </c>
      <c r="AMB17" s="503" t="s">
        <v>1493</v>
      </c>
      <c r="AMC17" s="503" t="s">
        <v>1493</v>
      </c>
      <c r="AMD17" s="503" t="s">
        <v>1493</v>
      </c>
      <c r="AME17" s="503" t="s">
        <v>1493</v>
      </c>
      <c r="AMF17" s="503" t="s">
        <v>1493</v>
      </c>
      <c r="AMG17" s="503" t="s">
        <v>1493</v>
      </c>
      <c r="AMH17" s="503" t="s">
        <v>1493</v>
      </c>
      <c r="AMI17" s="503" t="s">
        <v>1493</v>
      </c>
      <c r="AMJ17" s="503" t="s">
        <v>1493</v>
      </c>
      <c r="AMK17" s="503" t="s">
        <v>1493</v>
      </c>
      <c r="AML17" s="503" t="s">
        <v>1493</v>
      </c>
      <c r="AMM17" s="503" t="s">
        <v>1493</v>
      </c>
      <c r="AMN17" s="503" t="s">
        <v>1493</v>
      </c>
      <c r="AMO17" s="503" t="s">
        <v>1493</v>
      </c>
      <c r="AMP17" s="503" t="s">
        <v>1493</v>
      </c>
      <c r="AMQ17" s="503" t="s">
        <v>1493</v>
      </c>
      <c r="AMR17" s="503" t="s">
        <v>1493</v>
      </c>
      <c r="AMS17" s="503" t="s">
        <v>1493</v>
      </c>
      <c r="AMT17" s="503" t="s">
        <v>1493</v>
      </c>
      <c r="AMU17" s="503" t="s">
        <v>1493</v>
      </c>
      <c r="AMV17" s="503" t="s">
        <v>1493</v>
      </c>
      <c r="AMW17" s="503" t="s">
        <v>1493</v>
      </c>
      <c r="AMX17" s="503" t="s">
        <v>1493</v>
      </c>
      <c r="AMY17" s="503" t="s">
        <v>1493</v>
      </c>
      <c r="AMZ17" s="503" t="s">
        <v>1493</v>
      </c>
      <c r="ANA17" s="503" t="s">
        <v>1493</v>
      </c>
      <c r="ANB17" s="503" t="s">
        <v>1493</v>
      </c>
      <c r="ANC17" s="503" t="s">
        <v>1493</v>
      </c>
      <c r="AND17" s="503" t="s">
        <v>1493</v>
      </c>
      <c r="ANE17" s="503" t="s">
        <v>1493</v>
      </c>
      <c r="ANF17" s="503" t="s">
        <v>1493</v>
      </c>
      <c r="ANG17" s="503" t="s">
        <v>1493</v>
      </c>
      <c r="ANH17" s="503" t="s">
        <v>1493</v>
      </c>
      <c r="ANI17" s="503" t="s">
        <v>1493</v>
      </c>
      <c r="ANJ17" s="503" t="s">
        <v>1493</v>
      </c>
      <c r="ANK17" s="503" t="s">
        <v>1493</v>
      </c>
      <c r="ANL17" s="503" t="s">
        <v>1493</v>
      </c>
      <c r="ANM17" s="503" t="s">
        <v>1493</v>
      </c>
      <c r="ANN17" s="503" t="s">
        <v>1493</v>
      </c>
      <c r="ANO17" s="503" t="s">
        <v>1493</v>
      </c>
      <c r="ANP17" s="503" t="s">
        <v>1493</v>
      </c>
      <c r="ANQ17" s="503" t="s">
        <v>1493</v>
      </c>
      <c r="ANR17" s="503" t="s">
        <v>1493</v>
      </c>
      <c r="ANS17" s="503" t="s">
        <v>1493</v>
      </c>
      <c r="ANT17" s="503" t="s">
        <v>1493</v>
      </c>
      <c r="ANU17" s="503" t="s">
        <v>1493</v>
      </c>
      <c r="ANV17" s="503" t="s">
        <v>1493</v>
      </c>
      <c r="ANW17" s="503" t="s">
        <v>1493</v>
      </c>
      <c r="ANX17" s="503" t="s">
        <v>1493</v>
      </c>
      <c r="ANY17" s="503" t="s">
        <v>1493</v>
      </c>
      <c r="ANZ17" s="503" t="s">
        <v>1493</v>
      </c>
      <c r="AOA17" s="503" t="s">
        <v>1493</v>
      </c>
      <c r="AOB17" s="503" t="s">
        <v>1493</v>
      </c>
      <c r="AOC17" s="503" t="s">
        <v>1493</v>
      </c>
      <c r="AOD17" s="503" t="s">
        <v>1493</v>
      </c>
      <c r="AOE17" s="503" t="s">
        <v>1493</v>
      </c>
      <c r="AOF17" s="503" t="s">
        <v>1493</v>
      </c>
      <c r="AOG17" s="503" t="s">
        <v>1493</v>
      </c>
      <c r="AOH17" s="503" t="s">
        <v>1493</v>
      </c>
      <c r="AOI17" s="503" t="s">
        <v>1493</v>
      </c>
      <c r="AOJ17" s="503" t="s">
        <v>1493</v>
      </c>
      <c r="AOK17" s="503" t="s">
        <v>1493</v>
      </c>
      <c r="AOL17" s="503" t="s">
        <v>1493</v>
      </c>
      <c r="AOM17" s="503" t="s">
        <v>1493</v>
      </c>
      <c r="AON17" s="503" t="s">
        <v>1493</v>
      </c>
      <c r="AOO17" s="503" t="s">
        <v>1493</v>
      </c>
      <c r="AOP17" s="503" t="s">
        <v>1493</v>
      </c>
      <c r="AOQ17" s="503" t="s">
        <v>1493</v>
      </c>
      <c r="AOR17" s="503" t="s">
        <v>1493</v>
      </c>
      <c r="AOS17" s="503" t="s">
        <v>1493</v>
      </c>
      <c r="AOT17" s="503" t="s">
        <v>1493</v>
      </c>
      <c r="AOU17" s="503" t="s">
        <v>1493</v>
      </c>
      <c r="AOV17" s="503" t="s">
        <v>1493</v>
      </c>
      <c r="AOW17" s="503" t="s">
        <v>1493</v>
      </c>
      <c r="AOX17" s="503" t="s">
        <v>1493</v>
      </c>
      <c r="AOY17" s="503" t="s">
        <v>1493</v>
      </c>
      <c r="AOZ17" s="503" t="s">
        <v>1493</v>
      </c>
      <c r="APA17" s="503" t="s">
        <v>1493</v>
      </c>
      <c r="APB17" s="503" t="s">
        <v>1493</v>
      </c>
      <c r="APC17" s="503" t="s">
        <v>1493</v>
      </c>
      <c r="APD17" s="503" t="s">
        <v>1493</v>
      </c>
      <c r="APE17" s="503" t="s">
        <v>1493</v>
      </c>
      <c r="APF17" s="503" t="s">
        <v>1493</v>
      </c>
      <c r="APG17" s="503" t="s">
        <v>1493</v>
      </c>
      <c r="APH17" s="503" t="s">
        <v>1493</v>
      </c>
      <c r="API17" s="503" t="s">
        <v>1493</v>
      </c>
      <c r="APJ17" s="503" t="s">
        <v>1493</v>
      </c>
      <c r="APK17" s="503" t="s">
        <v>1493</v>
      </c>
      <c r="APL17" s="503" t="s">
        <v>1493</v>
      </c>
      <c r="APM17" s="503" t="s">
        <v>1493</v>
      </c>
      <c r="APN17" s="503" t="s">
        <v>1493</v>
      </c>
      <c r="APO17" s="503" t="s">
        <v>1493</v>
      </c>
      <c r="APP17" s="503" t="s">
        <v>1493</v>
      </c>
      <c r="APQ17" s="503" t="s">
        <v>1493</v>
      </c>
      <c r="APR17" s="503" t="s">
        <v>1493</v>
      </c>
      <c r="APS17" s="503" t="s">
        <v>1493</v>
      </c>
      <c r="APT17" s="503" t="s">
        <v>1493</v>
      </c>
      <c r="APU17" s="503" t="s">
        <v>1493</v>
      </c>
      <c r="APV17" s="503" t="s">
        <v>1493</v>
      </c>
      <c r="APW17" s="503" t="s">
        <v>1493</v>
      </c>
      <c r="APX17" s="503" t="s">
        <v>1493</v>
      </c>
      <c r="APY17" s="503" t="s">
        <v>1493</v>
      </c>
      <c r="APZ17" s="503" t="s">
        <v>1493</v>
      </c>
      <c r="AQA17" s="503" t="s">
        <v>1493</v>
      </c>
      <c r="AQB17" s="503" t="s">
        <v>1493</v>
      </c>
      <c r="AQC17" s="503" t="s">
        <v>1493</v>
      </c>
      <c r="AQD17" s="503" t="s">
        <v>1493</v>
      </c>
      <c r="AQE17" s="503" t="s">
        <v>1493</v>
      </c>
      <c r="AQF17" s="503" t="s">
        <v>1493</v>
      </c>
      <c r="AQG17" s="503" t="s">
        <v>1493</v>
      </c>
      <c r="AQH17" s="503" t="s">
        <v>1493</v>
      </c>
      <c r="AQI17" s="503" t="s">
        <v>1493</v>
      </c>
      <c r="AQJ17" s="503" t="s">
        <v>1493</v>
      </c>
      <c r="AQK17" s="503" t="s">
        <v>1493</v>
      </c>
      <c r="AQL17" s="503" t="s">
        <v>1493</v>
      </c>
      <c r="AQM17" s="503" t="s">
        <v>1493</v>
      </c>
      <c r="AQN17" s="503" t="s">
        <v>1493</v>
      </c>
      <c r="AQO17" s="503" t="s">
        <v>1493</v>
      </c>
      <c r="AQP17" s="503" t="s">
        <v>1493</v>
      </c>
      <c r="AQQ17" s="503" t="s">
        <v>1493</v>
      </c>
      <c r="AQR17" s="503" t="s">
        <v>1493</v>
      </c>
      <c r="AQS17" s="503" t="s">
        <v>1493</v>
      </c>
      <c r="AQT17" s="503" t="s">
        <v>1493</v>
      </c>
      <c r="AQU17" s="503" t="s">
        <v>1493</v>
      </c>
      <c r="AQV17" s="503" t="s">
        <v>1493</v>
      </c>
      <c r="AQW17" s="503" t="s">
        <v>1493</v>
      </c>
      <c r="AQX17" s="503" t="s">
        <v>1493</v>
      </c>
      <c r="AQY17" s="503" t="s">
        <v>1493</v>
      </c>
      <c r="AQZ17" s="503" t="s">
        <v>1493</v>
      </c>
      <c r="ARA17" s="503" t="s">
        <v>1493</v>
      </c>
      <c r="ARB17" s="503" t="s">
        <v>1493</v>
      </c>
      <c r="ARC17" s="503" t="s">
        <v>1493</v>
      </c>
      <c r="ARD17" s="503" t="s">
        <v>1493</v>
      </c>
      <c r="ARE17" s="503" t="s">
        <v>1493</v>
      </c>
      <c r="ARF17" s="503" t="s">
        <v>1493</v>
      </c>
      <c r="ARG17" s="503" t="s">
        <v>1493</v>
      </c>
      <c r="ARH17" s="503" t="s">
        <v>1493</v>
      </c>
      <c r="ARI17" s="503" t="s">
        <v>1493</v>
      </c>
      <c r="ARJ17" s="503" t="s">
        <v>1493</v>
      </c>
      <c r="ARK17" s="503" t="s">
        <v>1493</v>
      </c>
      <c r="ARL17" s="503" t="s">
        <v>1493</v>
      </c>
      <c r="ARM17" s="503" t="s">
        <v>1493</v>
      </c>
      <c r="ARN17" s="503" t="s">
        <v>1493</v>
      </c>
      <c r="ARO17" s="503" t="s">
        <v>1493</v>
      </c>
      <c r="ARP17" s="503" t="s">
        <v>1493</v>
      </c>
      <c r="ARQ17" s="503" t="s">
        <v>1493</v>
      </c>
      <c r="ARR17" s="503" t="s">
        <v>1493</v>
      </c>
      <c r="ARS17" s="503" t="s">
        <v>1493</v>
      </c>
      <c r="ART17" s="503" t="s">
        <v>1493</v>
      </c>
      <c r="ARU17" s="503" t="s">
        <v>1493</v>
      </c>
      <c r="ARV17" s="503" t="s">
        <v>1493</v>
      </c>
      <c r="ARW17" s="503" t="s">
        <v>1493</v>
      </c>
      <c r="ARX17" s="503" t="s">
        <v>1493</v>
      </c>
      <c r="ARY17" s="503" t="s">
        <v>1493</v>
      </c>
      <c r="ARZ17" s="503" t="s">
        <v>1493</v>
      </c>
      <c r="ASA17" s="503" t="s">
        <v>1493</v>
      </c>
      <c r="ASB17" s="503" t="s">
        <v>1493</v>
      </c>
      <c r="ASC17" s="503" t="s">
        <v>1493</v>
      </c>
      <c r="ASD17" s="503" t="s">
        <v>1493</v>
      </c>
      <c r="ASE17" s="503" t="s">
        <v>1493</v>
      </c>
      <c r="ASF17" s="503" t="s">
        <v>1493</v>
      </c>
      <c r="ASG17" s="503" t="s">
        <v>1493</v>
      </c>
      <c r="ASH17" s="503" t="s">
        <v>1493</v>
      </c>
      <c r="ASI17" s="503" t="s">
        <v>1493</v>
      </c>
      <c r="ASJ17" s="503" t="s">
        <v>1493</v>
      </c>
      <c r="ASK17" s="503" t="s">
        <v>1493</v>
      </c>
      <c r="ASL17" s="503" t="s">
        <v>1493</v>
      </c>
      <c r="ASM17" s="503" t="s">
        <v>1493</v>
      </c>
      <c r="ASN17" s="503" t="s">
        <v>1493</v>
      </c>
      <c r="ASO17" s="503" t="s">
        <v>1493</v>
      </c>
      <c r="ASP17" s="503" t="s">
        <v>1493</v>
      </c>
      <c r="ASQ17" s="503" t="s">
        <v>1493</v>
      </c>
      <c r="ASR17" s="503" t="s">
        <v>1493</v>
      </c>
      <c r="ASS17" s="503" t="s">
        <v>1493</v>
      </c>
      <c r="AST17" s="503" t="s">
        <v>1493</v>
      </c>
      <c r="ASU17" s="503" t="s">
        <v>1493</v>
      </c>
      <c r="ASV17" s="503" t="s">
        <v>1493</v>
      </c>
      <c r="ASW17" s="503" t="s">
        <v>1493</v>
      </c>
      <c r="ASX17" s="503" t="s">
        <v>1493</v>
      </c>
      <c r="ASY17" s="503" t="s">
        <v>1493</v>
      </c>
      <c r="ASZ17" s="503" t="s">
        <v>1493</v>
      </c>
      <c r="ATA17" s="503" t="s">
        <v>1493</v>
      </c>
      <c r="ATB17" s="503" t="s">
        <v>1493</v>
      </c>
      <c r="ATC17" s="503" t="s">
        <v>1493</v>
      </c>
      <c r="ATD17" s="503" t="s">
        <v>1493</v>
      </c>
      <c r="ATE17" s="503" t="s">
        <v>1493</v>
      </c>
      <c r="ATF17" s="503" t="s">
        <v>1493</v>
      </c>
      <c r="ATG17" s="503" t="s">
        <v>1493</v>
      </c>
      <c r="ATH17" s="503" t="s">
        <v>1493</v>
      </c>
      <c r="ATI17" s="503" t="s">
        <v>1493</v>
      </c>
      <c r="ATJ17" s="503" t="s">
        <v>1493</v>
      </c>
      <c r="ATK17" s="503" t="s">
        <v>1493</v>
      </c>
      <c r="ATL17" s="503" t="s">
        <v>1493</v>
      </c>
      <c r="ATM17" s="503" t="s">
        <v>1493</v>
      </c>
      <c r="ATN17" s="503" t="s">
        <v>1493</v>
      </c>
      <c r="ATO17" s="503" t="s">
        <v>1493</v>
      </c>
      <c r="ATP17" s="503" t="s">
        <v>1493</v>
      </c>
      <c r="ATQ17" s="503" t="s">
        <v>1493</v>
      </c>
      <c r="ATR17" s="503" t="s">
        <v>1493</v>
      </c>
      <c r="ATS17" s="503" t="s">
        <v>1493</v>
      </c>
      <c r="ATT17" s="503" t="s">
        <v>1493</v>
      </c>
      <c r="ATU17" s="503" t="s">
        <v>1493</v>
      </c>
      <c r="ATV17" s="503" t="s">
        <v>1493</v>
      </c>
      <c r="ATW17" s="503" t="s">
        <v>1493</v>
      </c>
      <c r="ATX17" s="503" t="s">
        <v>1493</v>
      </c>
      <c r="ATY17" s="503" t="s">
        <v>1493</v>
      </c>
      <c r="ATZ17" s="503" t="s">
        <v>1493</v>
      </c>
      <c r="AUA17" s="503" t="s">
        <v>1493</v>
      </c>
      <c r="AUB17" s="503" t="s">
        <v>1493</v>
      </c>
      <c r="AUC17" s="503" t="s">
        <v>1493</v>
      </c>
      <c r="AUD17" s="503" t="s">
        <v>1493</v>
      </c>
      <c r="AUE17" s="503" t="s">
        <v>1493</v>
      </c>
      <c r="AUF17" s="503" t="s">
        <v>1493</v>
      </c>
      <c r="AUG17" s="503" t="s">
        <v>1493</v>
      </c>
      <c r="AUH17" s="503" t="s">
        <v>1493</v>
      </c>
      <c r="AUI17" s="503" t="s">
        <v>1493</v>
      </c>
      <c r="AUJ17" s="503" t="s">
        <v>1493</v>
      </c>
      <c r="AUK17" s="503" t="s">
        <v>1493</v>
      </c>
      <c r="AUL17" s="503" t="s">
        <v>1493</v>
      </c>
      <c r="AUM17" s="503" t="s">
        <v>1493</v>
      </c>
      <c r="AUN17" s="503" t="s">
        <v>1493</v>
      </c>
      <c r="AUO17" s="503" t="s">
        <v>1493</v>
      </c>
      <c r="AUP17" s="503" t="s">
        <v>1493</v>
      </c>
      <c r="AUQ17" s="503" t="s">
        <v>1493</v>
      </c>
      <c r="AUR17" s="503" t="s">
        <v>1493</v>
      </c>
      <c r="AUS17" s="503" t="s">
        <v>1493</v>
      </c>
      <c r="AUT17" s="503" t="s">
        <v>1493</v>
      </c>
      <c r="AUU17" s="503" t="s">
        <v>1493</v>
      </c>
      <c r="AUV17" s="503" t="s">
        <v>1493</v>
      </c>
      <c r="AUW17" s="503" t="s">
        <v>1493</v>
      </c>
      <c r="AUX17" s="503" t="s">
        <v>1493</v>
      </c>
      <c r="AUY17" s="503" t="s">
        <v>1493</v>
      </c>
      <c r="AUZ17" s="503" t="s">
        <v>1493</v>
      </c>
      <c r="AVA17" s="503" t="s">
        <v>1493</v>
      </c>
      <c r="AVB17" s="503" t="s">
        <v>1493</v>
      </c>
      <c r="AVC17" s="503" t="s">
        <v>1493</v>
      </c>
      <c r="AVD17" s="503" t="s">
        <v>1493</v>
      </c>
      <c r="AVE17" s="503" t="s">
        <v>1493</v>
      </c>
      <c r="AVF17" s="503" t="s">
        <v>1493</v>
      </c>
      <c r="AVG17" s="503" t="s">
        <v>1493</v>
      </c>
      <c r="AVH17" s="503" t="s">
        <v>1493</v>
      </c>
      <c r="AVI17" s="503" t="s">
        <v>1493</v>
      </c>
      <c r="AVJ17" s="503" t="s">
        <v>1493</v>
      </c>
      <c r="AVK17" s="503" t="s">
        <v>1493</v>
      </c>
      <c r="AVL17" s="503" t="s">
        <v>1493</v>
      </c>
      <c r="AVM17" s="503" t="s">
        <v>1493</v>
      </c>
      <c r="AVN17" s="503" t="s">
        <v>1493</v>
      </c>
      <c r="AVO17" s="503" t="s">
        <v>1493</v>
      </c>
      <c r="AVP17" s="503" t="s">
        <v>1493</v>
      </c>
      <c r="AVQ17" s="503" t="s">
        <v>1493</v>
      </c>
      <c r="AVR17" s="503" t="s">
        <v>1493</v>
      </c>
      <c r="AVS17" s="503" t="s">
        <v>1493</v>
      </c>
      <c r="AVT17" s="503" t="s">
        <v>1493</v>
      </c>
      <c r="AVU17" s="503" t="s">
        <v>1493</v>
      </c>
      <c r="AVV17" s="503" t="s">
        <v>1493</v>
      </c>
      <c r="AVW17" s="503" t="s">
        <v>1493</v>
      </c>
      <c r="AVX17" s="503" t="s">
        <v>1493</v>
      </c>
      <c r="AVY17" s="503" t="s">
        <v>1493</v>
      </c>
      <c r="AVZ17" s="503" t="s">
        <v>1493</v>
      </c>
      <c r="AWA17" s="503" t="s">
        <v>1493</v>
      </c>
      <c r="AWB17" s="503" t="s">
        <v>1493</v>
      </c>
      <c r="AWC17" s="503" t="s">
        <v>1493</v>
      </c>
      <c r="AWD17" s="503" t="s">
        <v>1493</v>
      </c>
      <c r="AWE17" s="503" t="s">
        <v>1493</v>
      </c>
      <c r="AWF17" s="503" t="s">
        <v>1493</v>
      </c>
      <c r="AWG17" s="503" t="s">
        <v>1493</v>
      </c>
      <c r="AWH17" s="503" t="s">
        <v>1493</v>
      </c>
      <c r="AWI17" s="503" t="s">
        <v>1493</v>
      </c>
      <c r="AWJ17" s="503" t="s">
        <v>1493</v>
      </c>
      <c r="AWK17" s="503" t="s">
        <v>1493</v>
      </c>
      <c r="AWL17" s="503" t="s">
        <v>1493</v>
      </c>
      <c r="AWM17" s="503" t="s">
        <v>1493</v>
      </c>
      <c r="AWN17" s="503" t="s">
        <v>1493</v>
      </c>
      <c r="AWO17" s="503" t="s">
        <v>1493</v>
      </c>
      <c r="AWP17" s="503" t="s">
        <v>1493</v>
      </c>
      <c r="AWQ17" s="503" t="s">
        <v>1493</v>
      </c>
      <c r="AWR17" s="503" t="s">
        <v>1493</v>
      </c>
      <c r="AWS17" s="503" t="s">
        <v>1493</v>
      </c>
      <c r="AWT17" s="503" t="s">
        <v>1493</v>
      </c>
      <c r="AWU17" s="503" t="s">
        <v>1493</v>
      </c>
      <c r="AWV17" s="503" t="s">
        <v>1493</v>
      </c>
      <c r="AWW17" s="503" t="s">
        <v>1493</v>
      </c>
      <c r="AWX17" s="503" t="s">
        <v>1493</v>
      </c>
      <c r="AWY17" s="503" t="s">
        <v>1493</v>
      </c>
      <c r="AWZ17" s="503" t="s">
        <v>1493</v>
      </c>
      <c r="AXA17" s="503" t="s">
        <v>1493</v>
      </c>
      <c r="AXB17" s="503" t="s">
        <v>1493</v>
      </c>
      <c r="AXC17" s="503" t="s">
        <v>1493</v>
      </c>
      <c r="AXD17" s="503" t="s">
        <v>1493</v>
      </c>
      <c r="AXE17" s="503" t="s">
        <v>1493</v>
      </c>
      <c r="AXF17" s="503" t="s">
        <v>1493</v>
      </c>
      <c r="AXG17" s="503" t="s">
        <v>1493</v>
      </c>
      <c r="AXH17" s="503" t="s">
        <v>1493</v>
      </c>
      <c r="AXI17" s="503" t="s">
        <v>1493</v>
      </c>
      <c r="AXJ17" s="503" t="s">
        <v>1493</v>
      </c>
      <c r="AXK17" s="503" t="s">
        <v>1493</v>
      </c>
      <c r="AXL17" s="503" t="s">
        <v>1493</v>
      </c>
      <c r="AXM17" s="503" t="s">
        <v>1493</v>
      </c>
      <c r="AXN17" s="503" t="s">
        <v>1493</v>
      </c>
      <c r="AXO17" s="503" t="s">
        <v>1493</v>
      </c>
      <c r="AXP17" s="503" t="s">
        <v>1493</v>
      </c>
      <c r="AXQ17" s="503" t="s">
        <v>1493</v>
      </c>
      <c r="AXR17" s="503" t="s">
        <v>1493</v>
      </c>
      <c r="AXS17" s="503" t="s">
        <v>1493</v>
      </c>
      <c r="AXT17" s="503" t="s">
        <v>1493</v>
      </c>
      <c r="AXU17" s="503" t="s">
        <v>1493</v>
      </c>
      <c r="AXV17" s="503" t="s">
        <v>1493</v>
      </c>
      <c r="AXW17" s="503" t="s">
        <v>1493</v>
      </c>
      <c r="AXX17" s="503" t="s">
        <v>1493</v>
      </c>
      <c r="AXY17" s="503" t="s">
        <v>1493</v>
      </c>
      <c r="AXZ17" s="503" t="s">
        <v>1493</v>
      </c>
      <c r="AYA17" s="503" t="s">
        <v>1493</v>
      </c>
      <c r="AYB17" s="503" t="s">
        <v>1493</v>
      </c>
      <c r="AYC17" s="503" t="s">
        <v>1493</v>
      </c>
      <c r="AYD17" s="503" t="s">
        <v>1493</v>
      </c>
      <c r="AYE17" s="503" t="s">
        <v>1493</v>
      </c>
      <c r="AYF17" s="503" t="s">
        <v>1493</v>
      </c>
      <c r="AYG17" s="503" t="s">
        <v>1493</v>
      </c>
      <c r="AYH17" s="503" t="s">
        <v>1493</v>
      </c>
      <c r="AYI17" s="503" t="s">
        <v>1493</v>
      </c>
      <c r="AYJ17" s="503" t="s">
        <v>1493</v>
      </c>
      <c r="AYK17" s="503" t="s">
        <v>1493</v>
      </c>
      <c r="AYL17" s="503" t="s">
        <v>1493</v>
      </c>
      <c r="AYM17" s="503" t="s">
        <v>1493</v>
      </c>
      <c r="AYN17" s="503" t="s">
        <v>1493</v>
      </c>
      <c r="AYO17" s="503" t="s">
        <v>1493</v>
      </c>
      <c r="AYP17" s="503" t="s">
        <v>1493</v>
      </c>
      <c r="AYQ17" s="503" t="s">
        <v>1493</v>
      </c>
      <c r="AYR17" s="503" t="s">
        <v>1493</v>
      </c>
      <c r="AYS17" s="503" t="s">
        <v>1493</v>
      </c>
      <c r="AYT17" s="503" t="s">
        <v>1493</v>
      </c>
      <c r="AYU17" s="503" t="s">
        <v>1493</v>
      </c>
      <c r="AYV17" s="503" t="s">
        <v>1493</v>
      </c>
      <c r="AYW17" s="503" t="s">
        <v>1493</v>
      </c>
      <c r="AYX17" s="503" t="s">
        <v>1493</v>
      </c>
      <c r="AYY17" s="503" t="s">
        <v>1493</v>
      </c>
      <c r="AYZ17" s="503" t="s">
        <v>1493</v>
      </c>
      <c r="AZA17" s="503" t="s">
        <v>1493</v>
      </c>
      <c r="AZB17" s="503" t="s">
        <v>1493</v>
      </c>
      <c r="AZC17" s="503" t="s">
        <v>1493</v>
      </c>
      <c r="AZD17" s="503" t="s">
        <v>1493</v>
      </c>
      <c r="AZE17" s="503" t="s">
        <v>1493</v>
      </c>
      <c r="AZF17" s="503" t="s">
        <v>1493</v>
      </c>
      <c r="AZG17" s="503" t="s">
        <v>1493</v>
      </c>
      <c r="AZH17" s="503" t="s">
        <v>1493</v>
      </c>
      <c r="AZI17" s="503" t="s">
        <v>1493</v>
      </c>
      <c r="AZJ17" s="503" t="s">
        <v>1493</v>
      </c>
      <c r="AZK17" s="503" t="s">
        <v>1493</v>
      </c>
      <c r="AZL17" s="503" t="s">
        <v>1493</v>
      </c>
      <c r="AZM17" s="503" t="s">
        <v>1493</v>
      </c>
      <c r="AZN17" s="503" t="s">
        <v>1493</v>
      </c>
      <c r="AZO17" s="503" t="s">
        <v>1493</v>
      </c>
      <c r="AZP17" s="503" t="s">
        <v>1493</v>
      </c>
      <c r="AZQ17" s="503" t="s">
        <v>1493</v>
      </c>
      <c r="AZR17" s="503" t="s">
        <v>1493</v>
      </c>
      <c r="AZS17" s="503" t="s">
        <v>1493</v>
      </c>
      <c r="AZT17" s="503" t="s">
        <v>1493</v>
      </c>
      <c r="AZU17" s="503" t="s">
        <v>1493</v>
      </c>
      <c r="AZV17" s="503" t="s">
        <v>1493</v>
      </c>
      <c r="AZW17" s="503" t="s">
        <v>1493</v>
      </c>
      <c r="AZX17" s="503" t="s">
        <v>1493</v>
      </c>
      <c r="AZY17" s="503" t="s">
        <v>1493</v>
      </c>
      <c r="AZZ17" s="503" t="s">
        <v>1493</v>
      </c>
      <c r="BAA17" s="503" t="s">
        <v>1493</v>
      </c>
      <c r="BAB17" s="503" t="s">
        <v>1493</v>
      </c>
      <c r="BAC17" s="503" t="s">
        <v>1493</v>
      </c>
      <c r="BAD17" s="503" t="s">
        <v>1493</v>
      </c>
      <c r="BAE17" s="503" t="s">
        <v>1493</v>
      </c>
      <c r="BAF17" s="503" t="s">
        <v>1493</v>
      </c>
      <c r="BAG17" s="503" t="s">
        <v>1493</v>
      </c>
      <c r="BAH17" s="503" t="s">
        <v>1493</v>
      </c>
      <c r="BAI17" s="503" t="s">
        <v>1493</v>
      </c>
      <c r="BAJ17" s="503" t="s">
        <v>1493</v>
      </c>
      <c r="BAK17" s="503" t="s">
        <v>1493</v>
      </c>
      <c r="BAL17" s="503" t="s">
        <v>1493</v>
      </c>
      <c r="BAM17" s="503" t="s">
        <v>1493</v>
      </c>
      <c r="BAN17" s="503" t="s">
        <v>1493</v>
      </c>
      <c r="BAO17" s="503" t="s">
        <v>1493</v>
      </c>
      <c r="BAP17" s="503" t="s">
        <v>1493</v>
      </c>
      <c r="BAQ17" s="503" t="s">
        <v>1493</v>
      </c>
      <c r="BAR17" s="503" t="s">
        <v>1493</v>
      </c>
      <c r="BAS17" s="503" t="s">
        <v>1493</v>
      </c>
      <c r="BAT17" s="503" t="s">
        <v>1493</v>
      </c>
      <c r="BAU17" s="503" t="s">
        <v>1493</v>
      </c>
      <c r="BAV17" s="503" t="s">
        <v>1493</v>
      </c>
      <c r="BAW17" s="503" t="s">
        <v>1493</v>
      </c>
      <c r="BAX17" s="503" t="s">
        <v>1493</v>
      </c>
      <c r="BAY17" s="503" t="s">
        <v>1493</v>
      </c>
      <c r="BAZ17" s="503" t="s">
        <v>1493</v>
      </c>
      <c r="BBA17" s="503" t="s">
        <v>1493</v>
      </c>
      <c r="BBB17" s="503" t="s">
        <v>1493</v>
      </c>
      <c r="BBC17" s="503" t="s">
        <v>1493</v>
      </c>
      <c r="BBD17" s="503" t="s">
        <v>1493</v>
      </c>
      <c r="BBE17" s="503" t="s">
        <v>1493</v>
      </c>
      <c r="BBF17" s="503" t="s">
        <v>1493</v>
      </c>
      <c r="BBG17" s="503" t="s">
        <v>1493</v>
      </c>
      <c r="BBH17" s="503" t="s">
        <v>1493</v>
      </c>
      <c r="BBI17" s="503" t="s">
        <v>1493</v>
      </c>
      <c r="BBJ17" s="503" t="s">
        <v>1493</v>
      </c>
      <c r="BBK17" s="503" t="s">
        <v>1493</v>
      </c>
      <c r="BBL17" s="503" t="s">
        <v>1493</v>
      </c>
      <c r="BBM17" s="503" t="s">
        <v>1493</v>
      </c>
      <c r="BBN17" s="503" t="s">
        <v>1493</v>
      </c>
      <c r="BBO17" s="503" t="s">
        <v>1493</v>
      </c>
      <c r="BBP17" s="503" t="s">
        <v>1493</v>
      </c>
      <c r="BBQ17" s="503" t="s">
        <v>1493</v>
      </c>
      <c r="BBR17" s="503" t="s">
        <v>1493</v>
      </c>
      <c r="BBS17" s="503" t="s">
        <v>1493</v>
      </c>
      <c r="BBT17" s="503" t="s">
        <v>1493</v>
      </c>
      <c r="BBU17" s="503" t="s">
        <v>1493</v>
      </c>
      <c r="BBV17" s="503" t="s">
        <v>1493</v>
      </c>
      <c r="BBW17" s="503" t="s">
        <v>1493</v>
      </c>
      <c r="BBX17" s="503" t="s">
        <v>1493</v>
      </c>
      <c r="BBY17" s="503" t="s">
        <v>1493</v>
      </c>
      <c r="BBZ17" s="503" t="s">
        <v>1493</v>
      </c>
      <c r="BCA17" s="503" t="s">
        <v>1493</v>
      </c>
      <c r="BCB17" s="503" t="s">
        <v>1493</v>
      </c>
      <c r="BCC17" s="503" t="s">
        <v>1493</v>
      </c>
      <c r="BCD17" s="503" t="s">
        <v>1493</v>
      </c>
      <c r="BCE17" s="503" t="s">
        <v>1493</v>
      </c>
      <c r="BCF17" s="503" t="s">
        <v>1493</v>
      </c>
      <c r="BCG17" s="503" t="s">
        <v>1493</v>
      </c>
      <c r="BCH17" s="503" t="s">
        <v>1493</v>
      </c>
      <c r="BCI17" s="503" t="s">
        <v>1493</v>
      </c>
      <c r="BCJ17" s="503" t="s">
        <v>1493</v>
      </c>
      <c r="BCK17" s="503" t="s">
        <v>1493</v>
      </c>
      <c r="BCL17" s="503" t="s">
        <v>1493</v>
      </c>
      <c r="BCM17" s="503" t="s">
        <v>1493</v>
      </c>
      <c r="BCN17" s="503" t="s">
        <v>1493</v>
      </c>
      <c r="BCO17" s="503" t="s">
        <v>1493</v>
      </c>
      <c r="BCP17" s="503" t="s">
        <v>1493</v>
      </c>
      <c r="BCQ17" s="503" t="s">
        <v>1493</v>
      </c>
      <c r="BCR17" s="503" t="s">
        <v>1493</v>
      </c>
      <c r="BCS17" s="503" t="s">
        <v>1493</v>
      </c>
      <c r="BCT17" s="503" t="s">
        <v>1493</v>
      </c>
      <c r="BCU17" s="503" t="s">
        <v>1493</v>
      </c>
      <c r="BCV17" s="503" t="s">
        <v>1493</v>
      </c>
      <c r="BCW17" s="503" t="s">
        <v>1493</v>
      </c>
      <c r="BCX17" s="503" t="s">
        <v>1493</v>
      </c>
      <c r="BCY17" s="503" t="s">
        <v>1493</v>
      </c>
      <c r="BCZ17" s="503" t="s">
        <v>1493</v>
      </c>
      <c r="BDA17" s="503" t="s">
        <v>1493</v>
      </c>
      <c r="BDB17" s="503" t="s">
        <v>1493</v>
      </c>
      <c r="BDC17" s="503" t="s">
        <v>1493</v>
      </c>
      <c r="BDD17" s="503" t="s">
        <v>1493</v>
      </c>
      <c r="BDE17" s="503" t="s">
        <v>1493</v>
      </c>
      <c r="BDF17" s="503" t="s">
        <v>1493</v>
      </c>
      <c r="BDG17" s="503" t="s">
        <v>1493</v>
      </c>
      <c r="BDH17" s="503" t="s">
        <v>1493</v>
      </c>
      <c r="BDI17" s="503" t="s">
        <v>1493</v>
      </c>
      <c r="BDJ17" s="503" t="s">
        <v>1493</v>
      </c>
      <c r="BDK17" s="503" t="s">
        <v>1493</v>
      </c>
      <c r="BDL17" s="503" t="s">
        <v>1493</v>
      </c>
      <c r="BDM17" s="503" t="s">
        <v>1493</v>
      </c>
      <c r="BDN17" s="503" t="s">
        <v>1493</v>
      </c>
      <c r="BDO17" s="503" t="s">
        <v>1493</v>
      </c>
      <c r="BDP17" s="503" t="s">
        <v>1493</v>
      </c>
      <c r="BDQ17" s="503" t="s">
        <v>1493</v>
      </c>
      <c r="BDR17" s="503" t="s">
        <v>1493</v>
      </c>
      <c r="BDS17" s="503" t="s">
        <v>1493</v>
      </c>
      <c r="BDT17" s="503" t="s">
        <v>1493</v>
      </c>
      <c r="BDU17" s="503" t="s">
        <v>1493</v>
      </c>
      <c r="BDV17" s="503" t="s">
        <v>1493</v>
      </c>
      <c r="BDW17" s="503" t="s">
        <v>1493</v>
      </c>
      <c r="BDX17" s="503" t="s">
        <v>1493</v>
      </c>
      <c r="BDY17" s="503" t="s">
        <v>1493</v>
      </c>
      <c r="BDZ17" s="503" t="s">
        <v>1493</v>
      </c>
      <c r="BEA17" s="503" t="s">
        <v>1493</v>
      </c>
      <c r="BEB17" s="503" t="s">
        <v>1493</v>
      </c>
      <c r="BEC17" s="503" t="s">
        <v>1493</v>
      </c>
      <c r="BED17" s="503" t="s">
        <v>1493</v>
      </c>
      <c r="BEE17" s="503" t="s">
        <v>1493</v>
      </c>
      <c r="BEF17" s="503" t="s">
        <v>1493</v>
      </c>
      <c r="BEG17" s="503" t="s">
        <v>1493</v>
      </c>
      <c r="BEH17" s="503" t="s">
        <v>1493</v>
      </c>
      <c r="BEI17" s="503" t="s">
        <v>1493</v>
      </c>
      <c r="BEJ17" s="503" t="s">
        <v>1493</v>
      </c>
      <c r="BEK17" s="503" t="s">
        <v>1493</v>
      </c>
      <c r="BEL17" s="503" t="s">
        <v>1493</v>
      </c>
      <c r="BEM17" s="503" t="s">
        <v>1493</v>
      </c>
      <c r="BEN17" s="503" t="s">
        <v>1493</v>
      </c>
      <c r="BEO17" s="503" t="s">
        <v>1493</v>
      </c>
      <c r="BEP17" s="503" t="s">
        <v>1493</v>
      </c>
      <c r="BEQ17" s="503" t="s">
        <v>1493</v>
      </c>
      <c r="BER17" s="503" t="s">
        <v>1493</v>
      </c>
      <c r="BES17" s="503" t="s">
        <v>1493</v>
      </c>
      <c r="BET17" s="503" t="s">
        <v>1493</v>
      </c>
      <c r="BEU17" s="503" t="s">
        <v>1493</v>
      </c>
      <c r="BEV17" s="503" t="s">
        <v>1493</v>
      </c>
      <c r="BEW17" s="503" t="s">
        <v>1493</v>
      </c>
      <c r="BEX17" s="503" t="s">
        <v>1493</v>
      </c>
      <c r="BEY17" s="503" t="s">
        <v>1493</v>
      </c>
      <c r="BEZ17" s="503" t="s">
        <v>1493</v>
      </c>
      <c r="BFA17" s="503" t="s">
        <v>1493</v>
      </c>
      <c r="BFB17" s="503" t="s">
        <v>1493</v>
      </c>
      <c r="BFC17" s="503" t="s">
        <v>1493</v>
      </c>
      <c r="BFD17" s="503" t="s">
        <v>1493</v>
      </c>
      <c r="BFE17" s="503" t="s">
        <v>1493</v>
      </c>
      <c r="BFF17" s="503" t="s">
        <v>1493</v>
      </c>
      <c r="BFG17" s="503" t="s">
        <v>1493</v>
      </c>
      <c r="BFH17" s="503" t="s">
        <v>1493</v>
      </c>
      <c r="BFI17" s="503" t="s">
        <v>1493</v>
      </c>
      <c r="BFJ17" s="503" t="s">
        <v>1493</v>
      </c>
      <c r="BFK17" s="503" t="s">
        <v>1493</v>
      </c>
      <c r="BFL17" s="503" t="s">
        <v>1493</v>
      </c>
      <c r="BFM17" s="503" t="s">
        <v>1493</v>
      </c>
      <c r="BFN17" s="503" t="s">
        <v>1493</v>
      </c>
      <c r="BFO17" s="503" t="s">
        <v>1493</v>
      </c>
      <c r="BFP17" s="503" t="s">
        <v>1493</v>
      </c>
      <c r="BFQ17" s="503" t="s">
        <v>1493</v>
      </c>
      <c r="BFR17" s="503" t="s">
        <v>1493</v>
      </c>
      <c r="BFS17" s="503" t="s">
        <v>1493</v>
      </c>
      <c r="BFT17" s="503" t="s">
        <v>1493</v>
      </c>
      <c r="BFU17" s="503" t="s">
        <v>1493</v>
      </c>
      <c r="BFV17" s="503" t="s">
        <v>1493</v>
      </c>
      <c r="BFW17" s="503" t="s">
        <v>1493</v>
      </c>
      <c r="BFX17" s="503" t="s">
        <v>1493</v>
      </c>
      <c r="BFY17" s="503" t="s">
        <v>1493</v>
      </c>
      <c r="BFZ17" s="503" t="s">
        <v>1493</v>
      </c>
      <c r="BGA17" s="503" t="s">
        <v>1493</v>
      </c>
      <c r="BGB17" s="503" t="s">
        <v>1493</v>
      </c>
      <c r="BGC17" s="503" t="s">
        <v>1493</v>
      </c>
      <c r="BGD17" s="503" t="s">
        <v>1493</v>
      </c>
      <c r="BGE17" s="503" t="s">
        <v>1493</v>
      </c>
      <c r="BGF17" s="503" t="s">
        <v>1493</v>
      </c>
      <c r="BGG17" s="503" t="s">
        <v>1493</v>
      </c>
      <c r="BGH17" s="503" t="s">
        <v>1493</v>
      </c>
      <c r="BGI17" s="503" t="s">
        <v>1493</v>
      </c>
      <c r="BGJ17" s="503" t="s">
        <v>1493</v>
      </c>
      <c r="BGK17" s="503" t="s">
        <v>1493</v>
      </c>
      <c r="BGL17" s="503" t="s">
        <v>1493</v>
      </c>
      <c r="BGM17" s="503" t="s">
        <v>1493</v>
      </c>
      <c r="BGN17" s="503" t="s">
        <v>1493</v>
      </c>
      <c r="BGO17" s="503" t="s">
        <v>1493</v>
      </c>
      <c r="BGP17" s="503" t="s">
        <v>1493</v>
      </c>
      <c r="BGQ17" s="503" t="s">
        <v>1493</v>
      </c>
      <c r="BGR17" s="503" t="s">
        <v>1493</v>
      </c>
      <c r="BGS17" s="503" t="s">
        <v>1493</v>
      </c>
      <c r="BGT17" s="503" t="s">
        <v>1493</v>
      </c>
      <c r="BGU17" s="503" t="s">
        <v>1493</v>
      </c>
      <c r="BGV17" s="503" t="s">
        <v>1493</v>
      </c>
      <c r="BGW17" s="503" t="s">
        <v>1493</v>
      </c>
      <c r="BGX17" s="503" t="s">
        <v>1493</v>
      </c>
      <c r="BGY17" s="503" t="s">
        <v>1493</v>
      </c>
      <c r="BGZ17" s="503" t="s">
        <v>1493</v>
      </c>
      <c r="BHA17" s="503" t="s">
        <v>1493</v>
      </c>
      <c r="BHB17" s="503" t="s">
        <v>1493</v>
      </c>
      <c r="BHC17" s="503" t="s">
        <v>1493</v>
      </c>
      <c r="BHD17" s="503" t="s">
        <v>1493</v>
      </c>
      <c r="BHE17" s="503" t="s">
        <v>1493</v>
      </c>
      <c r="BHF17" s="503" t="s">
        <v>1493</v>
      </c>
      <c r="BHG17" s="503" t="s">
        <v>1493</v>
      </c>
      <c r="BHH17" s="503" t="s">
        <v>1493</v>
      </c>
      <c r="BHI17" s="503" t="s">
        <v>1493</v>
      </c>
      <c r="BHJ17" s="503" t="s">
        <v>1493</v>
      </c>
      <c r="BHK17" s="503" t="s">
        <v>1493</v>
      </c>
      <c r="BHL17" s="503" t="s">
        <v>1493</v>
      </c>
      <c r="BHM17" s="503" t="s">
        <v>1493</v>
      </c>
      <c r="BHN17" s="503" t="s">
        <v>1493</v>
      </c>
      <c r="BHO17" s="503" t="s">
        <v>1493</v>
      </c>
      <c r="BHP17" s="503" t="s">
        <v>1493</v>
      </c>
      <c r="BHQ17" s="503" t="s">
        <v>1493</v>
      </c>
      <c r="BHR17" s="503" t="s">
        <v>1493</v>
      </c>
      <c r="BHS17" s="503" t="s">
        <v>1493</v>
      </c>
      <c r="BHT17" s="503" t="s">
        <v>1493</v>
      </c>
      <c r="BHU17" s="503" t="s">
        <v>1493</v>
      </c>
      <c r="BHV17" s="503" t="s">
        <v>1493</v>
      </c>
      <c r="BHW17" s="503" t="s">
        <v>1493</v>
      </c>
      <c r="BHX17" s="503" t="s">
        <v>1493</v>
      </c>
      <c r="BHY17" s="503" t="s">
        <v>1493</v>
      </c>
      <c r="BHZ17" s="503" t="s">
        <v>1493</v>
      </c>
      <c r="BIA17" s="503" t="s">
        <v>1493</v>
      </c>
      <c r="BIB17" s="503" t="s">
        <v>1493</v>
      </c>
      <c r="BIC17" s="503" t="s">
        <v>1493</v>
      </c>
      <c r="BID17" s="503" t="s">
        <v>1493</v>
      </c>
      <c r="BIE17" s="503" t="s">
        <v>1493</v>
      </c>
      <c r="BIF17" s="503" t="s">
        <v>1493</v>
      </c>
      <c r="BIG17" s="503" t="s">
        <v>1493</v>
      </c>
      <c r="BIH17" s="503" t="s">
        <v>1493</v>
      </c>
      <c r="BII17" s="503" t="s">
        <v>1493</v>
      </c>
      <c r="BIJ17" s="503" t="s">
        <v>1493</v>
      </c>
      <c r="BIK17" s="503" t="s">
        <v>1493</v>
      </c>
      <c r="BIL17" s="503" t="s">
        <v>1493</v>
      </c>
      <c r="BIM17" s="503" t="s">
        <v>1493</v>
      </c>
      <c r="BIN17" s="503" t="s">
        <v>1493</v>
      </c>
      <c r="BIO17" s="503" t="s">
        <v>1493</v>
      </c>
      <c r="BIP17" s="503" t="s">
        <v>1493</v>
      </c>
      <c r="BIQ17" s="503" t="s">
        <v>1493</v>
      </c>
      <c r="BIR17" s="503" t="s">
        <v>1493</v>
      </c>
      <c r="BIS17" s="503" t="s">
        <v>1493</v>
      </c>
      <c r="BIT17" s="503" t="s">
        <v>1493</v>
      </c>
      <c r="BIU17" s="503" t="s">
        <v>1493</v>
      </c>
      <c r="BIV17" s="503" t="s">
        <v>1493</v>
      </c>
      <c r="BIW17" s="503" t="s">
        <v>1493</v>
      </c>
      <c r="BIX17" s="503" t="s">
        <v>1493</v>
      </c>
      <c r="BIY17" s="503" t="s">
        <v>1493</v>
      </c>
      <c r="BIZ17" s="503" t="s">
        <v>1493</v>
      </c>
      <c r="BJA17" s="503" t="s">
        <v>1493</v>
      </c>
      <c r="BJB17" s="503" t="s">
        <v>1493</v>
      </c>
      <c r="BJC17" s="503" t="s">
        <v>1493</v>
      </c>
      <c r="BJD17" s="503" t="s">
        <v>1493</v>
      </c>
      <c r="BJE17" s="503" t="s">
        <v>1493</v>
      </c>
      <c r="BJF17" s="503" t="s">
        <v>1493</v>
      </c>
      <c r="BJG17" s="503" t="s">
        <v>1493</v>
      </c>
      <c r="BJH17" s="503" t="s">
        <v>1493</v>
      </c>
      <c r="BJI17" s="503" t="s">
        <v>1493</v>
      </c>
      <c r="BJJ17" s="503" t="s">
        <v>1493</v>
      </c>
      <c r="BJK17" s="503" t="s">
        <v>1493</v>
      </c>
      <c r="BJL17" s="503" t="s">
        <v>1493</v>
      </c>
      <c r="BJM17" s="503" t="s">
        <v>1493</v>
      </c>
      <c r="BJN17" s="503" t="s">
        <v>1493</v>
      </c>
      <c r="BJO17" s="503" t="s">
        <v>1493</v>
      </c>
      <c r="BJP17" s="503" t="s">
        <v>1493</v>
      </c>
      <c r="BJQ17" s="503" t="s">
        <v>1493</v>
      </c>
      <c r="BJR17" s="503" t="s">
        <v>1493</v>
      </c>
      <c r="BJS17" s="503" t="s">
        <v>1493</v>
      </c>
      <c r="BJT17" s="503" t="s">
        <v>1493</v>
      </c>
      <c r="BJU17" s="503" t="s">
        <v>1493</v>
      </c>
      <c r="BJV17" s="503" t="s">
        <v>1493</v>
      </c>
      <c r="BJW17" s="503" t="s">
        <v>1493</v>
      </c>
      <c r="BJX17" s="503" t="s">
        <v>1493</v>
      </c>
      <c r="BJY17" s="503" t="s">
        <v>1493</v>
      </c>
      <c r="BJZ17" s="503" t="s">
        <v>1493</v>
      </c>
      <c r="BKA17" s="503" t="s">
        <v>1493</v>
      </c>
      <c r="BKB17" s="503" t="s">
        <v>1493</v>
      </c>
      <c r="BKC17" s="503" t="s">
        <v>1493</v>
      </c>
      <c r="BKD17" s="503" t="s">
        <v>1493</v>
      </c>
      <c r="BKE17" s="503" t="s">
        <v>1493</v>
      </c>
      <c r="BKF17" s="503" t="s">
        <v>1493</v>
      </c>
      <c r="BKG17" s="503" t="s">
        <v>1493</v>
      </c>
      <c r="BKH17" s="503" t="s">
        <v>1493</v>
      </c>
      <c r="BKI17" s="503" t="s">
        <v>1493</v>
      </c>
      <c r="BKJ17" s="503" t="s">
        <v>1493</v>
      </c>
      <c r="BKK17" s="503" t="s">
        <v>1493</v>
      </c>
      <c r="BKL17" s="503" t="s">
        <v>1493</v>
      </c>
      <c r="BKM17" s="503" t="s">
        <v>1493</v>
      </c>
      <c r="BKN17" s="503" t="s">
        <v>1493</v>
      </c>
      <c r="BKO17" s="503" t="s">
        <v>1493</v>
      </c>
      <c r="BKP17" s="503" t="s">
        <v>1493</v>
      </c>
      <c r="BKQ17" s="503" t="s">
        <v>1493</v>
      </c>
      <c r="BKR17" s="503" t="s">
        <v>1493</v>
      </c>
      <c r="BKS17" s="503" t="s">
        <v>1493</v>
      </c>
      <c r="BKT17" s="503" t="s">
        <v>1493</v>
      </c>
      <c r="BKU17" s="503" t="s">
        <v>1493</v>
      </c>
      <c r="BKV17" s="503" t="s">
        <v>1493</v>
      </c>
      <c r="BKW17" s="503" t="s">
        <v>1493</v>
      </c>
      <c r="BKX17" s="503" t="s">
        <v>1493</v>
      </c>
      <c r="BKY17" s="503" t="s">
        <v>1493</v>
      </c>
      <c r="BKZ17" s="503" t="s">
        <v>1493</v>
      </c>
      <c r="BLA17" s="503" t="s">
        <v>1493</v>
      </c>
      <c r="BLB17" s="503" t="s">
        <v>1493</v>
      </c>
      <c r="BLC17" s="503" t="s">
        <v>1493</v>
      </c>
      <c r="BLD17" s="503" t="s">
        <v>1493</v>
      </c>
      <c r="BLE17" s="503" t="s">
        <v>1493</v>
      </c>
      <c r="BLF17" s="503" t="s">
        <v>1493</v>
      </c>
      <c r="BLG17" s="503" t="s">
        <v>1493</v>
      </c>
      <c r="BLH17" s="503" t="s">
        <v>1493</v>
      </c>
      <c r="BLI17" s="503" t="s">
        <v>1493</v>
      </c>
      <c r="BLJ17" s="503" t="s">
        <v>1493</v>
      </c>
      <c r="BLK17" s="503" t="s">
        <v>1493</v>
      </c>
      <c r="BLL17" s="503" t="s">
        <v>1493</v>
      </c>
      <c r="BLM17" s="503" t="s">
        <v>1493</v>
      </c>
      <c r="BLN17" s="503" t="s">
        <v>1493</v>
      </c>
      <c r="BLO17" s="503" t="s">
        <v>1493</v>
      </c>
      <c r="BLP17" s="503" t="s">
        <v>1493</v>
      </c>
      <c r="BLQ17" s="503" t="s">
        <v>1493</v>
      </c>
      <c r="BLR17" s="503" t="s">
        <v>1493</v>
      </c>
      <c r="BLS17" s="503" t="s">
        <v>1493</v>
      </c>
      <c r="BLT17" s="503" t="s">
        <v>1493</v>
      </c>
      <c r="BLU17" s="503" t="s">
        <v>1493</v>
      </c>
      <c r="BLV17" s="503" t="s">
        <v>1493</v>
      </c>
      <c r="BLW17" s="503" t="s">
        <v>1493</v>
      </c>
      <c r="BLX17" s="503" t="s">
        <v>1493</v>
      </c>
      <c r="BLY17" s="503" t="s">
        <v>1493</v>
      </c>
      <c r="BLZ17" s="503" t="s">
        <v>1493</v>
      </c>
      <c r="BMA17" s="503" t="s">
        <v>1493</v>
      </c>
      <c r="BMB17" s="503" t="s">
        <v>1493</v>
      </c>
      <c r="BMC17" s="503" t="s">
        <v>1493</v>
      </c>
      <c r="BMD17" s="503" t="s">
        <v>1493</v>
      </c>
      <c r="BME17" s="503" t="s">
        <v>1493</v>
      </c>
      <c r="BMF17" s="503" t="s">
        <v>1493</v>
      </c>
      <c r="BMG17" s="503" t="s">
        <v>1493</v>
      </c>
      <c r="BMH17" s="503" t="s">
        <v>1493</v>
      </c>
      <c r="BMI17" s="503" t="s">
        <v>1493</v>
      </c>
      <c r="BMJ17" s="503" t="s">
        <v>1493</v>
      </c>
      <c r="BMK17" s="503" t="s">
        <v>1493</v>
      </c>
      <c r="BML17" s="503" t="s">
        <v>1493</v>
      </c>
      <c r="BMM17" s="503" t="s">
        <v>1493</v>
      </c>
      <c r="BMN17" s="503" t="s">
        <v>1493</v>
      </c>
      <c r="BMO17" s="503" t="s">
        <v>1493</v>
      </c>
      <c r="BMP17" s="503" t="s">
        <v>1493</v>
      </c>
      <c r="BMQ17" s="503" t="s">
        <v>1493</v>
      </c>
      <c r="BMR17" s="503" t="s">
        <v>1493</v>
      </c>
      <c r="BMS17" s="503" t="s">
        <v>1493</v>
      </c>
      <c r="BMT17" s="503" t="s">
        <v>1493</v>
      </c>
      <c r="BMU17" s="503" t="s">
        <v>1493</v>
      </c>
      <c r="BMV17" s="503" t="s">
        <v>1493</v>
      </c>
      <c r="BMW17" s="503" t="s">
        <v>1493</v>
      </c>
      <c r="BMX17" s="503" t="s">
        <v>1493</v>
      </c>
      <c r="BMY17" s="503" t="s">
        <v>1493</v>
      </c>
      <c r="BMZ17" s="503" t="s">
        <v>1493</v>
      </c>
      <c r="BNA17" s="503" t="s">
        <v>1493</v>
      </c>
      <c r="BNB17" s="503" t="s">
        <v>1493</v>
      </c>
      <c r="BNC17" s="503" t="s">
        <v>1493</v>
      </c>
      <c r="BND17" s="503" t="s">
        <v>1493</v>
      </c>
      <c r="BNE17" s="503" t="s">
        <v>1493</v>
      </c>
      <c r="BNF17" s="503" t="s">
        <v>1493</v>
      </c>
      <c r="BNG17" s="503" t="s">
        <v>1493</v>
      </c>
      <c r="BNH17" s="503" t="s">
        <v>1493</v>
      </c>
      <c r="BNI17" s="503" t="s">
        <v>1493</v>
      </c>
      <c r="BNJ17" s="503" t="s">
        <v>1493</v>
      </c>
      <c r="BNK17" s="503" t="s">
        <v>1493</v>
      </c>
      <c r="BNL17" s="503" t="s">
        <v>1493</v>
      </c>
      <c r="BNM17" s="503" t="s">
        <v>1493</v>
      </c>
      <c r="BNN17" s="503" t="s">
        <v>1493</v>
      </c>
      <c r="BNO17" s="503" t="s">
        <v>1493</v>
      </c>
      <c r="BNP17" s="503" t="s">
        <v>1493</v>
      </c>
      <c r="BNQ17" s="503" t="s">
        <v>1493</v>
      </c>
      <c r="BNR17" s="503" t="s">
        <v>1493</v>
      </c>
      <c r="BNS17" s="503" t="s">
        <v>1493</v>
      </c>
      <c r="BNT17" s="503" t="s">
        <v>1493</v>
      </c>
      <c r="BNU17" s="503" t="s">
        <v>1493</v>
      </c>
      <c r="BNV17" s="503" t="s">
        <v>1493</v>
      </c>
      <c r="BNW17" s="503" t="s">
        <v>1493</v>
      </c>
      <c r="BNX17" s="503" t="s">
        <v>1493</v>
      </c>
      <c r="BNY17" s="503" t="s">
        <v>1493</v>
      </c>
      <c r="BNZ17" s="503" t="s">
        <v>1493</v>
      </c>
      <c r="BOA17" s="503" t="s">
        <v>1493</v>
      </c>
      <c r="BOB17" s="503" t="s">
        <v>1493</v>
      </c>
      <c r="BOC17" s="503" t="s">
        <v>1493</v>
      </c>
      <c r="BOD17" s="503" t="s">
        <v>1493</v>
      </c>
      <c r="BOE17" s="503" t="s">
        <v>1493</v>
      </c>
      <c r="BOF17" s="503" t="s">
        <v>1493</v>
      </c>
      <c r="BOG17" s="503" t="s">
        <v>1493</v>
      </c>
      <c r="BOH17" s="503" t="s">
        <v>1493</v>
      </c>
      <c r="BOI17" s="503" t="s">
        <v>1493</v>
      </c>
      <c r="BOJ17" s="503" t="s">
        <v>1493</v>
      </c>
      <c r="BOK17" s="503" t="s">
        <v>1493</v>
      </c>
      <c r="BOL17" s="503" t="s">
        <v>1493</v>
      </c>
      <c r="BOM17" s="503" t="s">
        <v>1493</v>
      </c>
      <c r="BON17" s="503" t="s">
        <v>1493</v>
      </c>
      <c r="BOO17" s="503" t="s">
        <v>1493</v>
      </c>
      <c r="BOP17" s="503" t="s">
        <v>1493</v>
      </c>
      <c r="BOQ17" s="503" t="s">
        <v>1493</v>
      </c>
      <c r="BOR17" s="503" t="s">
        <v>1493</v>
      </c>
      <c r="BOS17" s="503" t="s">
        <v>1493</v>
      </c>
      <c r="BOT17" s="503" t="s">
        <v>1493</v>
      </c>
      <c r="BOU17" s="503" t="s">
        <v>1493</v>
      </c>
      <c r="BOV17" s="503" t="s">
        <v>1493</v>
      </c>
      <c r="BOW17" s="503" t="s">
        <v>1493</v>
      </c>
      <c r="BOX17" s="503" t="s">
        <v>1493</v>
      </c>
      <c r="BOY17" s="503" t="s">
        <v>1493</v>
      </c>
      <c r="BOZ17" s="503" t="s">
        <v>1493</v>
      </c>
      <c r="BPA17" s="503" t="s">
        <v>1493</v>
      </c>
      <c r="BPB17" s="503" t="s">
        <v>1493</v>
      </c>
      <c r="BPC17" s="503" t="s">
        <v>1493</v>
      </c>
      <c r="BPD17" s="503" t="s">
        <v>1493</v>
      </c>
      <c r="BPE17" s="503" t="s">
        <v>1493</v>
      </c>
      <c r="BPF17" s="503" t="s">
        <v>1493</v>
      </c>
      <c r="BPG17" s="503" t="s">
        <v>1493</v>
      </c>
      <c r="BPH17" s="503" t="s">
        <v>1493</v>
      </c>
      <c r="BPI17" s="503" t="s">
        <v>1493</v>
      </c>
      <c r="BPJ17" s="503" t="s">
        <v>1493</v>
      </c>
      <c r="BPK17" s="503" t="s">
        <v>1493</v>
      </c>
      <c r="BPL17" s="503" t="s">
        <v>1493</v>
      </c>
      <c r="BPM17" s="503" t="s">
        <v>1493</v>
      </c>
      <c r="BPN17" s="503" t="s">
        <v>1493</v>
      </c>
      <c r="BPO17" s="503" t="s">
        <v>1493</v>
      </c>
      <c r="BPP17" s="503" t="s">
        <v>1493</v>
      </c>
      <c r="BPQ17" s="503" t="s">
        <v>1493</v>
      </c>
      <c r="BPR17" s="503" t="s">
        <v>1493</v>
      </c>
      <c r="BPS17" s="503" t="s">
        <v>1493</v>
      </c>
      <c r="BPT17" s="503" t="s">
        <v>1493</v>
      </c>
      <c r="BPU17" s="503" t="s">
        <v>1493</v>
      </c>
      <c r="BPV17" s="503" t="s">
        <v>1493</v>
      </c>
      <c r="BPW17" s="503" t="s">
        <v>1493</v>
      </c>
      <c r="BPX17" s="503" t="s">
        <v>1493</v>
      </c>
      <c r="BPY17" s="503" t="s">
        <v>1493</v>
      </c>
      <c r="BPZ17" s="503" t="s">
        <v>1493</v>
      </c>
      <c r="BQA17" s="503" t="s">
        <v>1493</v>
      </c>
      <c r="BQB17" s="503" t="s">
        <v>1493</v>
      </c>
      <c r="BQC17" s="503" t="s">
        <v>1493</v>
      </c>
      <c r="BQD17" s="503" t="s">
        <v>1493</v>
      </c>
      <c r="BQE17" s="503" t="s">
        <v>1493</v>
      </c>
      <c r="BQF17" s="503" t="s">
        <v>1493</v>
      </c>
      <c r="BQG17" s="503" t="s">
        <v>1493</v>
      </c>
      <c r="BQH17" s="503" t="s">
        <v>1493</v>
      </c>
      <c r="BQI17" s="503" t="s">
        <v>1493</v>
      </c>
      <c r="BQJ17" s="503" t="s">
        <v>1493</v>
      </c>
      <c r="BQK17" s="503" t="s">
        <v>1493</v>
      </c>
      <c r="BQL17" s="503" t="s">
        <v>1493</v>
      </c>
      <c r="BQM17" s="503" t="s">
        <v>1493</v>
      </c>
      <c r="BQN17" s="503" t="s">
        <v>1493</v>
      </c>
      <c r="BQO17" s="503" t="s">
        <v>1493</v>
      </c>
      <c r="BQP17" s="503" t="s">
        <v>1493</v>
      </c>
      <c r="BQQ17" s="503" t="s">
        <v>1493</v>
      </c>
      <c r="BQR17" s="503" t="s">
        <v>1493</v>
      </c>
      <c r="BQS17" s="503" t="s">
        <v>1493</v>
      </c>
      <c r="BQT17" s="503" t="s">
        <v>1493</v>
      </c>
      <c r="BQU17" s="503" t="s">
        <v>1493</v>
      </c>
      <c r="BQV17" s="503" t="s">
        <v>1493</v>
      </c>
      <c r="BQW17" s="503" t="s">
        <v>1493</v>
      </c>
      <c r="BQX17" s="503" t="s">
        <v>1493</v>
      </c>
      <c r="BQY17" s="503" t="s">
        <v>1493</v>
      </c>
      <c r="BQZ17" s="503" t="s">
        <v>1493</v>
      </c>
      <c r="BRA17" s="503" t="s">
        <v>1493</v>
      </c>
      <c r="BRB17" s="503" t="s">
        <v>1493</v>
      </c>
      <c r="BRC17" s="503" t="s">
        <v>1493</v>
      </c>
      <c r="BRD17" s="503" t="s">
        <v>1493</v>
      </c>
      <c r="BRE17" s="503" t="s">
        <v>1493</v>
      </c>
      <c r="BRF17" s="503" t="s">
        <v>1493</v>
      </c>
      <c r="BRG17" s="503" t="s">
        <v>1493</v>
      </c>
      <c r="BRH17" s="503" t="s">
        <v>1493</v>
      </c>
      <c r="BRI17" s="503" t="s">
        <v>1493</v>
      </c>
      <c r="BRJ17" s="503" t="s">
        <v>1493</v>
      </c>
      <c r="BRK17" s="503" t="s">
        <v>1493</v>
      </c>
      <c r="BRL17" s="503" t="s">
        <v>1493</v>
      </c>
      <c r="BRM17" s="503" t="s">
        <v>1493</v>
      </c>
      <c r="BRN17" s="503" t="s">
        <v>1493</v>
      </c>
      <c r="BRO17" s="503" t="s">
        <v>1493</v>
      </c>
      <c r="BRP17" s="503" t="s">
        <v>1493</v>
      </c>
      <c r="BRQ17" s="503" t="s">
        <v>1493</v>
      </c>
      <c r="BRR17" s="503" t="s">
        <v>1493</v>
      </c>
      <c r="BRS17" s="503" t="s">
        <v>1493</v>
      </c>
      <c r="BRT17" s="503" t="s">
        <v>1493</v>
      </c>
      <c r="BRU17" s="503" t="s">
        <v>1493</v>
      </c>
      <c r="BRV17" s="503" t="s">
        <v>1493</v>
      </c>
      <c r="BRW17" s="503" t="s">
        <v>1493</v>
      </c>
      <c r="BRX17" s="503" t="s">
        <v>1493</v>
      </c>
      <c r="BRY17" s="503" t="s">
        <v>1493</v>
      </c>
      <c r="BRZ17" s="503" t="s">
        <v>1493</v>
      </c>
      <c r="BSA17" s="503" t="s">
        <v>1493</v>
      </c>
      <c r="BSB17" s="503" t="s">
        <v>1493</v>
      </c>
      <c r="BSC17" s="503" t="s">
        <v>1493</v>
      </c>
      <c r="BSD17" s="503" t="s">
        <v>1493</v>
      </c>
      <c r="BSE17" s="503" t="s">
        <v>1493</v>
      </c>
      <c r="BSF17" s="503" t="s">
        <v>1493</v>
      </c>
      <c r="BSG17" s="503" t="s">
        <v>1493</v>
      </c>
      <c r="BSH17" s="503" t="s">
        <v>1493</v>
      </c>
      <c r="BSI17" s="503" t="s">
        <v>1493</v>
      </c>
      <c r="BSJ17" s="503" t="s">
        <v>1493</v>
      </c>
      <c r="BSK17" s="503" t="s">
        <v>1493</v>
      </c>
      <c r="BSL17" s="503" t="s">
        <v>1493</v>
      </c>
      <c r="BSM17" s="503" t="s">
        <v>1493</v>
      </c>
      <c r="BSN17" s="503" t="s">
        <v>1493</v>
      </c>
      <c r="BSO17" s="503" t="s">
        <v>1493</v>
      </c>
      <c r="BSP17" s="503" t="s">
        <v>1493</v>
      </c>
      <c r="BSQ17" s="503" t="s">
        <v>1493</v>
      </c>
      <c r="BSR17" s="503" t="s">
        <v>1493</v>
      </c>
      <c r="BSS17" s="503" t="s">
        <v>1493</v>
      </c>
      <c r="BST17" s="503" t="s">
        <v>1493</v>
      </c>
      <c r="BSU17" s="503" t="s">
        <v>1493</v>
      </c>
      <c r="BSV17" s="503" t="s">
        <v>1493</v>
      </c>
      <c r="BSW17" s="503" t="s">
        <v>1493</v>
      </c>
      <c r="BSX17" s="503" t="s">
        <v>1493</v>
      </c>
      <c r="BSY17" s="503" t="s">
        <v>1493</v>
      </c>
      <c r="BSZ17" s="503" t="s">
        <v>1493</v>
      </c>
      <c r="BTA17" s="503" t="s">
        <v>1493</v>
      </c>
      <c r="BTB17" s="503" t="s">
        <v>1493</v>
      </c>
      <c r="BTC17" s="503" t="s">
        <v>1493</v>
      </c>
      <c r="BTD17" s="503" t="s">
        <v>1493</v>
      </c>
      <c r="BTE17" s="503" t="s">
        <v>1493</v>
      </c>
      <c r="BTF17" s="503" t="s">
        <v>1493</v>
      </c>
      <c r="BTG17" s="503" t="s">
        <v>1493</v>
      </c>
      <c r="BTH17" s="503" t="s">
        <v>1493</v>
      </c>
      <c r="BTI17" s="503" t="s">
        <v>1493</v>
      </c>
      <c r="BTJ17" s="503" t="s">
        <v>1493</v>
      </c>
      <c r="BTK17" s="503" t="s">
        <v>1493</v>
      </c>
      <c r="BTL17" s="503" t="s">
        <v>1493</v>
      </c>
      <c r="BTM17" s="503" t="s">
        <v>1493</v>
      </c>
      <c r="BTN17" s="503" t="s">
        <v>1493</v>
      </c>
      <c r="BTO17" s="503" t="s">
        <v>1493</v>
      </c>
      <c r="BTP17" s="503" t="s">
        <v>1493</v>
      </c>
      <c r="BTQ17" s="503" t="s">
        <v>1493</v>
      </c>
      <c r="BTR17" s="503" t="s">
        <v>1493</v>
      </c>
      <c r="BTS17" s="503" t="s">
        <v>1493</v>
      </c>
      <c r="BTT17" s="503" t="s">
        <v>1493</v>
      </c>
      <c r="BTU17" s="503" t="s">
        <v>1493</v>
      </c>
      <c r="BTV17" s="503" t="s">
        <v>1493</v>
      </c>
      <c r="BTW17" s="503" t="s">
        <v>1493</v>
      </c>
      <c r="BTX17" s="503" t="s">
        <v>1493</v>
      </c>
      <c r="BTY17" s="503" t="s">
        <v>1493</v>
      </c>
      <c r="BTZ17" s="503" t="s">
        <v>1493</v>
      </c>
      <c r="BUA17" s="503" t="s">
        <v>1493</v>
      </c>
      <c r="BUB17" s="503" t="s">
        <v>1493</v>
      </c>
      <c r="BUC17" s="503" t="s">
        <v>1493</v>
      </c>
      <c r="BUD17" s="503" t="s">
        <v>1493</v>
      </c>
      <c r="BUE17" s="503" t="s">
        <v>1493</v>
      </c>
      <c r="BUF17" s="503" t="s">
        <v>1493</v>
      </c>
      <c r="BUG17" s="503" t="s">
        <v>1493</v>
      </c>
      <c r="BUH17" s="503" t="s">
        <v>1493</v>
      </c>
      <c r="BUI17" s="503" t="s">
        <v>1493</v>
      </c>
      <c r="BUJ17" s="503" t="s">
        <v>1493</v>
      </c>
      <c r="BUK17" s="503" t="s">
        <v>1493</v>
      </c>
      <c r="BUL17" s="503" t="s">
        <v>1493</v>
      </c>
      <c r="BUM17" s="503" t="s">
        <v>1493</v>
      </c>
      <c r="BUN17" s="503" t="s">
        <v>1493</v>
      </c>
      <c r="BUO17" s="503" t="s">
        <v>1493</v>
      </c>
      <c r="BUP17" s="503" t="s">
        <v>1493</v>
      </c>
      <c r="BUQ17" s="503" t="s">
        <v>1493</v>
      </c>
      <c r="BUR17" s="503" t="s">
        <v>1493</v>
      </c>
      <c r="BUS17" s="503" t="s">
        <v>1493</v>
      </c>
      <c r="BUT17" s="503" t="s">
        <v>1493</v>
      </c>
      <c r="BUU17" s="503" t="s">
        <v>1493</v>
      </c>
      <c r="BUV17" s="503" t="s">
        <v>1493</v>
      </c>
      <c r="BUW17" s="503" t="s">
        <v>1493</v>
      </c>
      <c r="BUX17" s="503" t="s">
        <v>1493</v>
      </c>
      <c r="BUY17" s="503" t="s">
        <v>1493</v>
      </c>
      <c r="BUZ17" s="503" t="s">
        <v>1493</v>
      </c>
      <c r="BVA17" s="503" t="s">
        <v>1493</v>
      </c>
      <c r="BVB17" s="503" t="s">
        <v>1493</v>
      </c>
      <c r="BVC17" s="503" t="s">
        <v>1493</v>
      </c>
      <c r="BVD17" s="503" t="s">
        <v>1493</v>
      </c>
      <c r="BVE17" s="503" t="s">
        <v>1493</v>
      </c>
      <c r="BVF17" s="503" t="s">
        <v>1493</v>
      </c>
      <c r="BVG17" s="503" t="s">
        <v>1493</v>
      </c>
      <c r="BVH17" s="503" t="s">
        <v>1493</v>
      </c>
      <c r="BVI17" s="503" t="s">
        <v>1493</v>
      </c>
      <c r="BVJ17" s="503" t="s">
        <v>1493</v>
      </c>
      <c r="BVK17" s="503" t="s">
        <v>1493</v>
      </c>
      <c r="BVL17" s="503" t="s">
        <v>1493</v>
      </c>
      <c r="BVM17" s="503" t="s">
        <v>1493</v>
      </c>
      <c r="BVN17" s="503" t="s">
        <v>1493</v>
      </c>
      <c r="BVO17" s="503" t="s">
        <v>1493</v>
      </c>
      <c r="BVP17" s="503" t="s">
        <v>1493</v>
      </c>
      <c r="BVQ17" s="503" t="s">
        <v>1493</v>
      </c>
      <c r="BVR17" s="503" t="s">
        <v>1493</v>
      </c>
      <c r="BVS17" s="503" t="s">
        <v>1493</v>
      </c>
      <c r="BVT17" s="503" t="s">
        <v>1493</v>
      </c>
      <c r="BVU17" s="503" t="s">
        <v>1493</v>
      </c>
      <c r="BVV17" s="503" t="s">
        <v>1493</v>
      </c>
      <c r="BVW17" s="503" t="s">
        <v>1493</v>
      </c>
      <c r="BVX17" s="503" t="s">
        <v>1493</v>
      </c>
      <c r="BVY17" s="503" t="s">
        <v>1493</v>
      </c>
      <c r="BVZ17" s="503" t="s">
        <v>1493</v>
      </c>
      <c r="BWA17" s="503" t="s">
        <v>1493</v>
      </c>
      <c r="BWB17" s="503" t="s">
        <v>1493</v>
      </c>
      <c r="BWC17" s="503" t="s">
        <v>1493</v>
      </c>
      <c r="BWD17" s="503" t="s">
        <v>1493</v>
      </c>
      <c r="BWE17" s="503" t="s">
        <v>1493</v>
      </c>
      <c r="BWF17" s="503" t="s">
        <v>1493</v>
      </c>
      <c r="BWG17" s="503" t="s">
        <v>1493</v>
      </c>
      <c r="BWH17" s="503" t="s">
        <v>1493</v>
      </c>
      <c r="BWI17" s="503" t="s">
        <v>1493</v>
      </c>
      <c r="BWJ17" s="503" t="s">
        <v>1493</v>
      </c>
      <c r="BWK17" s="503" t="s">
        <v>1493</v>
      </c>
      <c r="BWL17" s="503" t="s">
        <v>1493</v>
      </c>
      <c r="BWM17" s="503" t="s">
        <v>1493</v>
      </c>
      <c r="BWN17" s="503" t="s">
        <v>1493</v>
      </c>
      <c r="BWO17" s="503" t="s">
        <v>1493</v>
      </c>
      <c r="BWP17" s="503" t="s">
        <v>1493</v>
      </c>
      <c r="BWQ17" s="503" t="s">
        <v>1493</v>
      </c>
      <c r="BWR17" s="503" t="s">
        <v>1493</v>
      </c>
      <c r="BWS17" s="503" t="s">
        <v>1493</v>
      </c>
      <c r="BWT17" s="503" t="s">
        <v>1493</v>
      </c>
      <c r="BWU17" s="503" t="s">
        <v>1493</v>
      </c>
      <c r="BWV17" s="503" t="s">
        <v>1493</v>
      </c>
      <c r="BWW17" s="503" t="s">
        <v>1493</v>
      </c>
      <c r="BWX17" s="503" t="s">
        <v>1493</v>
      </c>
      <c r="BWY17" s="503" t="s">
        <v>1493</v>
      </c>
      <c r="BWZ17" s="503" t="s">
        <v>1493</v>
      </c>
      <c r="BXA17" s="503" t="s">
        <v>1493</v>
      </c>
      <c r="BXB17" s="503" t="s">
        <v>1493</v>
      </c>
      <c r="BXC17" s="503" t="s">
        <v>1493</v>
      </c>
      <c r="BXD17" s="503" t="s">
        <v>1493</v>
      </c>
      <c r="BXE17" s="503" t="s">
        <v>1493</v>
      </c>
      <c r="BXF17" s="503" t="s">
        <v>1493</v>
      </c>
      <c r="BXG17" s="503" t="s">
        <v>1493</v>
      </c>
      <c r="BXH17" s="503" t="s">
        <v>1493</v>
      </c>
      <c r="BXI17" s="503" t="s">
        <v>1493</v>
      </c>
      <c r="BXJ17" s="503" t="s">
        <v>1493</v>
      </c>
      <c r="BXK17" s="503" t="s">
        <v>1493</v>
      </c>
      <c r="BXL17" s="503" t="s">
        <v>1493</v>
      </c>
      <c r="BXM17" s="503" t="s">
        <v>1493</v>
      </c>
      <c r="BXN17" s="503" t="s">
        <v>1493</v>
      </c>
      <c r="BXO17" s="503" t="s">
        <v>1493</v>
      </c>
      <c r="BXP17" s="503" t="s">
        <v>1493</v>
      </c>
      <c r="BXQ17" s="503" t="s">
        <v>1493</v>
      </c>
      <c r="BXR17" s="503" t="s">
        <v>1493</v>
      </c>
      <c r="BXS17" s="503" t="s">
        <v>1493</v>
      </c>
      <c r="BXT17" s="503" t="s">
        <v>1493</v>
      </c>
      <c r="BXU17" s="503" t="s">
        <v>1493</v>
      </c>
      <c r="BXV17" s="503" t="s">
        <v>1493</v>
      </c>
      <c r="BXW17" s="503" t="s">
        <v>1493</v>
      </c>
      <c r="BXX17" s="503" t="s">
        <v>1493</v>
      </c>
      <c r="BXY17" s="503" t="s">
        <v>1493</v>
      </c>
      <c r="BXZ17" s="503" t="s">
        <v>1493</v>
      </c>
      <c r="BYA17" s="503" t="s">
        <v>1493</v>
      </c>
      <c r="BYB17" s="503" t="s">
        <v>1493</v>
      </c>
      <c r="BYC17" s="503" t="s">
        <v>1493</v>
      </c>
      <c r="BYD17" s="503" t="s">
        <v>1493</v>
      </c>
      <c r="BYE17" s="503" t="s">
        <v>1493</v>
      </c>
      <c r="BYF17" s="503" t="s">
        <v>1493</v>
      </c>
      <c r="BYG17" s="503" t="s">
        <v>1493</v>
      </c>
      <c r="BYH17" s="503" t="s">
        <v>1493</v>
      </c>
      <c r="BYI17" s="503" t="s">
        <v>1493</v>
      </c>
      <c r="BYJ17" s="503" t="s">
        <v>1493</v>
      </c>
      <c r="BYK17" s="503" t="s">
        <v>1493</v>
      </c>
      <c r="BYL17" s="503" t="s">
        <v>1493</v>
      </c>
      <c r="BYM17" s="503" t="s">
        <v>1493</v>
      </c>
      <c r="BYN17" s="503" t="s">
        <v>1493</v>
      </c>
      <c r="BYO17" s="503" t="s">
        <v>1493</v>
      </c>
      <c r="BYP17" s="503" t="s">
        <v>1493</v>
      </c>
      <c r="BYQ17" s="503" t="s">
        <v>1493</v>
      </c>
      <c r="BYR17" s="503" t="s">
        <v>1493</v>
      </c>
      <c r="BYS17" s="503" t="s">
        <v>1493</v>
      </c>
      <c r="BYT17" s="503" t="s">
        <v>1493</v>
      </c>
      <c r="BYU17" s="503" t="s">
        <v>1493</v>
      </c>
      <c r="BYV17" s="503" t="s">
        <v>1493</v>
      </c>
      <c r="BYW17" s="503" t="s">
        <v>1493</v>
      </c>
      <c r="BYX17" s="503" t="s">
        <v>1493</v>
      </c>
      <c r="BYY17" s="503" t="s">
        <v>1493</v>
      </c>
      <c r="BYZ17" s="503" t="s">
        <v>1493</v>
      </c>
      <c r="BZA17" s="503" t="s">
        <v>1493</v>
      </c>
      <c r="BZB17" s="503" t="s">
        <v>1493</v>
      </c>
      <c r="BZC17" s="503" t="s">
        <v>1493</v>
      </c>
      <c r="BZD17" s="503" t="s">
        <v>1493</v>
      </c>
      <c r="BZE17" s="503" t="s">
        <v>1493</v>
      </c>
      <c r="BZF17" s="503" t="s">
        <v>1493</v>
      </c>
      <c r="BZG17" s="503" t="s">
        <v>1493</v>
      </c>
      <c r="BZH17" s="503" t="s">
        <v>1493</v>
      </c>
      <c r="BZI17" s="503" t="s">
        <v>1493</v>
      </c>
      <c r="BZJ17" s="503" t="s">
        <v>1493</v>
      </c>
      <c r="BZK17" s="503" t="s">
        <v>1493</v>
      </c>
      <c r="BZL17" s="503" t="s">
        <v>1493</v>
      </c>
      <c r="BZM17" s="503" t="s">
        <v>1493</v>
      </c>
      <c r="BZN17" s="503" t="s">
        <v>1493</v>
      </c>
      <c r="BZO17" s="503" t="s">
        <v>1493</v>
      </c>
      <c r="BZP17" s="503" t="s">
        <v>1493</v>
      </c>
      <c r="BZQ17" s="503" t="s">
        <v>1493</v>
      </c>
      <c r="BZR17" s="503" t="s">
        <v>1493</v>
      </c>
      <c r="BZS17" s="503" t="s">
        <v>1493</v>
      </c>
      <c r="BZT17" s="503" t="s">
        <v>1493</v>
      </c>
      <c r="BZU17" s="503" t="s">
        <v>1493</v>
      </c>
      <c r="BZV17" s="503" t="s">
        <v>1493</v>
      </c>
      <c r="BZW17" s="503" t="s">
        <v>1493</v>
      </c>
      <c r="BZX17" s="503" t="s">
        <v>1493</v>
      </c>
      <c r="BZY17" s="503" t="s">
        <v>1493</v>
      </c>
      <c r="BZZ17" s="503" t="s">
        <v>1493</v>
      </c>
      <c r="CAA17" s="503" t="s">
        <v>1493</v>
      </c>
      <c r="CAB17" s="503" t="s">
        <v>1493</v>
      </c>
      <c r="CAC17" s="503" t="s">
        <v>1493</v>
      </c>
      <c r="CAD17" s="503" t="s">
        <v>1493</v>
      </c>
      <c r="CAE17" s="503" t="s">
        <v>1493</v>
      </c>
      <c r="CAF17" s="503" t="s">
        <v>1493</v>
      </c>
      <c r="CAG17" s="503" t="s">
        <v>1493</v>
      </c>
      <c r="CAH17" s="503" t="s">
        <v>1493</v>
      </c>
      <c r="CAI17" s="503" t="s">
        <v>1493</v>
      </c>
      <c r="CAJ17" s="503" t="s">
        <v>1493</v>
      </c>
      <c r="CAK17" s="503" t="s">
        <v>1493</v>
      </c>
      <c r="CAL17" s="503" t="s">
        <v>1493</v>
      </c>
      <c r="CAM17" s="503" t="s">
        <v>1493</v>
      </c>
      <c r="CAN17" s="503" t="s">
        <v>1493</v>
      </c>
      <c r="CAO17" s="503" t="s">
        <v>1493</v>
      </c>
      <c r="CAP17" s="503" t="s">
        <v>1493</v>
      </c>
      <c r="CAQ17" s="503" t="s">
        <v>1493</v>
      </c>
      <c r="CAR17" s="503" t="s">
        <v>1493</v>
      </c>
      <c r="CAS17" s="503" t="s">
        <v>1493</v>
      </c>
      <c r="CAT17" s="503" t="s">
        <v>1493</v>
      </c>
      <c r="CAU17" s="503" t="s">
        <v>1493</v>
      </c>
      <c r="CAV17" s="503" t="s">
        <v>1493</v>
      </c>
      <c r="CAW17" s="503" t="s">
        <v>1493</v>
      </c>
      <c r="CAX17" s="503" t="s">
        <v>1493</v>
      </c>
      <c r="CAY17" s="503" t="s">
        <v>1493</v>
      </c>
      <c r="CAZ17" s="503" t="s">
        <v>1493</v>
      </c>
      <c r="CBA17" s="503" t="s">
        <v>1493</v>
      </c>
      <c r="CBB17" s="503" t="s">
        <v>1493</v>
      </c>
      <c r="CBC17" s="503" t="s">
        <v>1493</v>
      </c>
      <c r="CBD17" s="503" t="s">
        <v>1493</v>
      </c>
      <c r="CBE17" s="503" t="s">
        <v>1493</v>
      </c>
      <c r="CBF17" s="503" t="s">
        <v>1493</v>
      </c>
      <c r="CBG17" s="503" t="s">
        <v>1493</v>
      </c>
      <c r="CBH17" s="503" t="s">
        <v>1493</v>
      </c>
      <c r="CBI17" s="503" t="s">
        <v>1493</v>
      </c>
      <c r="CBJ17" s="503" t="s">
        <v>1493</v>
      </c>
      <c r="CBK17" s="503" t="s">
        <v>1493</v>
      </c>
      <c r="CBL17" s="503" t="s">
        <v>1493</v>
      </c>
      <c r="CBM17" s="503" t="s">
        <v>1493</v>
      </c>
      <c r="CBN17" s="503" t="s">
        <v>1493</v>
      </c>
      <c r="CBO17" s="503" t="s">
        <v>1493</v>
      </c>
      <c r="CBP17" s="503" t="s">
        <v>1493</v>
      </c>
      <c r="CBQ17" s="503" t="s">
        <v>1493</v>
      </c>
      <c r="CBR17" s="503" t="s">
        <v>1493</v>
      </c>
      <c r="CBS17" s="503" t="s">
        <v>1493</v>
      </c>
      <c r="CBT17" s="503" t="s">
        <v>1493</v>
      </c>
      <c r="CBU17" s="503" t="s">
        <v>1493</v>
      </c>
      <c r="CBV17" s="503" t="s">
        <v>1493</v>
      </c>
      <c r="CBW17" s="503" t="s">
        <v>1493</v>
      </c>
      <c r="CBX17" s="503" t="s">
        <v>1493</v>
      </c>
      <c r="CBY17" s="503" t="s">
        <v>1493</v>
      </c>
      <c r="CBZ17" s="503" t="s">
        <v>1493</v>
      </c>
      <c r="CCA17" s="503" t="s">
        <v>1493</v>
      </c>
      <c r="CCB17" s="503" t="s">
        <v>1493</v>
      </c>
      <c r="CCC17" s="503" t="s">
        <v>1493</v>
      </c>
      <c r="CCD17" s="503" t="s">
        <v>1493</v>
      </c>
      <c r="CCE17" s="503" t="s">
        <v>1493</v>
      </c>
      <c r="CCF17" s="503" t="s">
        <v>1493</v>
      </c>
      <c r="CCG17" s="503" t="s">
        <v>1493</v>
      </c>
      <c r="CCH17" s="503" t="s">
        <v>1493</v>
      </c>
      <c r="CCI17" s="503" t="s">
        <v>1493</v>
      </c>
      <c r="CCJ17" s="503" t="s">
        <v>1493</v>
      </c>
      <c r="CCK17" s="503" t="s">
        <v>1493</v>
      </c>
      <c r="CCL17" s="503" t="s">
        <v>1493</v>
      </c>
      <c r="CCM17" s="503" t="s">
        <v>1493</v>
      </c>
      <c r="CCN17" s="503" t="s">
        <v>1493</v>
      </c>
      <c r="CCO17" s="503" t="s">
        <v>1493</v>
      </c>
      <c r="CCP17" s="503" t="s">
        <v>1493</v>
      </c>
      <c r="CCQ17" s="503" t="s">
        <v>1493</v>
      </c>
      <c r="CCR17" s="503" t="s">
        <v>1493</v>
      </c>
      <c r="CCS17" s="503" t="s">
        <v>1493</v>
      </c>
      <c r="CCT17" s="503" t="s">
        <v>1493</v>
      </c>
      <c r="CCU17" s="503" t="s">
        <v>1493</v>
      </c>
      <c r="CCV17" s="503" t="s">
        <v>1493</v>
      </c>
      <c r="CCW17" s="503" t="s">
        <v>1493</v>
      </c>
      <c r="CCX17" s="503" t="s">
        <v>1493</v>
      </c>
      <c r="CCY17" s="503" t="s">
        <v>1493</v>
      </c>
      <c r="CCZ17" s="503" t="s">
        <v>1493</v>
      </c>
      <c r="CDA17" s="503" t="s">
        <v>1493</v>
      </c>
      <c r="CDB17" s="503" t="s">
        <v>1493</v>
      </c>
      <c r="CDC17" s="503" t="s">
        <v>1493</v>
      </c>
      <c r="CDD17" s="503" t="s">
        <v>1493</v>
      </c>
      <c r="CDE17" s="503" t="s">
        <v>1493</v>
      </c>
      <c r="CDF17" s="503" t="s">
        <v>1493</v>
      </c>
      <c r="CDG17" s="503" t="s">
        <v>1493</v>
      </c>
      <c r="CDH17" s="503" t="s">
        <v>1493</v>
      </c>
      <c r="CDI17" s="503" t="s">
        <v>1493</v>
      </c>
      <c r="CDJ17" s="503" t="s">
        <v>1493</v>
      </c>
      <c r="CDK17" s="503" t="s">
        <v>1493</v>
      </c>
      <c r="CDL17" s="503" t="s">
        <v>1493</v>
      </c>
      <c r="CDM17" s="503" t="s">
        <v>1493</v>
      </c>
      <c r="CDN17" s="503" t="s">
        <v>1493</v>
      </c>
      <c r="CDO17" s="503" t="s">
        <v>1493</v>
      </c>
      <c r="CDP17" s="503" t="s">
        <v>1493</v>
      </c>
      <c r="CDQ17" s="503" t="s">
        <v>1493</v>
      </c>
      <c r="CDR17" s="503" t="s">
        <v>1493</v>
      </c>
      <c r="CDS17" s="503" t="s">
        <v>1493</v>
      </c>
      <c r="CDT17" s="503" t="s">
        <v>1493</v>
      </c>
      <c r="CDU17" s="503" t="s">
        <v>1493</v>
      </c>
      <c r="CDV17" s="503" t="s">
        <v>1493</v>
      </c>
      <c r="CDW17" s="503" t="s">
        <v>1493</v>
      </c>
      <c r="CDX17" s="503" t="s">
        <v>1493</v>
      </c>
      <c r="CDY17" s="503" t="s">
        <v>1493</v>
      </c>
      <c r="CDZ17" s="503" t="s">
        <v>1493</v>
      </c>
      <c r="CEA17" s="503" t="s">
        <v>1493</v>
      </c>
      <c r="CEB17" s="503" t="s">
        <v>1493</v>
      </c>
      <c r="CEC17" s="503" t="s">
        <v>1493</v>
      </c>
      <c r="CED17" s="503" t="s">
        <v>1493</v>
      </c>
      <c r="CEE17" s="503" t="s">
        <v>1493</v>
      </c>
      <c r="CEF17" s="503" t="s">
        <v>1493</v>
      </c>
      <c r="CEG17" s="503" t="s">
        <v>1493</v>
      </c>
      <c r="CEH17" s="503" t="s">
        <v>1493</v>
      </c>
      <c r="CEI17" s="503" t="s">
        <v>1493</v>
      </c>
      <c r="CEJ17" s="503" t="s">
        <v>1493</v>
      </c>
      <c r="CEK17" s="503" t="s">
        <v>1493</v>
      </c>
      <c r="CEL17" s="503" t="s">
        <v>1493</v>
      </c>
      <c r="CEM17" s="503" t="s">
        <v>1493</v>
      </c>
      <c r="CEN17" s="503" t="s">
        <v>1493</v>
      </c>
      <c r="CEO17" s="503" t="s">
        <v>1493</v>
      </c>
      <c r="CEP17" s="503" t="s">
        <v>1493</v>
      </c>
      <c r="CEQ17" s="503" t="s">
        <v>1493</v>
      </c>
      <c r="CER17" s="503" t="s">
        <v>1493</v>
      </c>
      <c r="CES17" s="503" t="s">
        <v>1493</v>
      </c>
      <c r="CET17" s="503" t="s">
        <v>1493</v>
      </c>
      <c r="CEU17" s="503" t="s">
        <v>1493</v>
      </c>
      <c r="CEV17" s="503" t="s">
        <v>1493</v>
      </c>
      <c r="CEW17" s="503" t="s">
        <v>1493</v>
      </c>
      <c r="CEX17" s="503" t="s">
        <v>1493</v>
      </c>
      <c r="CEY17" s="503" t="s">
        <v>1493</v>
      </c>
      <c r="CEZ17" s="503" t="s">
        <v>1493</v>
      </c>
      <c r="CFA17" s="503" t="s">
        <v>1493</v>
      </c>
      <c r="CFB17" s="503" t="s">
        <v>1493</v>
      </c>
      <c r="CFC17" s="503" t="s">
        <v>1493</v>
      </c>
      <c r="CFD17" s="503" t="s">
        <v>1493</v>
      </c>
      <c r="CFE17" s="503" t="s">
        <v>1493</v>
      </c>
      <c r="CFF17" s="503" t="s">
        <v>1493</v>
      </c>
      <c r="CFG17" s="503" t="s">
        <v>1493</v>
      </c>
      <c r="CFH17" s="503" t="s">
        <v>1493</v>
      </c>
      <c r="CFI17" s="503" t="s">
        <v>1493</v>
      </c>
      <c r="CFJ17" s="503" t="s">
        <v>1493</v>
      </c>
      <c r="CFK17" s="503" t="s">
        <v>1493</v>
      </c>
      <c r="CFL17" s="503" t="s">
        <v>1493</v>
      </c>
      <c r="CFM17" s="503" t="s">
        <v>1493</v>
      </c>
      <c r="CFN17" s="503" t="s">
        <v>1493</v>
      </c>
      <c r="CFO17" s="503" t="s">
        <v>1493</v>
      </c>
      <c r="CFP17" s="503" t="s">
        <v>1493</v>
      </c>
      <c r="CFQ17" s="503" t="s">
        <v>1493</v>
      </c>
      <c r="CFR17" s="503" t="s">
        <v>1493</v>
      </c>
      <c r="CFS17" s="503" t="s">
        <v>1493</v>
      </c>
      <c r="CFT17" s="503" t="s">
        <v>1493</v>
      </c>
      <c r="CFU17" s="503" t="s">
        <v>1493</v>
      </c>
      <c r="CFV17" s="503" t="s">
        <v>1493</v>
      </c>
      <c r="CFW17" s="503" t="s">
        <v>1493</v>
      </c>
      <c r="CFX17" s="503" t="s">
        <v>1493</v>
      </c>
      <c r="CFY17" s="503" t="s">
        <v>1493</v>
      </c>
      <c r="CFZ17" s="503" t="s">
        <v>1493</v>
      </c>
      <c r="CGA17" s="503" t="s">
        <v>1493</v>
      </c>
      <c r="CGB17" s="503" t="s">
        <v>1493</v>
      </c>
      <c r="CGC17" s="503" t="s">
        <v>1493</v>
      </c>
      <c r="CGD17" s="503" t="s">
        <v>1493</v>
      </c>
      <c r="CGE17" s="503" t="s">
        <v>1493</v>
      </c>
      <c r="CGF17" s="503" t="s">
        <v>1493</v>
      </c>
      <c r="CGG17" s="503" t="s">
        <v>1493</v>
      </c>
      <c r="CGH17" s="503" t="s">
        <v>1493</v>
      </c>
      <c r="CGI17" s="503" t="s">
        <v>1493</v>
      </c>
      <c r="CGJ17" s="503" t="s">
        <v>1493</v>
      </c>
      <c r="CGK17" s="503" t="s">
        <v>1493</v>
      </c>
      <c r="CGL17" s="503" t="s">
        <v>1493</v>
      </c>
      <c r="CGM17" s="503" t="s">
        <v>1493</v>
      </c>
      <c r="CGN17" s="503" t="s">
        <v>1493</v>
      </c>
      <c r="CGO17" s="503" t="s">
        <v>1493</v>
      </c>
      <c r="CGP17" s="503" t="s">
        <v>1493</v>
      </c>
      <c r="CGQ17" s="503" t="s">
        <v>1493</v>
      </c>
      <c r="CGR17" s="503" t="s">
        <v>1493</v>
      </c>
      <c r="CGS17" s="503" t="s">
        <v>1493</v>
      </c>
      <c r="CGT17" s="503" t="s">
        <v>1493</v>
      </c>
      <c r="CGU17" s="503" t="s">
        <v>1493</v>
      </c>
      <c r="CGV17" s="503" t="s">
        <v>1493</v>
      </c>
      <c r="CGW17" s="503" t="s">
        <v>1493</v>
      </c>
      <c r="CGX17" s="503" t="s">
        <v>1493</v>
      </c>
      <c r="CGY17" s="503" t="s">
        <v>1493</v>
      </c>
      <c r="CGZ17" s="503" t="s">
        <v>1493</v>
      </c>
      <c r="CHA17" s="503" t="s">
        <v>1493</v>
      </c>
      <c r="CHB17" s="503" t="s">
        <v>1493</v>
      </c>
      <c r="CHC17" s="503" t="s">
        <v>1493</v>
      </c>
      <c r="CHD17" s="503" t="s">
        <v>1493</v>
      </c>
      <c r="CHE17" s="503" t="s">
        <v>1493</v>
      </c>
      <c r="CHF17" s="503" t="s">
        <v>1493</v>
      </c>
      <c r="CHG17" s="503" t="s">
        <v>1493</v>
      </c>
      <c r="CHH17" s="503" t="s">
        <v>1493</v>
      </c>
      <c r="CHI17" s="503" t="s">
        <v>1493</v>
      </c>
      <c r="CHJ17" s="503" t="s">
        <v>1493</v>
      </c>
      <c r="CHK17" s="503" t="s">
        <v>1493</v>
      </c>
      <c r="CHL17" s="503" t="s">
        <v>1493</v>
      </c>
      <c r="CHM17" s="503" t="s">
        <v>1493</v>
      </c>
      <c r="CHN17" s="503" t="s">
        <v>1493</v>
      </c>
      <c r="CHO17" s="503" t="s">
        <v>1493</v>
      </c>
      <c r="CHP17" s="503" t="s">
        <v>1493</v>
      </c>
      <c r="CHQ17" s="503" t="s">
        <v>1493</v>
      </c>
      <c r="CHR17" s="503" t="s">
        <v>1493</v>
      </c>
      <c r="CHS17" s="503" t="s">
        <v>1493</v>
      </c>
      <c r="CHT17" s="503" t="s">
        <v>1493</v>
      </c>
      <c r="CHU17" s="503" t="s">
        <v>1493</v>
      </c>
      <c r="CHV17" s="503" t="s">
        <v>1493</v>
      </c>
      <c r="CHW17" s="503" t="s">
        <v>1493</v>
      </c>
      <c r="CHX17" s="503" t="s">
        <v>1493</v>
      </c>
      <c r="CHY17" s="503" t="s">
        <v>1493</v>
      </c>
      <c r="CHZ17" s="503" t="s">
        <v>1493</v>
      </c>
      <c r="CIA17" s="503" t="s">
        <v>1493</v>
      </c>
      <c r="CIB17" s="503" t="s">
        <v>1493</v>
      </c>
      <c r="CIC17" s="503" t="s">
        <v>1493</v>
      </c>
      <c r="CID17" s="503" t="s">
        <v>1493</v>
      </c>
      <c r="CIE17" s="503" t="s">
        <v>1493</v>
      </c>
      <c r="CIF17" s="503" t="s">
        <v>1493</v>
      </c>
      <c r="CIG17" s="503" t="s">
        <v>1493</v>
      </c>
      <c r="CIH17" s="503" t="s">
        <v>1493</v>
      </c>
      <c r="CII17" s="503" t="s">
        <v>1493</v>
      </c>
      <c r="CIJ17" s="503" t="s">
        <v>1493</v>
      </c>
      <c r="CIK17" s="503" t="s">
        <v>1493</v>
      </c>
      <c r="CIL17" s="503" t="s">
        <v>1493</v>
      </c>
      <c r="CIM17" s="503" t="s">
        <v>1493</v>
      </c>
      <c r="CIN17" s="503" t="s">
        <v>1493</v>
      </c>
      <c r="CIO17" s="503" t="s">
        <v>1493</v>
      </c>
      <c r="CIP17" s="503" t="s">
        <v>1493</v>
      </c>
      <c r="CIQ17" s="503" t="s">
        <v>1493</v>
      </c>
      <c r="CIR17" s="503" t="s">
        <v>1493</v>
      </c>
      <c r="CIS17" s="503" t="s">
        <v>1493</v>
      </c>
      <c r="CIT17" s="503" t="s">
        <v>1493</v>
      </c>
      <c r="CIU17" s="503" t="s">
        <v>1493</v>
      </c>
      <c r="CIV17" s="503" t="s">
        <v>1493</v>
      </c>
      <c r="CIW17" s="503" t="s">
        <v>1493</v>
      </c>
      <c r="CIX17" s="503" t="s">
        <v>1493</v>
      </c>
      <c r="CIY17" s="503" t="s">
        <v>1493</v>
      </c>
      <c r="CIZ17" s="503" t="s">
        <v>1493</v>
      </c>
      <c r="CJA17" s="503" t="s">
        <v>1493</v>
      </c>
      <c r="CJB17" s="503" t="s">
        <v>1493</v>
      </c>
      <c r="CJC17" s="503" t="s">
        <v>1493</v>
      </c>
      <c r="CJD17" s="503" t="s">
        <v>1493</v>
      </c>
      <c r="CJE17" s="503" t="s">
        <v>1493</v>
      </c>
      <c r="CJF17" s="503" t="s">
        <v>1493</v>
      </c>
      <c r="CJG17" s="503" t="s">
        <v>1493</v>
      </c>
      <c r="CJH17" s="503" t="s">
        <v>1493</v>
      </c>
      <c r="CJI17" s="503" t="s">
        <v>1493</v>
      </c>
      <c r="CJJ17" s="503" t="s">
        <v>1493</v>
      </c>
      <c r="CJK17" s="503" t="s">
        <v>1493</v>
      </c>
      <c r="CJL17" s="503" t="s">
        <v>1493</v>
      </c>
      <c r="CJM17" s="503" t="s">
        <v>1493</v>
      </c>
      <c r="CJN17" s="503" t="s">
        <v>1493</v>
      </c>
      <c r="CJO17" s="503" t="s">
        <v>1493</v>
      </c>
      <c r="CJP17" s="503" t="s">
        <v>1493</v>
      </c>
      <c r="CJQ17" s="503" t="s">
        <v>1493</v>
      </c>
      <c r="CJR17" s="503" t="s">
        <v>1493</v>
      </c>
      <c r="CJS17" s="503" t="s">
        <v>1493</v>
      </c>
      <c r="CJT17" s="503" t="s">
        <v>1493</v>
      </c>
      <c r="CJU17" s="503" t="s">
        <v>1493</v>
      </c>
      <c r="CJV17" s="503" t="s">
        <v>1493</v>
      </c>
      <c r="CJW17" s="503" t="s">
        <v>1493</v>
      </c>
      <c r="CJX17" s="503" t="s">
        <v>1493</v>
      </c>
      <c r="CJY17" s="503" t="s">
        <v>1493</v>
      </c>
      <c r="CJZ17" s="503" t="s">
        <v>1493</v>
      </c>
      <c r="CKA17" s="503" t="s">
        <v>1493</v>
      </c>
      <c r="CKB17" s="503" t="s">
        <v>1493</v>
      </c>
      <c r="CKC17" s="503" t="s">
        <v>1493</v>
      </c>
      <c r="CKD17" s="503" t="s">
        <v>1493</v>
      </c>
      <c r="CKE17" s="503" t="s">
        <v>1493</v>
      </c>
      <c r="CKF17" s="503" t="s">
        <v>1493</v>
      </c>
      <c r="CKG17" s="503" t="s">
        <v>1493</v>
      </c>
      <c r="CKH17" s="503" t="s">
        <v>1493</v>
      </c>
      <c r="CKI17" s="503" t="s">
        <v>1493</v>
      </c>
      <c r="CKJ17" s="503" t="s">
        <v>1493</v>
      </c>
      <c r="CKK17" s="503" t="s">
        <v>1493</v>
      </c>
      <c r="CKL17" s="503" t="s">
        <v>1493</v>
      </c>
      <c r="CKM17" s="503" t="s">
        <v>1493</v>
      </c>
      <c r="CKN17" s="503" t="s">
        <v>1493</v>
      </c>
      <c r="CKO17" s="503" t="s">
        <v>1493</v>
      </c>
      <c r="CKP17" s="503" t="s">
        <v>1493</v>
      </c>
      <c r="CKQ17" s="503" t="s">
        <v>1493</v>
      </c>
      <c r="CKR17" s="503" t="s">
        <v>1493</v>
      </c>
      <c r="CKS17" s="503" t="s">
        <v>1493</v>
      </c>
      <c r="CKT17" s="503" t="s">
        <v>1493</v>
      </c>
      <c r="CKU17" s="503" t="s">
        <v>1493</v>
      </c>
      <c r="CKV17" s="503" t="s">
        <v>1493</v>
      </c>
      <c r="CKW17" s="503" t="s">
        <v>1493</v>
      </c>
      <c r="CKX17" s="503" t="s">
        <v>1493</v>
      </c>
      <c r="CKY17" s="503" t="s">
        <v>1493</v>
      </c>
      <c r="CKZ17" s="503" t="s">
        <v>1493</v>
      </c>
      <c r="CLA17" s="503" t="s">
        <v>1493</v>
      </c>
      <c r="CLB17" s="503" t="s">
        <v>1493</v>
      </c>
      <c r="CLC17" s="503" t="s">
        <v>1493</v>
      </c>
      <c r="CLD17" s="503" t="s">
        <v>1493</v>
      </c>
      <c r="CLE17" s="503" t="s">
        <v>1493</v>
      </c>
      <c r="CLF17" s="503" t="s">
        <v>1493</v>
      </c>
      <c r="CLG17" s="503" t="s">
        <v>1493</v>
      </c>
      <c r="CLH17" s="503" t="s">
        <v>1493</v>
      </c>
      <c r="CLI17" s="503" t="s">
        <v>1493</v>
      </c>
      <c r="CLJ17" s="503" t="s">
        <v>1493</v>
      </c>
      <c r="CLK17" s="503" t="s">
        <v>1493</v>
      </c>
      <c r="CLL17" s="503" t="s">
        <v>1493</v>
      </c>
      <c r="CLM17" s="503" t="s">
        <v>1493</v>
      </c>
      <c r="CLN17" s="503" t="s">
        <v>1493</v>
      </c>
      <c r="CLO17" s="503" t="s">
        <v>1493</v>
      </c>
      <c r="CLP17" s="503" t="s">
        <v>1493</v>
      </c>
      <c r="CLQ17" s="503" t="s">
        <v>1493</v>
      </c>
      <c r="CLR17" s="503" t="s">
        <v>1493</v>
      </c>
      <c r="CLS17" s="503" t="s">
        <v>1493</v>
      </c>
      <c r="CLT17" s="503" t="s">
        <v>1493</v>
      </c>
      <c r="CLU17" s="503" t="s">
        <v>1493</v>
      </c>
      <c r="CLV17" s="503" t="s">
        <v>1493</v>
      </c>
      <c r="CLW17" s="503" t="s">
        <v>1493</v>
      </c>
      <c r="CLX17" s="503" t="s">
        <v>1493</v>
      </c>
      <c r="CLY17" s="503" t="s">
        <v>1493</v>
      </c>
      <c r="CLZ17" s="503" t="s">
        <v>1493</v>
      </c>
      <c r="CMA17" s="503" t="s">
        <v>1493</v>
      </c>
      <c r="CMB17" s="503" t="s">
        <v>1493</v>
      </c>
      <c r="CMC17" s="503" t="s">
        <v>1493</v>
      </c>
      <c r="CMD17" s="503" t="s">
        <v>1493</v>
      </c>
      <c r="CME17" s="503" t="s">
        <v>1493</v>
      </c>
      <c r="CMF17" s="503" t="s">
        <v>1493</v>
      </c>
      <c r="CMG17" s="503" t="s">
        <v>1493</v>
      </c>
      <c r="CMH17" s="503" t="s">
        <v>1493</v>
      </c>
      <c r="CMI17" s="503" t="s">
        <v>1493</v>
      </c>
      <c r="CMJ17" s="503" t="s">
        <v>1493</v>
      </c>
      <c r="CMK17" s="503" t="s">
        <v>1493</v>
      </c>
      <c r="CML17" s="503" t="s">
        <v>1493</v>
      </c>
      <c r="CMM17" s="503" t="s">
        <v>1493</v>
      </c>
      <c r="CMN17" s="503" t="s">
        <v>1493</v>
      </c>
      <c r="CMO17" s="503" t="s">
        <v>1493</v>
      </c>
      <c r="CMP17" s="503" t="s">
        <v>1493</v>
      </c>
      <c r="CMQ17" s="503" t="s">
        <v>1493</v>
      </c>
      <c r="CMR17" s="503" t="s">
        <v>1493</v>
      </c>
      <c r="CMS17" s="503" t="s">
        <v>1493</v>
      </c>
      <c r="CMT17" s="503" t="s">
        <v>1493</v>
      </c>
      <c r="CMU17" s="503" t="s">
        <v>1493</v>
      </c>
      <c r="CMV17" s="503" t="s">
        <v>1493</v>
      </c>
      <c r="CMW17" s="503" t="s">
        <v>1493</v>
      </c>
      <c r="CMX17" s="503" t="s">
        <v>1493</v>
      </c>
      <c r="CMY17" s="503" t="s">
        <v>1493</v>
      </c>
      <c r="CMZ17" s="503" t="s">
        <v>1493</v>
      </c>
      <c r="CNA17" s="503" t="s">
        <v>1493</v>
      </c>
      <c r="CNB17" s="503" t="s">
        <v>1493</v>
      </c>
      <c r="CNC17" s="503" t="s">
        <v>1493</v>
      </c>
      <c r="CND17" s="503" t="s">
        <v>1493</v>
      </c>
      <c r="CNE17" s="503" t="s">
        <v>1493</v>
      </c>
      <c r="CNF17" s="503" t="s">
        <v>1493</v>
      </c>
      <c r="CNG17" s="503" t="s">
        <v>1493</v>
      </c>
      <c r="CNH17" s="503" t="s">
        <v>1493</v>
      </c>
      <c r="CNI17" s="503" t="s">
        <v>1493</v>
      </c>
      <c r="CNJ17" s="503" t="s">
        <v>1493</v>
      </c>
      <c r="CNK17" s="503" t="s">
        <v>1493</v>
      </c>
      <c r="CNL17" s="503" t="s">
        <v>1493</v>
      </c>
      <c r="CNM17" s="503" t="s">
        <v>1493</v>
      </c>
      <c r="CNN17" s="503" t="s">
        <v>1493</v>
      </c>
      <c r="CNO17" s="503" t="s">
        <v>1493</v>
      </c>
      <c r="CNP17" s="503" t="s">
        <v>1493</v>
      </c>
      <c r="CNQ17" s="503" t="s">
        <v>1493</v>
      </c>
      <c r="CNR17" s="503" t="s">
        <v>1493</v>
      </c>
      <c r="CNS17" s="503" t="s">
        <v>1493</v>
      </c>
      <c r="CNT17" s="503" t="s">
        <v>1493</v>
      </c>
      <c r="CNU17" s="503" t="s">
        <v>1493</v>
      </c>
      <c r="CNV17" s="503" t="s">
        <v>1493</v>
      </c>
      <c r="CNW17" s="503" t="s">
        <v>1493</v>
      </c>
      <c r="CNX17" s="503" t="s">
        <v>1493</v>
      </c>
      <c r="CNY17" s="503" t="s">
        <v>1493</v>
      </c>
      <c r="CNZ17" s="503" t="s">
        <v>1493</v>
      </c>
      <c r="COA17" s="503" t="s">
        <v>1493</v>
      </c>
      <c r="COB17" s="503" t="s">
        <v>1493</v>
      </c>
      <c r="COC17" s="503" t="s">
        <v>1493</v>
      </c>
      <c r="COD17" s="503" t="s">
        <v>1493</v>
      </c>
      <c r="COE17" s="503" t="s">
        <v>1493</v>
      </c>
      <c r="COF17" s="503" t="s">
        <v>1493</v>
      </c>
      <c r="COG17" s="503" t="s">
        <v>1493</v>
      </c>
      <c r="COH17" s="503" t="s">
        <v>1493</v>
      </c>
      <c r="COI17" s="503" t="s">
        <v>1493</v>
      </c>
      <c r="COJ17" s="503" t="s">
        <v>1493</v>
      </c>
      <c r="COK17" s="503" t="s">
        <v>1493</v>
      </c>
      <c r="COL17" s="503" t="s">
        <v>1493</v>
      </c>
      <c r="COM17" s="503" t="s">
        <v>1493</v>
      </c>
      <c r="CON17" s="503" t="s">
        <v>1493</v>
      </c>
      <c r="COO17" s="503" t="s">
        <v>1493</v>
      </c>
      <c r="COP17" s="503" t="s">
        <v>1493</v>
      </c>
      <c r="COQ17" s="503" t="s">
        <v>1493</v>
      </c>
      <c r="COR17" s="503" t="s">
        <v>1493</v>
      </c>
      <c r="COS17" s="503" t="s">
        <v>1493</v>
      </c>
      <c r="COT17" s="503" t="s">
        <v>1493</v>
      </c>
      <c r="COU17" s="503" t="s">
        <v>1493</v>
      </c>
      <c r="COV17" s="503" t="s">
        <v>1493</v>
      </c>
      <c r="COW17" s="503" t="s">
        <v>1493</v>
      </c>
      <c r="COX17" s="503" t="s">
        <v>1493</v>
      </c>
      <c r="COY17" s="503" t="s">
        <v>1493</v>
      </c>
      <c r="COZ17" s="503" t="s">
        <v>1493</v>
      </c>
      <c r="CPA17" s="503" t="s">
        <v>1493</v>
      </c>
      <c r="CPB17" s="503" t="s">
        <v>1493</v>
      </c>
      <c r="CPC17" s="503" t="s">
        <v>1493</v>
      </c>
      <c r="CPD17" s="503" t="s">
        <v>1493</v>
      </c>
      <c r="CPE17" s="503" t="s">
        <v>1493</v>
      </c>
      <c r="CPF17" s="503" t="s">
        <v>1493</v>
      </c>
      <c r="CPG17" s="503" t="s">
        <v>1493</v>
      </c>
      <c r="CPH17" s="503" t="s">
        <v>1493</v>
      </c>
      <c r="CPI17" s="503" t="s">
        <v>1493</v>
      </c>
      <c r="CPJ17" s="503" t="s">
        <v>1493</v>
      </c>
      <c r="CPK17" s="503" t="s">
        <v>1493</v>
      </c>
      <c r="CPL17" s="503" t="s">
        <v>1493</v>
      </c>
      <c r="CPM17" s="503" t="s">
        <v>1493</v>
      </c>
      <c r="CPN17" s="503" t="s">
        <v>1493</v>
      </c>
      <c r="CPO17" s="503" t="s">
        <v>1493</v>
      </c>
      <c r="CPP17" s="503" t="s">
        <v>1493</v>
      </c>
      <c r="CPQ17" s="503" t="s">
        <v>1493</v>
      </c>
      <c r="CPR17" s="503" t="s">
        <v>1493</v>
      </c>
      <c r="CPS17" s="503" t="s">
        <v>1493</v>
      </c>
      <c r="CPT17" s="503" t="s">
        <v>1493</v>
      </c>
      <c r="CPU17" s="503" t="s">
        <v>1493</v>
      </c>
      <c r="CPV17" s="503" t="s">
        <v>1493</v>
      </c>
      <c r="CPW17" s="503" t="s">
        <v>1493</v>
      </c>
      <c r="CPX17" s="503" t="s">
        <v>1493</v>
      </c>
      <c r="CPY17" s="503" t="s">
        <v>1493</v>
      </c>
      <c r="CPZ17" s="503" t="s">
        <v>1493</v>
      </c>
      <c r="CQA17" s="503" t="s">
        <v>1493</v>
      </c>
      <c r="CQB17" s="503" t="s">
        <v>1493</v>
      </c>
      <c r="CQC17" s="503" t="s">
        <v>1493</v>
      </c>
      <c r="CQD17" s="503" t="s">
        <v>1493</v>
      </c>
      <c r="CQE17" s="503" t="s">
        <v>1493</v>
      </c>
      <c r="CQF17" s="503" t="s">
        <v>1493</v>
      </c>
      <c r="CQG17" s="503" t="s">
        <v>1493</v>
      </c>
      <c r="CQH17" s="503" t="s">
        <v>1493</v>
      </c>
      <c r="CQI17" s="503" t="s">
        <v>1493</v>
      </c>
      <c r="CQJ17" s="503" t="s">
        <v>1493</v>
      </c>
      <c r="CQK17" s="503" t="s">
        <v>1493</v>
      </c>
      <c r="CQL17" s="503" t="s">
        <v>1493</v>
      </c>
      <c r="CQM17" s="503" t="s">
        <v>1493</v>
      </c>
      <c r="CQN17" s="503" t="s">
        <v>1493</v>
      </c>
      <c r="CQO17" s="503" t="s">
        <v>1493</v>
      </c>
      <c r="CQP17" s="503" t="s">
        <v>1493</v>
      </c>
      <c r="CQQ17" s="503" t="s">
        <v>1493</v>
      </c>
      <c r="CQR17" s="503" t="s">
        <v>1493</v>
      </c>
      <c r="CQS17" s="503" t="s">
        <v>1493</v>
      </c>
      <c r="CQT17" s="503" t="s">
        <v>1493</v>
      </c>
      <c r="CQU17" s="503" t="s">
        <v>1493</v>
      </c>
      <c r="CQV17" s="503" t="s">
        <v>1493</v>
      </c>
      <c r="CQW17" s="503" t="s">
        <v>1493</v>
      </c>
      <c r="CQX17" s="503" t="s">
        <v>1493</v>
      </c>
      <c r="CQY17" s="503" t="s">
        <v>1493</v>
      </c>
      <c r="CQZ17" s="503" t="s">
        <v>1493</v>
      </c>
      <c r="CRA17" s="503" t="s">
        <v>1493</v>
      </c>
      <c r="CRB17" s="503" t="s">
        <v>1493</v>
      </c>
      <c r="CRC17" s="503" t="s">
        <v>1493</v>
      </c>
      <c r="CRD17" s="503" t="s">
        <v>1493</v>
      </c>
      <c r="CRE17" s="503" t="s">
        <v>1493</v>
      </c>
      <c r="CRF17" s="503" t="s">
        <v>1493</v>
      </c>
      <c r="CRG17" s="503" t="s">
        <v>1493</v>
      </c>
      <c r="CRH17" s="503" t="s">
        <v>1493</v>
      </c>
      <c r="CRI17" s="503" t="s">
        <v>1493</v>
      </c>
      <c r="CRJ17" s="503" t="s">
        <v>1493</v>
      </c>
      <c r="CRK17" s="503" t="s">
        <v>1493</v>
      </c>
      <c r="CRL17" s="503" t="s">
        <v>1493</v>
      </c>
      <c r="CRM17" s="503" t="s">
        <v>1493</v>
      </c>
      <c r="CRN17" s="503" t="s">
        <v>1493</v>
      </c>
      <c r="CRO17" s="503" t="s">
        <v>1493</v>
      </c>
      <c r="CRP17" s="503" t="s">
        <v>1493</v>
      </c>
      <c r="CRQ17" s="503" t="s">
        <v>1493</v>
      </c>
      <c r="CRR17" s="503" t="s">
        <v>1493</v>
      </c>
      <c r="CRS17" s="503" t="s">
        <v>1493</v>
      </c>
      <c r="CRT17" s="503" t="s">
        <v>1493</v>
      </c>
      <c r="CRU17" s="503" t="s">
        <v>1493</v>
      </c>
      <c r="CRV17" s="503" t="s">
        <v>1493</v>
      </c>
      <c r="CRW17" s="503" t="s">
        <v>1493</v>
      </c>
      <c r="CRX17" s="503" t="s">
        <v>1493</v>
      </c>
      <c r="CRY17" s="503" t="s">
        <v>1493</v>
      </c>
      <c r="CRZ17" s="503" t="s">
        <v>1493</v>
      </c>
      <c r="CSA17" s="503" t="s">
        <v>1493</v>
      </c>
      <c r="CSB17" s="503" t="s">
        <v>1493</v>
      </c>
      <c r="CSC17" s="503" t="s">
        <v>1493</v>
      </c>
      <c r="CSD17" s="503" t="s">
        <v>1493</v>
      </c>
      <c r="CSE17" s="503" t="s">
        <v>1493</v>
      </c>
      <c r="CSF17" s="503" t="s">
        <v>1493</v>
      </c>
      <c r="CSG17" s="503" t="s">
        <v>1493</v>
      </c>
      <c r="CSH17" s="503" t="s">
        <v>1493</v>
      </c>
      <c r="CSI17" s="503" t="s">
        <v>1493</v>
      </c>
      <c r="CSJ17" s="503" t="s">
        <v>1493</v>
      </c>
      <c r="CSK17" s="503" t="s">
        <v>1493</v>
      </c>
      <c r="CSL17" s="503" t="s">
        <v>1493</v>
      </c>
      <c r="CSM17" s="503" t="s">
        <v>1493</v>
      </c>
      <c r="CSN17" s="503" t="s">
        <v>1493</v>
      </c>
      <c r="CSO17" s="503" t="s">
        <v>1493</v>
      </c>
      <c r="CSP17" s="503" t="s">
        <v>1493</v>
      </c>
      <c r="CSQ17" s="503" t="s">
        <v>1493</v>
      </c>
      <c r="CSR17" s="503" t="s">
        <v>1493</v>
      </c>
      <c r="CSS17" s="503" t="s">
        <v>1493</v>
      </c>
      <c r="CST17" s="503" t="s">
        <v>1493</v>
      </c>
      <c r="CSU17" s="503" t="s">
        <v>1493</v>
      </c>
      <c r="CSV17" s="503" t="s">
        <v>1493</v>
      </c>
      <c r="CSW17" s="503" t="s">
        <v>1493</v>
      </c>
      <c r="CSX17" s="503" t="s">
        <v>1493</v>
      </c>
      <c r="CSY17" s="503" t="s">
        <v>1493</v>
      </c>
      <c r="CSZ17" s="503" t="s">
        <v>1493</v>
      </c>
      <c r="CTA17" s="503" t="s">
        <v>1493</v>
      </c>
      <c r="CTB17" s="503" t="s">
        <v>1493</v>
      </c>
      <c r="CTC17" s="503" t="s">
        <v>1493</v>
      </c>
      <c r="CTD17" s="503" t="s">
        <v>1493</v>
      </c>
      <c r="CTE17" s="503" t="s">
        <v>1493</v>
      </c>
      <c r="CTF17" s="503" t="s">
        <v>1493</v>
      </c>
      <c r="CTG17" s="503" t="s">
        <v>1493</v>
      </c>
      <c r="CTH17" s="503" t="s">
        <v>1493</v>
      </c>
      <c r="CTI17" s="503" t="s">
        <v>1493</v>
      </c>
      <c r="CTJ17" s="503" t="s">
        <v>1493</v>
      </c>
      <c r="CTK17" s="503" t="s">
        <v>1493</v>
      </c>
      <c r="CTL17" s="503" t="s">
        <v>1493</v>
      </c>
      <c r="CTM17" s="503" t="s">
        <v>1493</v>
      </c>
      <c r="CTN17" s="503" t="s">
        <v>1493</v>
      </c>
      <c r="CTO17" s="503" t="s">
        <v>1493</v>
      </c>
      <c r="CTP17" s="503" t="s">
        <v>1493</v>
      </c>
      <c r="CTQ17" s="503" t="s">
        <v>1493</v>
      </c>
      <c r="CTR17" s="503" t="s">
        <v>1493</v>
      </c>
      <c r="CTS17" s="503" t="s">
        <v>1493</v>
      </c>
      <c r="CTT17" s="503" t="s">
        <v>1493</v>
      </c>
      <c r="CTU17" s="503" t="s">
        <v>1493</v>
      </c>
      <c r="CTV17" s="503" t="s">
        <v>1493</v>
      </c>
      <c r="CTW17" s="503" t="s">
        <v>1493</v>
      </c>
      <c r="CTX17" s="503" t="s">
        <v>1493</v>
      </c>
      <c r="CTY17" s="503" t="s">
        <v>1493</v>
      </c>
      <c r="CTZ17" s="503" t="s">
        <v>1493</v>
      </c>
      <c r="CUA17" s="503" t="s">
        <v>1493</v>
      </c>
      <c r="CUB17" s="503" t="s">
        <v>1493</v>
      </c>
      <c r="CUC17" s="503" t="s">
        <v>1493</v>
      </c>
      <c r="CUD17" s="503" t="s">
        <v>1493</v>
      </c>
      <c r="CUE17" s="503" t="s">
        <v>1493</v>
      </c>
      <c r="CUF17" s="503" t="s">
        <v>1493</v>
      </c>
      <c r="CUG17" s="503" t="s">
        <v>1493</v>
      </c>
      <c r="CUH17" s="503" t="s">
        <v>1493</v>
      </c>
      <c r="CUI17" s="503" t="s">
        <v>1493</v>
      </c>
      <c r="CUJ17" s="503" t="s">
        <v>1493</v>
      </c>
      <c r="CUK17" s="503" t="s">
        <v>1493</v>
      </c>
      <c r="CUL17" s="503" t="s">
        <v>1493</v>
      </c>
      <c r="CUM17" s="503" t="s">
        <v>1493</v>
      </c>
      <c r="CUN17" s="503" t="s">
        <v>1493</v>
      </c>
      <c r="CUO17" s="503" t="s">
        <v>1493</v>
      </c>
      <c r="CUP17" s="503" t="s">
        <v>1493</v>
      </c>
      <c r="CUQ17" s="503" t="s">
        <v>1493</v>
      </c>
      <c r="CUR17" s="503" t="s">
        <v>1493</v>
      </c>
      <c r="CUS17" s="503" t="s">
        <v>1493</v>
      </c>
      <c r="CUT17" s="503" t="s">
        <v>1493</v>
      </c>
      <c r="CUU17" s="503" t="s">
        <v>1493</v>
      </c>
      <c r="CUV17" s="503" t="s">
        <v>1493</v>
      </c>
      <c r="CUW17" s="503" t="s">
        <v>1493</v>
      </c>
      <c r="CUX17" s="503" t="s">
        <v>1493</v>
      </c>
      <c r="CUY17" s="503" t="s">
        <v>1493</v>
      </c>
      <c r="CUZ17" s="503" t="s">
        <v>1493</v>
      </c>
      <c r="CVA17" s="503" t="s">
        <v>1493</v>
      </c>
      <c r="CVB17" s="503" t="s">
        <v>1493</v>
      </c>
      <c r="CVC17" s="503" t="s">
        <v>1493</v>
      </c>
      <c r="CVD17" s="503" t="s">
        <v>1493</v>
      </c>
      <c r="CVE17" s="503" t="s">
        <v>1493</v>
      </c>
      <c r="CVF17" s="503" t="s">
        <v>1493</v>
      </c>
      <c r="CVG17" s="503" t="s">
        <v>1493</v>
      </c>
      <c r="CVH17" s="503" t="s">
        <v>1493</v>
      </c>
      <c r="CVI17" s="503" t="s">
        <v>1493</v>
      </c>
      <c r="CVJ17" s="503" t="s">
        <v>1493</v>
      </c>
      <c r="CVK17" s="503" t="s">
        <v>1493</v>
      </c>
      <c r="CVL17" s="503" t="s">
        <v>1493</v>
      </c>
      <c r="CVM17" s="503" t="s">
        <v>1493</v>
      </c>
      <c r="CVN17" s="503" t="s">
        <v>1493</v>
      </c>
      <c r="CVO17" s="503" t="s">
        <v>1493</v>
      </c>
      <c r="CVP17" s="503" t="s">
        <v>1493</v>
      </c>
      <c r="CVQ17" s="503" t="s">
        <v>1493</v>
      </c>
      <c r="CVR17" s="503" t="s">
        <v>1493</v>
      </c>
      <c r="CVS17" s="503" t="s">
        <v>1493</v>
      </c>
      <c r="CVT17" s="503" t="s">
        <v>1493</v>
      </c>
      <c r="CVU17" s="503" t="s">
        <v>1493</v>
      </c>
      <c r="CVV17" s="503" t="s">
        <v>1493</v>
      </c>
      <c r="CVW17" s="503" t="s">
        <v>1493</v>
      </c>
      <c r="CVX17" s="503" t="s">
        <v>1493</v>
      </c>
      <c r="CVY17" s="503" t="s">
        <v>1493</v>
      </c>
      <c r="CVZ17" s="503" t="s">
        <v>1493</v>
      </c>
      <c r="CWA17" s="503" t="s">
        <v>1493</v>
      </c>
      <c r="CWB17" s="503" t="s">
        <v>1493</v>
      </c>
      <c r="CWC17" s="503" t="s">
        <v>1493</v>
      </c>
      <c r="CWD17" s="503" t="s">
        <v>1493</v>
      </c>
      <c r="CWE17" s="503" t="s">
        <v>1493</v>
      </c>
      <c r="CWF17" s="503" t="s">
        <v>1493</v>
      </c>
      <c r="CWG17" s="503" t="s">
        <v>1493</v>
      </c>
      <c r="CWH17" s="503" t="s">
        <v>1493</v>
      </c>
      <c r="CWI17" s="503" t="s">
        <v>1493</v>
      </c>
      <c r="CWJ17" s="503" t="s">
        <v>1493</v>
      </c>
      <c r="CWK17" s="503" t="s">
        <v>1493</v>
      </c>
      <c r="CWL17" s="503" t="s">
        <v>1493</v>
      </c>
      <c r="CWM17" s="503" t="s">
        <v>1493</v>
      </c>
      <c r="CWN17" s="503" t="s">
        <v>1493</v>
      </c>
      <c r="CWO17" s="503" t="s">
        <v>1493</v>
      </c>
      <c r="CWP17" s="503" t="s">
        <v>1493</v>
      </c>
      <c r="CWQ17" s="503" t="s">
        <v>1493</v>
      </c>
      <c r="CWR17" s="503" t="s">
        <v>1493</v>
      </c>
      <c r="CWS17" s="503" t="s">
        <v>1493</v>
      </c>
      <c r="CWT17" s="503" t="s">
        <v>1493</v>
      </c>
      <c r="CWU17" s="503" t="s">
        <v>1493</v>
      </c>
      <c r="CWV17" s="503" t="s">
        <v>1493</v>
      </c>
      <c r="CWW17" s="503" t="s">
        <v>1493</v>
      </c>
      <c r="CWX17" s="503" t="s">
        <v>1493</v>
      </c>
      <c r="CWY17" s="503" t="s">
        <v>1493</v>
      </c>
      <c r="CWZ17" s="503" t="s">
        <v>1493</v>
      </c>
      <c r="CXA17" s="503" t="s">
        <v>1493</v>
      </c>
      <c r="CXB17" s="503" t="s">
        <v>1493</v>
      </c>
      <c r="CXC17" s="503" t="s">
        <v>1493</v>
      </c>
      <c r="CXD17" s="503" t="s">
        <v>1493</v>
      </c>
      <c r="CXE17" s="503" t="s">
        <v>1493</v>
      </c>
      <c r="CXF17" s="503" t="s">
        <v>1493</v>
      </c>
      <c r="CXG17" s="503" t="s">
        <v>1493</v>
      </c>
      <c r="CXH17" s="503" t="s">
        <v>1493</v>
      </c>
      <c r="CXI17" s="503" t="s">
        <v>1493</v>
      </c>
      <c r="CXJ17" s="503" t="s">
        <v>1493</v>
      </c>
      <c r="CXK17" s="503" t="s">
        <v>1493</v>
      </c>
      <c r="CXL17" s="503" t="s">
        <v>1493</v>
      </c>
      <c r="CXM17" s="503" t="s">
        <v>1493</v>
      </c>
      <c r="CXN17" s="503" t="s">
        <v>1493</v>
      </c>
      <c r="CXO17" s="503" t="s">
        <v>1493</v>
      </c>
      <c r="CXP17" s="503" t="s">
        <v>1493</v>
      </c>
      <c r="CXQ17" s="503" t="s">
        <v>1493</v>
      </c>
      <c r="CXR17" s="503" t="s">
        <v>1493</v>
      </c>
      <c r="CXS17" s="503" t="s">
        <v>1493</v>
      </c>
      <c r="CXT17" s="503" t="s">
        <v>1493</v>
      </c>
      <c r="CXU17" s="503" t="s">
        <v>1493</v>
      </c>
      <c r="CXV17" s="503" t="s">
        <v>1493</v>
      </c>
      <c r="CXW17" s="503" t="s">
        <v>1493</v>
      </c>
      <c r="CXX17" s="503" t="s">
        <v>1493</v>
      </c>
      <c r="CXY17" s="503" t="s">
        <v>1493</v>
      </c>
      <c r="CXZ17" s="503" t="s">
        <v>1493</v>
      </c>
      <c r="CYA17" s="503" t="s">
        <v>1493</v>
      </c>
      <c r="CYB17" s="503" t="s">
        <v>1493</v>
      </c>
      <c r="CYC17" s="503" t="s">
        <v>1493</v>
      </c>
      <c r="CYD17" s="503" t="s">
        <v>1493</v>
      </c>
      <c r="CYE17" s="503" t="s">
        <v>1493</v>
      </c>
      <c r="CYF17" s="503" t="s">
        <v>1493</v>
      </c>
      <c r="CYG17" s="503" t="s">
        <v>1493</v>
      </c>
      <c r="CYH17" s="503" t="s">
        <v>1493</v>
      </c>
      <c r="CYI17" s="503" t="s">
        <v>1493</v>
      </c>
      <c r="CYJ17" s="503" t="s">
        <v>1493</v>
      </c>
      <c r="CYK17" s="503" t="s">
        <v>1493</v>
      </c>
      <c r="CYL17" s="503" t="s">
        <v>1493</v>
      </c>
      <c r="CYM17" s="503" t="s">
        <v>1493</v>
      </c>
      <c r="CYN17" s="503" t="s">
        <v>1493</v>
      </c>
      <c r="CYO17" s="503" t="s">
        <v>1493</v>
      </c>
      <c r="CYP17" s="503" t="s">
        <v>1493</v>
      </c>
      <c r="CYQ17" s="503" t="s">
        <v>1493</v>
      </c>
      <c r="CYR17" s="503" t="s">
        <v>1493</v>
      </c>
      <c r="CYS17" s="503" t="s">
        <v>1493</v>
      </c>
      <c r="CYT17" s="503" t="s">
        <v>1493</v>
      </c>
      <c r="CYU17" s="503" t="s">
        <v>1493</v>
      </c>
      <c r="CYV17" s="503" t="s">
        <v>1493</v>
      </c>
      <c r="CYW17" s="503" t="s">
        <v>1493</v>
      </c>
      <c r="CYX17" s="503" t="s">
        <v>1493</v>
      </c>
      <c r="CYY17" s="503" t="s">
        <v>1493</v>
      </c>
      <c r="CYZ17" s="503" t="s">
        <v>1493</v>
      </c>
      <c r="CZA17" s="503" t="s">
        <v>1493</v>
      </c>
      <c r="CZB17" s="503" t="s">
        <v>1493</v>
      </c>
      <c r="CZC17" s="503" t="s">
        <v>1493</v>
      </c>
      <c r="CZD17" s="503" t="s">
        <v>1493</v>
      </c>
      <c r="CZE17" s="503" t="s">
        <v>1493</v>
      </c>
      <c r="CZF17" s="503" t="s">
        <v>1493</v>
      </c>
      <c r="CZG17" s="503" t="s">
        <v>1493</v>
      </c>
      <c r="CZH17" s="503" t="s">
        <v>1493</v>
      </c>
      <c r="CZI17" s="503" t="s">
        <v>1493</v>
      </c>
      <c r="CZJ17" s="503" t="s">
        <v>1493</v>
      </c>
      <c r="CZK17" s="503" t="s">
        <v>1493</v>
      </c>
      <c r="CZL17" s="503" t="s">
        <v>1493</v>
      </c>
      <c r="CZM17" s="503" t="s">
        <v>1493</v>
      </c>
      <c r="CZN17" s="503" t="s">
        <v>1493</v>
      </c>
      <c r="CZO17" s="503" t="s">
        <v>1493</v>
      </c>
      <c r="CZP17" s="503" t="s">
        <v>1493</v>
      </c>
      <c r="CZQ17" s="503" t="s">
        <v>1493</v>
      </c>
      <c r="CZR17" s="503" t="s">
        <v>1493</v>
      </c>
      <c r="CZS17" s="503" t="s">
        <v>1493</v>
      </c>
      <c r="CZT17" s="503" t="s">
        <v>1493</v>
      </c>
      <c r="CZU17" s="503" t="s">
        <v>1493</v>
      </c>
      <c r="CZV17" s="503" t="s">
        <v>1493</v>
      </c>
      <c r="CZW17" s="503" t="s">
        <v>1493</v>
      </c>
      <c r="CZX17" s="503" t="s">
        <v>1493</v>
      </c>
      <c r="CZY17" s="503" t="s">
        <v>1493</v>
      </c>
      <c r="CZZ17" s="503" t="s">
        <v>1493</v>
      </c>
      <c r="DAA17" s="503" t="s">
        <v>1493</v>
      </c>
      <c r="DAB17" s="503" t="s">
        <v>1493</v>
      </c>
      <c r="DAC17" s="503" t="s">
        <v>1493</v>
      </c>
      <c r="DAD17" s="503" t="s">
        <v>1493</v>
      </c>
      <c r="DAE17" s="503" t="s">
        <v>1493</v>
      </c>
      <c r="DAF17" s="503" t="s">
        <v>1493</v>
      </c>
      <c r="DAG17" s="503" t="s">
        <v>1493</v>
      </c>
      <c r="DAH17" s="503" t="s">
        <v>1493</v>
      </c>
      <c r="DAI17" s="503" t="s">
        <v>1493</v>
      </c>
      <c r="DAJ17" s="503" t="s">
        <v>1493</v>
      </c>
      <c r="DAK17" s="503" t="s">
        <v>1493</v>
      </c>
      <c r="DAL17" s="503" t="s">
        <v>1493</v>
      </c>
      <c r="DAM17" s="503" t="s">
        <v>1493</v>
      </c>
      <c r="DAN17" s="503" t="s">
        <v>1493</v>
      </c>
      <c r="DAO17" s="503" t="s">
        <v>1493</v>
      </c>
      <c r="DAP17" s="503" t="s">
        <v>1493</v>
      </c>
      <c r="DAQ17" s="503" t="s">
        <v>1493</v>
      </c>
      <c r="DAR17" s="503" t="s">
        <v>1493</v>
      </c>
      <c r="DAS17" s="503" t="s">
        <v>1493</v>
      </c>
      <c r="DAT17" s="503" t="s">
        <v>1493</v>
      </c>
      <c r="DAU17" s="503" t="s">
        <v>1493</v>
      </c>
      <c r="DAV17" s="503" t="s">
        <v>1493</v>
      </c>
      <c r="DAW17" s="503" t="s">
        <v>1493</v>
      </c>
      <c r="DAX17" s="503" t="s">
        <v>1493</v>
      </c>
      <c r="DAY17" s="503" t="s">
        <v>1493</v>
      </c>
      <c r="DAZ17" s="503" t="s">
        <v>1493</v>
      </c>
      <c r="DBA17" s="503" t="s">
        <v>1493</v>
      </c>
      <c r="DBB17" s="503" t="s">
        <v>1493</v>
      </c>
      <c r="DBC17" s="503" t="s">
        <v>1493</v>
      </c>
      <c r="DBD17" s="503" t="s">
        <v>1493</v>
      </c>
      <c r="DBE17" s="503" t="s">
        <v>1493</v>
      </c>
      <c r="DBF17" s="503" t="s">
        <v>1493</v>
      </c>
      <c r="DBG17" s="503" t="s">
        <v>1493</v>
      </c>
      <c r="DBH17" s="503" t="s">
        <v>1493</v>
      </c>
      <c r="DBI17" s="503" t="s">
        <v>1493</v>
      </c>
      <c r="DBJ17" s="503" t="s">
        <v>1493</v>
      </c>
      <c r="DBK17" s="503" t="s">
        <v>1493</v>
      </c>
      <c r="DBL17" s="503" t="s">
        <v>1493</v>
      </c>
      <c r="DBM17" s="503" t="s">
        <v>1493</v>
      </c>
      <c r="DBN17" s="503" t="s">
        <v>1493</v>
      </c>
      <c r="DBO17" s="503" t="s">
        <v>1493</v>
      </c>
      <c r="DBP17" s="503" t="s">
        <v>1493</v>
      </c>
      <c r="DBQ17" s="503" t="s">
        <v>1493</v>
      </c>
      <c r="DBR17" s="503" t="s">
        <v>1493</v>
      </c>
      <c r="DBS17" s="503" t="s">
        <v>1493</v>
      </c>
      <c r="DBT17" s="503" t="s">
        <v>1493</v>
      </c>
      <c r="DBU17" s="503" t="s">
        <v>1493</v>
      </c>
      <c r="DBV17" s="503" t="s">
        <v>1493</v>
      </c>
      <c r="DBW17" s="503" t="s">
        <v>1493</v>
      </c>
      <c r="DBX17" s="503" t="s">
        <v>1493</v>
      </c>
      <c r="DBY17" s="503" t="s">
        <v>1493</v>
      </c>
      <c r="DBZ17" s="503" t="s">
        <v>1493</v>
      </c>
      <c r="DCA17" s="503" t="s">
        <v>1493</v>
      </c>
      <c r="DCB17" s="503" t="s">
        <v>1493</v>
      </c>
      <c r="DCC17" s="503" t="s">
        <v>1493</v>
      </c>
      <c r="DCD17" s="503" t="s">
        <v>1493</v>
      </c>
      <c r="DCE17" s="503" t="s">
        <v>1493</v>
      </c>
      <c r="DCF17" s="503" t="s">
        <v>1493</v>
      </c>
      <c r="DCG17" s="503" t="s">
        <v>1493</v>
      </c>
      <c r="DCH17" s="503" t="s">
        <v>1493</v>
      </c>
      <c r="DCI17" s="503" t="s">
        <v>1493</v>
      </c>
      <c r="DCJ17" s="503" t="s">
        <v>1493</v>
      </c>
      <c r="DCK17" s="503" t="s">
        <v>1493</v>
      </c>
      <c r="DCL17" s="503" t="s">
        <v>1493</v>
      </c>
      <c r="DCM17" s="503" t="s">
        <v>1493</v>
      </c>
      <c r="DCN17" s="503" t="s">
        <v>1493</v>
      </c>
      <c r="DCO17" s="503" t="s">
        <v>1493</v>
      </c>
      <c r="DCP17" s="503" t="s">
        <v>1493</v>
      </c>
      <c r="DCQ17" s="503" t="s">
        <v>1493</v>
      </c>
      <c r="DCR17" s="503" t="s">
        <v>1493</v>
      </c>
      <c r="DCS17" s="503" t="s">
        <v>1493</v>
      </c>
      <c r="DCT17" s="503" t="s">
        <v>1493</v>
      </c>
      <c r="DCU17" s="503" t="s">
        <v>1493</v>
      </c>
      <c r="DCV17" s="503" t="s">
        <v>1493</v>
      </c>
      <c r="DCW17" s="503" t="s">
        <v>1493</v>
      </c>
      <c r="DCX17" s="503" t="s">
        <v>1493</v>
      </c>
      <c r="DCY17" s="503" t="s">
        <v>1493</v>
      </c>
      <c r="DCZ17" s="503" t="s">
        <v>1493</v>
      </c>
      <c r="DDA17" s="503" t="s">
        <v>1493</v>
      </c>
      <c r="DDB17" s="503" t="s">
        <v>1493</v>
      </c>
      <c r="DDC17" s="503" t="s">
        <v>1493</v>
      </c>
      <c r="DDD17" s="503" t="s">
        <v>1493</v>
      </c>
      <c r="DDE17" s="503" t="s">
        <v>1493</v>
      </c>
      <c r="DDF17" s="503" t="s">
        <v>1493</v>
      </c>
      <c r="DDG17" s="503" t="s">
        <v>1493</v>
      </c>
      <c r="DDH17" s="503" t="s">
        <v>1493</v>
      </c>
      <c r="DDI17" s="503" t="s">
        <v>1493</v>
      </c>
      <c r="DDJ17" s="503" t="s">
        <v>1493</v>
      </c>
      <c r="DDK17" s="503" t="s">
        <v>1493</v>
      </c>
      <c r="DDL17" s="503" t="s">
        <v>1493</v>
      </c>
      <c r="DDM17" s="503" t="s">
        <v>1493</v>
      </c>
      <c r="DDN17" s="503" t="s">
        <v>1493</v>
      </c>
      <c r="DDO17" s="503" t="s">
        <v>1493</v>
      </c>
      <c r="DDP17" s="503" t="s">
        <v>1493</v>
      </c>
      <c r="DDQ17" s="503" t="s">
        <v>1493</v>
      </c>
      <c r="DDR17" s="503" t="s">
        <v>1493</v>
      </c>
      <c r="DDS17" s="503" t="s">
        <v>1493</v>
      </c>
      <c r="DDT17" s="503" t="s">
        <v>1493</v>
      </c>
      <c r="DDU17" s="503" t="s">
        <v>1493</v>
      </c>
      <c r="DDV17" s="503" t="s">
        <v>1493</v>
      </c>
      <c r="DDW17" s="503" t="s">
        <v>1493</v>
      </c>
      <c r="DDX17" s="503" t="s">
        <v>1493</v>
      </c>
      <c r="DDY17" s="503" t="s">
        <v>1493</v>
      </c>
      <c r="DDZ17" s="503" t="s">
        <v>1493</v>
      </c>
      <c r="DEA17" s="503" t="s">
        <v>1493</v>
      </c>
      <c r="DEB17" s="503" t="s">
        <v>1493</v>
      </c>
      <c r="DEC17" s="503" t="s">
        <v>1493</v>
      </c>
      <c r="DED17" s="503" t="s">
        <v>1493</v>
      </c>
      <c r="DEE17" s="503" t="s">
        <v>1493</v>
      </c>
      <c r="DEF17" s="503" t="s">
        <v>1493</v>
      </c>
      <c r="DEG17" s="503" t="s">
        <v>1493</v>
      </c>
      <c r="DEH17" s="503" t="s">
        <v>1493</v>
      </c>
      <c r="DEI17" s="503" t="s">
        <v>1493</v>
      </c>
      <c r="DEJ17" s="503" t="s">
        <v>1493</v>
      </c>
      <c r="DEK17" s="503" t="s">
        <v>1493</v>
      </c>
      <c r="DEL17" s="503" t="s">
        <v>1493</v>
      </c>
      <c r="DEM17" s="503" t="s">
        <v>1493</v>
      </c>
      <c r="DEN17" s="503" t="s">
        <v>1493</v>
      </c>
      <c r="DEO17" s="503" t="s">
        <v>1493</v>
      </c>
      <c r="DEP17" s="503" t="s">
        <v>1493</v>
      </c>
      <c r="DEQ17" s="503" t="s">
        <v>1493</v>
      </c>
      <c r="DER17" s="503" t="s">
        <v>1493</v>
      </c>
      <c r="DES17" s="503" t="s">
        <v>1493</v>
      </c>
      <c r="DET17" s="503" t="s">
        <v>1493</v>
      </c>
      <c r="DEU17" s="503" t="s">
        <v>1493</v>
      </c>
      <c r="DEV17" s="503" t="s">
        <v>1493</v>
      </c>
      <c r="DEW17" s="503" t="s">
        <v>1493</v>
      </c>
      <c r="DEX17" s="503" t="s">
        <v>1493</v>
      </c>
      <c r="DEY17" s="503" t="s">
        <v>1493</v>
      </c>
      <c r="DEZ17" s="503" t="s">
        <v>1493</v>
      </c>
      <c r="DFA17" s="503" t="s">
        <v>1493</v>
      </c>
      <c r="DFB17" s="503" t="s">
        <v>1493</v>
      </c>
      <c r="DFC17" s="503" t="s">
        <v>1493</v>
      </c>
      <c r="DFD17" s="503" t="s">
        <v>1493</v>
      </c>
      <c r="DFE17" s="503" t="s">
        <v>1493</v>
      </c>
      <c r="DFF17" s="503" t="s">
        <v>1493</v>
      </c>
      <c r="DFG17" s="503" t="s">
        <v>1493</v>
      </c>
      <c r="DFH17" s="503" t="s">
        <v>1493</v>
      </c>
      <c r="DFI17" s="503" t="s">
        <v>1493</v>
      </c>
      <c r="DFJ17" s="503" t="s">
        <v>1493</v>
      </c>
      <c r="DFK17" s="503" t="s">
        <v>1493</v>
      </c>
      <c r="DFL17" s="503" t="s">
        <v>1493</v>
      </c>
      <c r="DFM17" s="503" t="s">
        <v>1493</v>
      </c>
      <c r="DFN17" s="503" t="s">
        <v>1493</v>
      </c>
      <c r="DFO17" s="503" t="s">
        <v>1493</v>
      </c>
      <c r="DFP17" s="503" t="s">
        <v>1493</v>
      </c>
      <c r="DFQ17" s="503" t="s">
        <v>1493</v>
      </c>
      <c r="DFR17" s="503" t="s">
        <v>1493</v>
      </c>
      <c r="DFS17" s="503" t="s">
        <v>1493</v>
      </c>
      <c r="DFT17" s="503" t="s">
        <v>1493</v>
      </c>
      <c r="DFU17" s="503" t="s">
        <v>1493</v>
      </c>
      <c r="DFV17" s="503" t="s">
        <v>1493</v>
      </c>
      <c r="DFW17" s="503" t="s">
        <v>1493</v>
      </c>
      <c r="DFX17" s="503" t="s">
        <v>1493</v>
      </c>
      <c r="DFY17" s="503" t="s">
        <v>1493</v>
      </c>
      <c r="DFZ17" s="503" t="s">
        <v>1493</v>
      </c>
      <c r="DGA17" s="503" t="s">
        <v>1493</v>
      </c>
      <c r="DGB17" s="503" t="s">
        <v>1493</v>
      </c>
      <c r="DGC17" s="503" t="s">
        <v>1493</v>
      </c>
      <c r="DGD17" s="503" t="s">
        <v>1493</v>
      </c>
      <c r="DGE17" s="503" t="s">
        <v>1493</v>
      </c>
      <c r="DGF17" s="503" t="s">
        <v>1493</v>
      </c>
      <c r="DGG17" s="503" t="s">
        <v>1493</v>
      </c>
      <c r="DGH17" s="503" t="s">
        <v>1493</v>
      </c>
      <c r="DGI17" s="503" t="s">
        <v>1493</v>
      </c>
      <c r="DGJ17" s="503" t="s">
        <v>1493</v>
      </c>
      <c r="DGK17" s="503" t="s">
        <v>1493</v>
      </c>
      <c r="DGL17" s="503" t="s">
        <v>1493</v>
      </c>
      <c r="DGM17" s="503" t="s">
        <v>1493</v>
      </c>
      <c r="DGN17" s="503" t="s">
        <v>1493</v>
      </c>
      <c r="DGO17" s="503" t="s">
        <v>1493</v>
      </c>
      <c r="DGP17" s="503" t="s">
        <v>1493</v>
      </c>
      <c r="DGQ17" s="503" t="s">
        <v>1493</v>
      </c>
      <c r="DGR17" s="503" t="s">
        <v>1493</v>
      </c>
      <c r="DGS17" s="503" t="s">
        <v>1493</v>
      </c>
      <c r="DGT17" s="503" t="s">
        <v>1493</v>
      </c>
      <c r="DGU17" s="503" t="s">
        <v>1493</v>
      </c>
      <c r="DGV17" s="503" t="s">
        <v>1493</v>
      </c>
      <c r="DGW17" s="503" t="s">
        <v>1493</v>
      </c>
      <c r="DGX17" s="503" t="s">
        <v>1493</v>
      </c>
      <c r="DGY17" s="503" t="s">
        <v>1493</v>
      </c>
      <c r="DGZ17" s="503" t="s">
        <v>1493</v>
      </c>
      <c r="DHA17" s="503" t="s">
        <v>1493</v>
      </c>
      <c r="DHB17" s="503" t="s">
        <v>1493</v>
      </c>
      <c r="DHC17" s="503" t="s">
        <v>1493</v>
      </c>
      <c r="DHD17" s="503" t="s">
        <v>1493</v>
      </c>
      <c r="DHE17" s="503" t="s">
        <v>1493</v>
      </c>
      <c r="DHF17" s="503" t="s">
        <v>1493</v>
      </c>
      <c r="DHG17" s="503" t="s">
        <v>1493</v>
      </c>
      <c r="DHH17" s="503" t="s">
        <v>1493</v>
      </c>
      <c r="DHI17" s="503" t="s">
        <v>1493</v>
      </c>
      <c r="DHJ17" s="503" t="s">
        <v>1493</v>
      </c>
      <c r="DHK17" s="503" t="s">
        <v>1493</v>
      </c>
      <c r="DHL17" s="503" t="s">
        <v>1493</v>
      </c>
      <c r="DHM17" s="503" t="s">
        <v>1493</v>
      </c>
      <c r="DHN17" s="503" t="s">
        <v>1493</v>
      </c>
      <c r="DHO17" s="503" t="s">
        <v>1493</v>
      </c>
      <c r="DHP17" s="503" t="s">
        <v>1493</v>
      </c>
      <c r="DHQ17" s="503" t="s">
        <v>1493</v>
      </c>
      <c r="DHR17" s="503" t="s">
        <v>1493</v>
      </c>
      <c r="DHS17" s="503" t="s">
        <v>1493</v>
      </c>
      <c r="DHT17" s="503" t="s">
        <v>1493</v>
      </c>
      <c r="DHU17" s="503" t="s">
        <v>1493</v>
      </c>
      <c r="DHV17" s="503" t="s">
        <v>1493</v>
      </c>
      <c r="DHW17" s="503" t="s">
        <v>1493</v>
      </c>
      <c r="DHX17" s="503" t="s">
        <v>1493</v>
      </c>
      <c r="DHY17" s="503" t="s">
        <v>1493</v>
      </c>
      <c r="DHZ17" s="503" t="s">
        <v>1493</v>
      </c>
      <c r="DIA17" s="503" t="s">
        <v>1493</v>
      </c>
      <c r="DIB17" s="503" t="s">
        <v>1493</v>
      </c>
      <c r="DIC17" s="503" t="s">
        <v>1493</v>
      </c>
      <c r="DID17" s="503" t="s">
        <v>1493</v>
      </c>
      <c r="DIE17" s="503" t="s">
        <v>1493</v>
      </c>
      <c r="DIF17" s="503" t="s">
        <v>1493</v>
      </c>
      <c r="DIG17" s="503" t="s">
        <v>1493</v>
      </c>
      <c r="DIH17" s="503" t="s">
        <v>1493</v>
      </c>
      <c r="DII17" s="503" t="s">
        <v>1493</v>
      </c>
      <c r="DIJ17" s="503" t="s">
        <v>1493</v>
      </c>
      <c r="DIK17" s="503" t="s">
        <v>1493</v>
      </c>
      <c r="DIL17" s="503" t="s">
        <v>1493</v>
      </c>
      <c r="DIM17" s="503" t="s">
        <v>1493</v>
      </c>
      <c r="DIN17" s="503" t="s">
        <v>1493</v>
      </c>
      <c r="DIO17" s="503" t="s">
        <v>1493</v>
      </c>
      <c r="DIP17" s="503" t="s">
        <v>1493</v>
      </c>
      <c r="DIQ17" s="503" t="s">
        <v>1493</v>
      </c>
      <c r="DIR17" s="503" t="s">
        <v>1493</v>
      </c>
      <c r="DIS17" s="503" t="s">
        <v>1493</v>
      </c>
      <c r="DIT17" s="503" t="s">
        <v>1493</v>
      </c>
      <c r="DIU17" s="503" t="s">
        <v>1493</v>
      </c>
      <c r="DIV17" s="503" t="s">
        <v>1493</v>
      </c>
      <c r="DIW17" s="503" t="s">
        <v>1493</v>
      </c>
      <c r="DIX17" s="503" t="s">
        <v>1493</v>
      </c>
      <c r="DIY17" s="503" t="s">
        <v>1493</v>
      </c>
      <c r="DIZ17" s="503" t="s">
        <v>1493</v>
      </c>
      <c r="DJA17" s="503" t="s">
        <v>1493</v>
      </c>
      <c r="DJB17" s="503" t="s">
        <v>1493</v>
      </c>
      <c r="DJC17" s="503" t="s">
        <v>1493</v>
      </c>
      <c r="DJD17" s="503" t="s">
        <v>1493</v>
      </c>
      <c r="DJE17" s="503" t="s">
        <v>1493</v>
      </c>
      <c r="DJF17" s="503" t="s">
        <v>1493</v>
      </c>
      <c r="DJG17" s="503" t="s">
        <v>1493</v>
      </c>
      <c r="DJH17" s="503" t="s">
        <v>1493</v>
      </c>
      <c r="DJI17" s="503" t="s">
        <v>1493</v>
      </c>
      <c r="DJJ17" s="503" t="s">
        <v>1493</v>
      </c>
      <c r="DJK17" s="503" t="s">
        <v>1493</v>
      </c>
      <c r="DJL17" s="503" t="s">
        <v>1493</v>
      </c>
      <c r="DJM17" s="503" t="s">
        <v>1493</v>
      </c>
      <c r="DJN17" s="503" t="s">
        <v>1493</v>
      </c>
      <c r="DJO17" s="503" t="s">
        <v>1493</v>
      </c>
      <c r="DJP17" s="503" t="s">
        <v>1493</v>
      </c>
      <c r="DJQ17" s="503" t="s">
        <v>1493</v>
      </c>
      <c r="DJR17" s="503" t="s">
        <v>1493</v>
      </c>
      <c r="DJS17" s="503" t="s">
        <v>1493</v>
      </c>
      <c r="DJT17" s="503" t="s">
        <v>1493</v>
      </c>
      <c r="DJU17" s="503" t="s">
        <v>1493</v>
      </c>
      <c r="DJV17" s="503" t="s">
        <v>1493</v>
      </c>
      <c r="DJW17" s="503" t="s">
        <v>1493</v>
      </c>
      <c r="DJX17" s="503" t="s">
        <v>1493</v>
      </c>
      <c r="DJY17" s="503" t="s">
        <v>1493</v>
      </c>
      <c r="DJZ17" s="503" t="s">
        <v>1493</v>
      </c>
      <c r="DKA17" s="503" t="s">
        <v>1493</v>
      </c>
      <c r="DKB17" s="503" t="s">
        <v>1493</v>
      </c>
      <c r="DKC17" s="503" t="s">
        <v>1493</v>
      </c>
      <c r="DKD17" s="503" t="s">
        <v>1493</v>
      </c>
      <c r="DKE17" s="503" t="s">
        <v>1493</v>
      </c>
      <c r="DKF17" s="503" t="s">
        <v>1493</v>
      </c>
      <c r="DKG17" s="503" t="s">
        <v>1493</v>
      </c>
      <c r="DKH17" s="503" t="s">
        <v>1493</v>
      </c>
      <c r="DKI17" s="503" t="s">
        <v>1493</v>
      </c>
      <c r="DKJ17" s="503" t="s">
        <v>1493</v>
      </c>
      <c r="DKK17" s="503" t="s">
        <v>1493</v>
      </c>
      <c r="DKL17" s="503" t="s">
        <v>1493</v>
      </c>
      <c r="DKM17" s="503" t="s">
        <v>1493</v>
      </c>
      <c r="DKN17" s="503" t="s">
        <v>1493</v>
      </c>
      <c r="DKO17" s="503" t="s">
        <v>1493</v>
      </c>
      <c r="DKP17" s="503" t="s">
        <v>1493</v>
      </c>
      <c r="DKQ17" s="503" t="s">
        <v>1493</v>
      </c>
      <c r="DKR17" s="503" t="s">
        <v>1493</v>
      </c>
      <c r="DKS17" s="503" t="s">
        <v>1493</v>
      </c>
      <c r="DKT17" s="503" t="s">
        <v>1493</v>
      </c>
      <c r="DKU17" s="503" t="s">
        <v>1493</v>
      </c>
      <c r="DKV17" s="503" t="s">
        <v>1493</v>
      </c>
      <c r="DKW17" s="503" t="s">
        <v>1493</v>
      </c>
      <c r="DKX17" s="503" t="s">
        <v>1493</v>
      </c>
      <c r="DKY17" s="503" t="s">
        <v>1493</v>
      </c>
      <c r="DKZ17" s="503" t="s">
        <v>1493</v>
      </c>
      <c r="DLA17" s="503" t="s">
        <v>1493</v>
      </c>
      <c r="DLB17" s="503" t="s">
        <v>1493</v>
      </c>
      <c r="DLC17" s="503" t="s">
        <v>1493</v>
      </c>
      <c r="DLD17" s="503" t="s">
        <v>1493</v>
      </c>
      <c r="DLE17" s="503" t="s">
        <v>1493</v>
      </c>
      <c r="DLF17" s="503" t="s">
        <v>1493</v>
      </c>
      <c r="DLG17" s="503" t="s">
        <v>1493</v>
      </c>
      <c r="DLH17" s="503" t="s">
        <v>1493</v>
      </c>
      <c r="DLI17" s="503" t="s">
        <v>1493</v>
      </c>
      <c r="DLJ17" s="503" t="s">
        <v>1493</v>
      </c>
      <c r="DLK17" s="503" t="s">
        <v>1493</v>
      </c>
      <c r="DLL17" s="503" t="s">
        <v>1493</v>
      </c>
      <c r="DLM17" s="503" t="s">
        <v>1493</v>
      </c>
      <c r="DLN17" s="503" t="s">
        <v>1493</v>
      </c>
      <c r="DLO17" s="503" t="s">
        <v>1493</v>
      </c>
      <c r="DLP17" s="503" t="s">
        <v>1493</v>
      </c>
      <c r="DLQ17" s="503" t="s">
        <v>1493</v>
      </c>
      <c r="DLR17" s="503" t="s">
        <v>1493</v>
      </c>
      <c r="DLS17" s="503" t="s">
        <v>1493</v>
      </c>
      <c r="DLT17" s="503" t="s">
        <v>1493</v>
      </c>
      <c r="DLU17" s="503" t="s">
        <v>1493</v>
      </c>
      <c r="DLV17" s="503" t="s">
        <v>1493</v>
      </c>
      <c r="DLW17" s="503" t="s">
        <v>1493</v>
      </c>
      <c r="DLX17" s="503" t="s">
        <v>1493</v>
      </c>
      <c r="DLY17" s="503" t="s">
        <v>1493</v>
      </c>
      <c r="DLZ17" s="503" t="s">
        <v>1493</v>
      </c>
      <c r="DMA17" s="503" t="s">
        <v>1493</v>
      </c>
      <c r="DMB17" s="503" t="s">
        <v>1493</v>
      </c>
      <c r="DMC17" s="503" t="s">
        <v>1493</v>
      </c>
      <c r="DMD17" s="503" t="s">
        <v>1493</v>
      </c>
      <c r="DME17" s="503" t="s">
        <v>1493</v>
      </c>
      <c r="DMF17" s="503" t="s">
        <v>1493</v>
      </c>
      <c r="DMG17" s="503" t="s">
        <v>1493</v>
      </c>
      <c r="DMH17" s="503" t="s">
        <v>1493</v>
      </c>
      <c r="DMI17" s="503" t="s">
        <v>1493</v>
      </c>
      <c r="DMJ17" s="503" t="s">
        <v>1493</v>
      </c>
      <c r="DMK17" s="503" t="s">
        <v>1493</v>
      </c>
      <c r="DML17" s="503" t="s">
        <v>1493</v>
      </c>
      <c r="DMM17" s="503" t="s">
        <v>1493</v>
      </c>
      <c r="DMN17" s="503" t="s">
        <v>1493</v>
      </c>
      <c r="DMO17" s="503" t="s">
        <v>1493</v>
      </c>
      <c r="DMP17" s="503" t="s">
        <v>1493</v>
      </c>
      <c r="DMQ17" s="503" t="s">
        <v>1493</v>
      </c>
      <c r="DMR17" s="503" t="s">
        <v>1493</v>
      </c>
      <c r="DMS17" s="503" t="s">
        <v>1493</v>
      </c>
      <c r="DMT17" s="503" t="s">
        <v>1493</v>
      </c>
      <c r="DMU17" s="503" t="s">
        <v>1493</v>
      </c>
      <c r="DMV17" s="503" t="s">
        <v>1493</v>
      </c>
      <c r="DMW17" s="503" t="s">
        <v>1493</v>
      </c>
      <c r="DMX17" s="503" t="s">
        <v>1493</v>
      </c>
      <c r="DMY17" s="503" t="s">
        <v>1493</v>
      </c>
      <c r="DMZ17" s="503" t="s">
        <v>1493</v>
      </c>
      <c r="DNA17" s="503" t="s">
        <v>1493</v>
      </c>
      <c r="DNB17" s="503" t="s">
        <v>1493</v>
      </c>
      <c r="DNC17" s="503" t="s">
        <v>1493</v>
      </c>
      <c r="DND17" s="503" t="s">
        <v>1493</v>
      </c>
      <c r="DNE17" s="503" t="s">
        <v>1493</v>
      </c>
      <c r="DNF17" s="503" t="s">
        <v>1493</v>
      </c>
      <c r="DNG17" s="503" t="s">
        <v>1493</v>
      </c>
      <c r="DNH17" s="503" t="s">
        <v>1493</v>
      </c>
      <c r="DNI17" s="503" t="s">
        <v>1493</v>
      </c>
      <c r="DNJ17" s="503" t="s">
        <v>1493</v>
      </c>
      <c r="DNK17" s="503" t="s">
        <v>1493</v>
      </c>
      <c r="DNL17" s="503" t="s">
        <v>1493</v>
      </c>
      <c r="DNM17" s="503" t="s">
        <v>1493</v>
      </c>
      <c r="DNN17" s="503" t="s">
        <v>1493</v>
      </c>
      <c r="DNO17" s="503" t="s">
        <v>1493</v>
      </c>
      <c r="DNP17" s="503" t="s">
        <v>1493</v>
      </c>
      <c r="DNQ17" s="503" t="s">
        <v>1493</v>
      </c>
      <c r="DNR17" s="503" t="s">
        <v>1493</v>
      </c>
      <c r="DNS17" s="503" t="s">
        <v>1493</v>
      </c>
      <c r="DNT17" s="503" t="s">
        <v>1493</v>
      </c>
      <c r="DNU17" s="503" t="s">
        <v>1493</v>
      </c>
      <c r="DNV17" s="503" t="s">
        <v>1493</v>
      </c>
      <c r="DNW17" s="503" t="s">
        <v>1493</v>
      </c>
      <c r="DNX17" s="503" t="s">
        <v>1493</v>
      </c>
      <c r="DNY17" s="503" t="s">
        <v>1493</v>
      </c>
      <c r="DNZ17" s="503" t="s">
        <v>1493</v>
      </c>
      <c r="DOA17" s="503" t="s">
        <v>1493</v>
      </c>
      <c r="DOB17" s="503" t="s">
        <v>1493</v>
      </c>
      <c r="DOC17" s="503" t="s">
        <v>1493</v>
      </c>
      <c r="DOD17" s="503" t="s">
        <v>1493</v>
      </c>
      <c r="DOE17" s="503" t="s">
        <v>1493</v>
      </c>
      <c r="DOF17" s="503" t="s">
        <v>1493</v>
      </c>
      <c r="DOG17" s="503" t="s">
        <v>1493</v>
      </c>
      <c r="DOH17" s="503" t="s">
        <v>1493</v>
      </c>
      <c r="DOI17" s="503" t="s">
        <v>1493</v>
      </c>
      <c r="DOJ17" s="503" t="s">
        <v>1493</v>
      </c>
      <c r="DOK17" s="503" t="s">
        <v>1493</v>
      </c>
      <c r="DOL17" s="503" t="s">
        <v>1493</v>
      </c>
      <c r="DOM17" s="503" t="s">
        <v>1493</v>
      </c>
      <c r="DON17" s="503" t="s">
        <v>1493</v>
      </c>
      <c r="DOO17" s="503" t="s">
        <v>1493</v>
      </c>
      <c r="DOP17" s="503" t="s">
        <v>1493</v>
      </c>
      <c r="DOQ17" s="503" t="s">
        <v>1493</v>
      </c>
      <c r="DOR17" s="503" t="s">
        <v>1493</v>
      </c>
      <c r="DOS17" s="503" t="s">
        <v>1493</v>
      </c>
      <c r="DOT17" s="503" t="s">
        <v>1493</v>
      </c>
      <c r="DOU17" s="503" t="s">
        <v>1493</v>
      </c>
      <c r="DOV17" s="503" t="s">
        <v>1493</v>
      </c>
      <c r="DOW17" s="503" t="s">
        <v>1493</v>
      </c>
      <c r="DOX17" s="503" t="s">
        <v>1493</v>
      </c>
      <c r="DOY17" s="503" t="s">
        <v>1493</v>
      </c>
      <c r="DOZ17" s="503" t="s">
        <v>1493</v>
      </c>
      <c r="DPA17" s="503" t="s">
        <v>1493</v>
      </c>
      <c r="DPB17" s="503" t="s">
        <v>1493</v>
      </c>
      <c r="DPC17" s="503" t="s">
        <v>1493</v>
      </c>
      <c r="DPD17" s="503" t="s">
        <v>1493</v>
      </c>
      <c r="DPE17" s="503" t="s">
        <v>1493</v>
      </c>
      <c r="DPF17" s="503" t="s">
        <v>1493</v>
      </c>
      <c r="DPG17" s="503" t="s">
        <v>1493</v>
      </c>
      <c r="DPH17" s="503" t="s">
        <v>1493</v>
      </c>
      <c r="DPI17" s="503" t="s">
        <v>1493</v>
      </c>
      <c r="DPJ17" s="503" t="s">
        <v>1493</v>
      </c>
      <c r="DPK17" s="503" t="s">
        <v>1493</v>
      </c>
      <c r="DPL17" s="503" t="s">
        <v>1493</v>
      </c>
      <c r="DPM17" s="503" t="s">
        <v>1493</v>
      </c>
      <c r="DPN17" s="503" t="s">
        <v>1493</v>
      </c>
      <c r="DPO17" s="503" t="s">
        <v>1493</v>
      </c>
      <c r="DPP17" s="503" t="s">
        <v>1493</v>
      </c>
      <c r="DPQ17" s="503" t="s">
        <v>1493</v>
      </c>
      <c r="DPR17" s="503" t="s">
        <v>1493</v>
      </c>
      <c r="DPS17" s="503" t="s">
        <v>1493</v>
      </c>
      <c r="DPT17" s="503" t="s">
        <v>1493</v>
      </c>
      <c r="DPU17" s="503" t="s">
        <v>1493</v>
      </c>
      <c r="DPV17" s="503" t="s">
        <v>1493</v>
      </c>
      <c r="DPW17" s="503" t="s">
        <v>1493</v>
      </c>
      <c r="DPX17" s="503" t="s">
        <v>1493</v>
      </c>
      <c r="DPY17" s="503" t="s">
        <v>1493</v>
      </c>
      <c r="DPZ17" s="503" t="s">
        <v>1493</v>
      </c>
      <c r="DQA17" s="503" t="s">
        <v>1493</v>
      </c>
      <c r="DQB17" s="503" t="s">
        <v>1493</v>
      </c>
      <c r="DQC17" s="503" t="s">
        <v>1493</v>
      </c>
      <c r="DQD17" s="503" t="s">
        <v>1493</v>
      </c>
      <c r="DQE17" s="503" t="s">
        <v>1493</v>
      </c>
      <c r="DQF17" s="503" t="s">
        <v>1493</v>
      </c>
      <c r="DQG17" s="503" t="s">
        <v>1493</v>
      </c>
      <c r="DQH17" s="503" t="s">
        <v>1493</v>
      </c>
      <c r="DQI17" s="503" t="s">
        <v>1493</v>
      </c>
      <c r="DQJ17" s="503" t="s">
        <v>1493</v>
      </c>
      <c r="DQK17" s="503" t="s">
        <v>1493</v>
      </c>
      <c r="DQL17" s="503" t="s">
        <v>1493</v>
      </c>
      <c r="DQM17" s="503" t="s">
        <v>1493</v>
      </c>
      <c r="DQN17" s="503" t="s">
        <v>1493</v>
      </c>
      <c r="DQO17" s="503" t="s">
        <v>1493</v>
      </c>
      <c r="DQP17" s="503" t="s">
        <v>1493</v>
      </c>
      <c r="DQQ17" s="503" t="s">
        <v>1493</v>
      </c>
      <c r="DQR17" s="503" t="s">
        <v>1493</v>
      </c>
      <c r="DQS17" s="503" t="s">
        <v>1493</v>
      </c>
      <c r="DQT17" s="503" t="s">
        <v>1493</v>
      </c>
      <c r="DQU17" s="503" t="s">
        <v>1493</v>
      </c>
      <c r="DQV17" s="503" t="s">
        <v>1493</v>
      </c>
      <c r="DQW17" s="503" t="s">
        <v>1493</v>
      </c>
      <c r="DQX17" s="503" t="s">
        <v>1493</v>
      </c>
      <c r="DQY17" s="503" t="s">
        <v>1493</v>
      </c>
      <c r="DQZ17" s="503" t="s">
        <v>1493</v>
      </c>
      <c r="DRA17" s="503" t="s">
        <v>1493</v>
      </c>
      <c r="DRB17" s="503" t="s">
        <v>1493</v>
      </c>
      <c r="DRC17" s="503" t="s">
        <v>1493</v>
      </c>
      <c r="DRD17" s="503" t="s">
        <v>1493</v>
      </c>
      <c r="DRE17" s="503" t="s">
        <v>1493</v>
      </c>
      <c r="DRF17" s="503" t="s">
        <v>1493</v>
      </c>
      <c r="DRG17" s="503" t="s">
        <v>1493</v>
      </c>
      <c r="DRH17" s="503" t="s">
        <v>1493</v>
      </c>
      <c r="DRI17" s="503" t="s">
        <v>1493</v>
      </c>
      <c r="DRJ17" s="503" t="s">
        <v>1493</v>
      </c>
      <c r="DRK17" s="503" t="s">
        <v>1493</v>
      </c>
      <c r="DRL17" s="503" t="s">
        <v>1493</v>
      </c>
      <c r="DRM17" s="503" t="s">
        <v>1493</v>
      </c>
      <c r="DRN17" s="503" t="s">
        <v>1493</v>
      </c>
      <c r="DRO17" s="503" t="s">
        <v>1493</v>
      </c>
      <c r="DRP17" s="503" t="s">
        <v>1493</v>
      </c>
      <c r="DRQ17" s="503" t="s">
        <v>1493</v>
      </c>
      <c r="DRR17" s="503" t="s">
        <v>1493</v>
      </c>
      <c r="DRS17" s="503" t="s">
        <v>1493</v>
      </c>
      <c r="DRT17" s="503" t="s">
        <v>1493</v>
      </c>
      <c r="DRU17" s="503" t="s">
        <v>1493</v>
      </c>
      <c r="DRV17" s="503" t="s">
        <v>1493</v>
      </c>
      <c r="DRW17" s="503" t="s">
        <v>1493</v>
      </c>
      <c r="DRX17" s="503" t="s">
        <v>1493</v>
      </c>
      <c r="DRY17" s="503" t="s">
        <v>1493</v>
      </c>
      <c r="DRZ17" s="503" t="s">
        <v>1493</v>
      </c>
      <c r="DSA17" s="503" t="s">
        <v>1493</v>
      </c>
      <c r="DSB17" s="503" t="s">
        <v>1493</v>
      </c>
      <c r="DSC17" s="503" t="s">
        <v>1493</v>
      </c>
      <c r="DSD17" s="503" t="s">
        <v>1493</v>
      </c>
      <c r="DSE17" s="503" t="s">
        <v>1493</v>
      </c>
      <c r="DSF17" s="503" t="s">
        <v>1493</v>
      </c>
      <c r="DSG17" s="503" t="s">
        <v>1493</v>
      </c>
      <c r="DSH17" s="503" t="s">
        <v>1493</v>
      </c>
      <c r="DSI17" s="503" t="s">
        <v>1493</v>
      </c>
      <c r="DSJ17" s="503" t="s">
        <v>1493</v>
      </c>
      <c r="DSK17" s="503" t="s">
        <v>1493</v>
      </c>
      <c r="DSL17" s="503" t="s">
        <v>1493</v>
      </c>
      <c r="DSM17" s="503" t="s">
        <v>1493</v>
      </c>
      <c r="DSN17" s="503" t="s">
        <v>1493</v>
      </c>
      <c r="DSO17" s="503" t="s">
        <v>1493</v>
      </c>
      <c r="DSP17" s="503" t="s">
        <v>1493</v>
      </c>
      <c r="DSQ17" s="503" t="s">
        <v>1493</v>
      </c>
      <c r="DSR17" s="503" t="s">
        <v>1493</v>
      </c>
      <c r="DSS17" s="503" t="s">
        <v>1493</v>
      </c>
      <c r="DST17" s="503" t="s">
        <v>1493</v>
      </c>
      <c r="DSU17" s="503" t="s">
        <v>1493</v>
      </c>
      <c r="DSV17" s="503" t="s">
        <v>1493</v>
      </c>
      <c r="DSW17" s="503" t="s">
        <v>1493</v>
      </c>
      <c r="DSX17" s="503" t="s">
        <v>1493</v>
      </c>
      <c r="DSY17" s="503" t="s">
        <v>1493</v>
      </c>
      <c r="DSZ17" s="503" t="s">
        <v>1493</v>
      </c>
      <c r="DTA17" s="503" t="s">
        <v>1493</v>
      </c>
      <c r="DTB17" s="503" t="s">
        <v>1493</v>
      </c>
      <c r="DTC17" s="503" t="s">
        <v>1493</v>
      </c>
      <c r="DTD17" s="503" t="s">
        <v>1493</v>
      </c>
      <c r="DTE17" s="503" t="s">
        <v>1493</v>
      </c>
      <c r="DTF17" s="503" t="s">
        <v>1493</v>
      </c>
      <c r="DTG17" s="503" t="s">
        <v>1493</v>
      </c>
      <c r="DTH17" s="503" t="s">
        <v>1493</v>
      </c>
      <c r="DTI17" s="503" t="s">
        <v>1493</v>
      </c>
      <c r="DTJ17" s="503" t="s">
        <v>1493</v>
      </c>
      <c r="DTK17" s="503" t="s">
        <v>1493</v>
      </c>
      <c r="DTL17" s="503" t="s">
        <v>1493</v>
      </c>
      <c r="DTM17" s="503" t="s">
        <v>1493</v>
      </c>
      <c r="DTN17" s="503" t="s">
        <v>1493</v>
      </c>
      <c r="DTO17" s="503" t="s">
        <v>1493</v>
      </c>
      <c r="DTP17" s="503" t="s">
        <v>1493</v>
      </c>
      <c r="DTQ17" s="503" t="s">
        <v>1493</v>
      </c>
      <c r="DTR17" s="503" t="s">
        <v>1493</v>
      </c>
      <c r="DTS17" s="503" t="s">
        <v>1493</v>
      </c>
      <c r="DTT17" s="503" t="s">
        <v>1493</v>
      </c>
      <c r="DTU17" s="503" t="s">
        <v>1493</v>
      </c>
      <c r="DTV17" s="503" t="s">
        <v>1493</v>
      </c>
      <c r="DTW17" s="503" t="s">
        <v>1493</v>
      </c>
      <c r="DTX17" s="503" t="s">
        <v>1493</v>
      </c>
      <c r="DTY17" s="503" t="s">
        <v>1493</v>
      </c>
      <c r="DTZ17" s="503" t="s">
        <v>1493</v>
      </c>
      <c r="DUA17" s="503" t="s">
        <v>1493</v>
      </c>
      <c r="DUB17" s="503" t="s">
        <v>1493</v>
      </c>
      <c r="DUC17" s="503" t="s">
        <v>1493</v>
      </c>
      <c r="DUD17" s="503" t="s">
        <v>1493</v>
      </c>
      <c r="DUE17" s="503" t="s">
        <v>1493</v>
      </c>
      <c r="DUF17" s="503" t="s">
        <v>1493</v>
      </c>
      <c r="DUG17" s="503" t="s">
        <v>1493</v>
      </c>
      <c r="DUH17" s="503" t="s">
        <v>1493</v>
      </c>
      <c r="DUI17" s="503" t="s">
        <v>1493</v>
      </c>
      <c r="DUJ17" s="503" t="s">
        <v>1493</v>
      </c>
      <c r="DUK17" s="503" t="s">
        <v>1493</v>
      </c>
      <c r="DUL17" s="503" t="s">
        <v>1493</v>
      </c>
      <c r="DUM17" s="503" t="s">
        <v>1493</v>
      </c>
      <c r="DUN17" s="503" t="s">
        <v>1493</v>
      </c>
      <c r="DUO17" s="503" t="s">
        <v>1493</v>
      </c>
      <c r="DUP17" s="503" t="s">
        <v>1493</v>
      </c>
      <c r="DUQ17" s="503" t="s">
        <v>1493</v>
      </c>
      <c r="DUR17" s="503" t="s">
        <v>1493</v>
      </c>
      <c r="DUS17" s="503" t="s">
        <v>1493</v>
      </c>
      <c r="DUT17" s="503" t="s">
        <v>1493</v>
      </c>
      <c r="DUU17" s="503" t="s">
        <v>1493</v>
      </c>
      <c r="DUV17" s="503" t="s">
        <v>1493</v>
      </c>
      <c r="DUW17" s="503" t="s">
        <v>1493</v>
      </c>
      <c r="DUX17" s="503" t="s">
        <v>1493</v>
      </c>
      <c r="DUY17" s="503" t="s">
        <v>1493</v>
      </c>
      <c r="DUZ17" s="503" t="s">
        <v>1493</v>
      </c>
      <c r="DVA17" s="503" t="s">
        <v>1493</v>
      </c>
      <c r="DVB17" s="503" t="s">
        <v>1493</v>
      </c>
      <c r="DVC17" s="503" t="s">
        <v>1493</v>
      </c>
      <c r="DVD17" s="503" t="s">
        <v>1493</v>
      </c>
      <c r="DVE17" s="503" t="s">
        <v>1493</v>
      </c>
      <c r="DVF17" s="503" t="s">
        <v>1493</v>
      </c>
      <c r="DVG17" s="503" t="s">
        <v>1493</v>
      </c>
      <c r="DVH17" s="503" t="s">
        <v>1493</v>
      </c>
      <c r="DVI17" s="503" t="s">
        <v>1493</v>
      </c>
      <c r="DVJ17" s="503" t="s">
        <v>1493</v>
      </c>
      <c r="DVK17" s="503" t="s">
        <v>1493</v>
      </c>
      <c r="DVL17" s="503" t="s">
        <v>1493</v>
      </c>
      <c r="DVM17" s="503" t="s">
        <v>1493</v>
      </c>
      <c r="DVN17" s="503" t="s">
        <v>1493</v>
      </c>
      <c r="DVO17" s="503" t="s">
        <v>1493</v>
      </c>
      <c r="DVP17" s="503" t="s">
        <v>1493</v>
      </c>
      <c r="DVQ17" s="503" t="s">
        <v>1493</v>
      </c>
      <c r="DVR17" s="503" t="s">
        <v>1493</v>
      </c>
      <c r="DVS17" s="503" t="s">
        <v>1493</v>
      </c>
      <c r="DVT17" s="503" t="s">
        <v>1493</v>
      </c>
      <c r="DVU17" s="503" t="s">
        <v>1493</v>
      </c>
      <c r="DVV17" s="503" t="s">
        <v>1493</v>
      </c>
      <c r="DVW17" s="503" t="s">
        <v>1493</v>
      </c>
      <c r="DVX17" s="503" t="s">
        <v>1493</v>
      </c>
      <c r="DVY17" s="503" t="s">
        <v>1493</v>
      </c>
      <c r="DVZ17" s="503" t="s">
        <v>1493</v>
      </c>
      <c r="DWA17" s="503" t="s">
        <v>1493</v>
      </c>
      <c r="DWB17" s="503" t="s">
        <v>1493</v>
      </c>
      <c r="DWC17" s="503" t="s">
        <v>1493</v>
      </c>
      <c r="DWD17" s="503" t="s">
        <v>1493</v>
      </c>
      <c r="DWE17" s="503" t="s">
        <v>1493</v>
      </c>
      <c r="DWF17" s="503" t="s">
        <v>1493</v>
      </c>
      <c r="DWG17" s="503" t="s">
        <v>1493</v>
      </c>
      <c r="DWH17" s="503" t="s">
        <v>1493</v>
      </c>
      <c r="DWI17" s="503" t="s">
        <v>1493</v>
      </c>
      <c r="DWJ17" s="503" t="s">
        <v>1493</v>
      </c>
      <c r="DWK17" s="503" t="s">
        <v>1493</v>
      </c>
      <c r="DWL17" s="503" t="s">
        <v>1493</v>
      </c>
      <c r="DWM17" s="503" t="s">
        <v>1493</v>
      </c>
      <c r="DWN17" s="503" t="s">
        <v>1493</v>
      </c>
      <c r="DWO17" s="503" t="s">
        <v>1493</v>
      </c>
      <c r="DWP17" s="503" t="s">
        <v>1493</v>
      </c>
      <c r="DWQ17" s="503" t="s">
        <v>1493</v>
      </c>
      <c r="DWR17" s="503" t="s">
        <v>1493</v>
      </c>
      <c r="DWS17" s="503" t="s">
        <v>1493</v>
      </c>
      <c r="DWT17" s="503" t="s">
        <v>1493</v>
      </c>
      <c r="DWU17" s="503" t="s">
        <v>1493</v>
      </c>
      <c r="DWV17" s="503" t="s">
        <v>1493</v>
      </c>
      <c r="DWW17" s="503" t="s">
        <v>1493</v>
      </c>
      <c r="DWX17" s="503" t="s">
        <v>1493</v>
      </c>
      <c r="DWY17" s="503" t="s">
        <v>1493</v>
      </c>
      <c r="DWZ17" s="503" t="s">
        <v>1493</v>
      </c>
      <c r="DXA17" s="503" t="s">
        <v>1493</v>
      </c>
      <c r="DXB17" s="503" t="s">
        <v>1493</v>
      </c>
      <c r="DXC17" s="503" t="s">
        <v>1493</v>
      </c>
      <c r="DXD17" s="503" t="s">
        <v>1493</v>
      </c>
      <c r="DXE17" s="503" t="s">
        <v>1493</v>
      </c>
      <c r="DXF17" s="503" t="s">
        <v>1493</v>
      </c>
      <c r="DXG17" s="503" t="s">
        <v>1493</v>
      </c>
      <c r="DXH17" s="503" t="s">
        <v>1493</v>
      </c>
      <c r="DXI17" s="503" t="s">
        <v>1493</v>
      </c>
      <c r="DXJ17" s="503" t="s">
        <v>1493</v>
      </c>
      <c r="DXK17" s="503" t="s">
        <v>1493</v>
      </c>
      <c r="DXL17" s="503" t="s">
        <v>1493</v>
      </c>
      <c r="DXM17" s="503" t="s">
        <v>1493</v>
      </c>
      <c r="DXN17" s="503" t="s">
        <v>1493</v>
      </c>
      <c r="DXO17" s="503" t="s">
        <v>1493</v>
      </c>
      <c r="DXP17" s="503" t="s">
        <v>1493</v>
      </c>
      <c r="DXQ17" s="503" t="s">
        <v>1493</v>
      </c>
      <c r="DXR17" s="503" t="s">
        <v>1493</v>
      </c>
      <c r="DXS17" s="503" t="s">
        <v>1493</v>
      </c>
      <c r="DXT17" s="503" t="s">
        <v>1493</v>
      </c>
      <c r="DXU17" s="503" t="s">
        <v>1493</v>
      </c>
      <c r="DXV17" s="503" t="s">
        <v>1493</v>
      </c>
      <c r="DXW17" s="503" t="s">
        <v>1493</v>
      </c>
      <c r="DXX17" s="503" t="s">
        <v>1493</v>
      </c>
      <c r="DXY17" s="503" t="s">
        <v>1493</v>
      </c>
      <c r="DXZ17" s="503" t="s">
        <v>1493</v>
      </c>
      <c r="DYA17" s="503" t="s">
        <v>1493</v>
      </c>
      <c r="DYB17" s="503" t="s">
        <v>1493</v>
      </c>
      <c r="DYC17" s="503" t="s">
        <v>1493</v>
      </c>
      <c r="DYD17" s="503" t="s">
        <v>1493</v>
      </c>
      <c r="DYE17" s="503" t="s">
        <v>1493</v>
      </c>
      <c r="DYF17" s="503" t="s">
        <v>1493</v>
      </c>
      <c r="DYG17" s="503" t="s">
        <v>1493</v>
      </c>
      <c r="DYH17" s="503" t="s">
        <v>1493</v>
      </c>
      <c r="DYI17" s="503" t="s">
        <v>1493</v>
      </c>
      <c r="DYJ17" s="503" t="s">
        <v>1493</v>
      </c>
      <c r="DYK17" s="503" t="s">
        <v>1493</v>
      </c>
      <c r="DYL17" s="503" t="s">
        <v>1493</v>
      </c>
      <c r="DYM17" s="503" t="s">
        <v>1493</v>
      </c>
      <c r="DYN17" s="503" t="s">
        <v>1493</v>
      </c>
      <c r="DYO17" s="503" t="s">
        <v>1493</v>
      </c>
      <c r="DYP17" s="503" t="s">
        <v>1493</v>
      </c>
      <c r="DYQ17" s="503" t="s">
        <v>1493</v>
      </c>
      <c r="DYR17" s="503" t="s">
        <v>1493</v>
      </c>
      <c r="DYS17" s="503" t="s">
        <v>1493</v>
      </c>
      <c r="DYT17" s="503" t="s">
        <v>1493</v>
      </c>
      <c r="DYU17" s="503" t="s">
        <v>1493</v>
      </c>
      <c r="DYV17" s="503" t="s">
        <v>1493</v>
      </c>
      <c r="DYW17" s="503" t="s">
        <v>1493</v>
      </c>
      <c r="DYX17" s="503" t="s">
        <v>1493</v>
      </c>
      <c r="DYY17" s="503" t="s">
        <v>1493</v>
      </c>
      <c r="DYZ17" s="503" t="s">
        <v>1493</v>
      </c>
      <c r="DZA17" s="503" t="s">
        <v>1493</v>
      </c>
      <c r="DZB17" s="503" t="s">
        <v>1493</v>
      </c>
      <c r="DZC17" s="503" t="s">
        <v>1493</v>
      </c>
      <c r="DZD17" s="503" t="s">
        <v>1493</v>
      </c>
      <c r="DZE17" s="503" t="s">
        <v>1493</v>
      </c>
      <c r="DZF17" s="503" t="s">
        <v>1493</v>
      </c>
      <c r="DZG17" s="503" t="s">
        <v>1493</v>
      </c>
      <c r="DZH17" s="503" t="s">
        <v>1493</v>
      </c>
      <c r="DZI17" s="503" t="s">
        <v>1493</v>
      </c>
      <c r="DZJ17" s="503" t="s">
        <v>1493</v>
      </c>
      <c r="DZK17" s="503" t="s">
        <v>1493</v>
      </c>
      <c r="DZL17" s="503" t="s">
        <v>1493</v>
      </c>
      <c r="DZM17" s="503" t="s">
        <v>1493</v>
      </c>
      <c r="DZN17" s="503" t="s">
        <v>1493</v>
      </c>
      <c r="DZO17" s="503" t="s">
        <v>1493</v>
      </c>
      <c r="DZP17" s="503" t="s">
        <v>1493</v>
      </c>
      <c r="DZQ17" s="503" t="s">
        <v>1493</v>
      </c>
      <c r="DZR17" s="503" t="s">
        <v>1493</v>
      </c>
      <c r="DZS17" s="503" t="s">
        <v>1493</v>
      </c>
      <c r="DZT17" s="503" t="s">
        <v>1493</v>
      </c>
      <c r="DZU17" s="503" t="s">
        <v>1493</v>
      </c>
      <c r="DZV17" s="503" t="s">
        <v>1493</v>
      </c>
      <c r="DZW17" s="503" t="s">
        <v>1493</v>
      </c>
      <c r="DZX17" s="503" t="s">
        <v>1493</v>
      </c>
      <c r="DZY17" s="503" t="s">
        <v>1493</v>
      </c>
      <c r="DZZ17" s="503" t="s">
        <v>1493</v>
      </c>
      <c r="EAA17" s="503" t="s">
        <v>1493</v>
      </c>
      <c r="EAB17" s="503" t="s">
        <v>1493</v>
      </c>
      <c r="EAC17" s="503" t="s">
        <v>1493</v>
      </c>
      <c r="EAD17" s="503" t="s">
        <v>1493</v>
      </c>
      <c r="EAE17" s="503" t="s">
        <v>1493</v>
      </c>
      <c r="EAF17" s="503" t="s">
        <v>1493</v>
      </c>
      <c r="EAG17" s="503" t="s">
        <v>1493</v>
      </c>
      <c r="EAH17" s="503" t="s">
        <v>1493</v>
      </c>
      <c r="EAI17" s="503" t="s">
        <v>1493</v>
      </c>
      <c r="EAJ17" s="503" t="s">
        <v>1493</v>
      </c>
      <c r="EAK17" s="503" t="s">
        <v>1493</v>
      </c>
      <c r="EAL17" s="503" t="s">
        <v>1493</v>
      </c>
      <c r="EAM17" s="503" t="s">
        <v>1493</v>
      </c>
      <c r="EAN17" s="503" t="s">
        <v>1493</v>
      </c>
      <c r="EAO17" s="503" t="s">
        <v>1493</v>
      </c>
      <c r="EAP17" s="503" t="s">
        <v>1493</v>
      </c>
      <c r="EAQ17" s="503" t="s">
        <v>1493</v>
      </c>
      <c r="EAR17" s="503" t="s">
        <v>1493</v>
      </c>
      <c r="EAS17" s="503" t="s">
        <v>1493</v>
      </c>
      <c r="EAT17" s="503" t="s">
        <v>1493</v>
      </c>
      <c r="EAU17" s="503" t="s">
        <v>1493</v>
      </c>
      <c r="EAV17" s="503" t="s">
        <v>1493</v>
      </c>
      <c r="EAW17" s="503" t="s">
        <v>1493</v>
      </c>
      <c r="EAX17" s="503" t="s">
        <v>1493</v>
      </c>
      <c r="EAY17" s="503" t="s">
        <v>1493</v>
      </c>
      <c r="EAZ17" s="503" t="s">
        <v>1493</v>
      </c>
      <c r="EBA17" s="503" t="s">
        <v>1493</v>
      </c>
      <c r="EBB17" s="503" t="s">
        <v>1493</v>
      </c>
      <c r="EBC17" s="503" t="s">
        <v>1493</v>
      </c>
      <c r="EBD17" s="503" t="s">
        <v>1493</v>
      </c>
      <c r="EBE17" s="503" t="s">
        <v>1493</v>
      </c>
      <c r="EBF17" s="503" t="s">
        <v>1493</v>
      </c>
      <c r="EBG17" s="503" t="s">
        <v>1493</v>
      </c>
      <c r="EBH17" s="503" t="s">
        <v>1493</v>
      </c>
      <c r="EBI17" s="503" t="s">
        <v>1493</v>
      </c>
      <c r="EBJ17" s="503" t="s">
        <v>1493</v>
      </c>
      <c r="EBK17" s="503" t="s">
        <v>1493</v>
      </c>
      <c r="EBL17" s="503" t="s">
        <v>1493</v>
      </c>
      <c r="EBM17" s="503" t="s">
        <v>1493</v>
      </c>
      <c r="EBN17" s="503" t="s">
        <v>1493</v>
      </c>
      <c r="EBO17" s="503" t="s">
        <v>1493</v>
      </c>
      <c r="EBP17" s="503" t="s">
        <v>1493</v>
      </c>
      <c r="EBQ17" s="503" t="s">
        <v>1493</v>
      </c>
      <c r="EBR17" s="503" t="s">
        <v>1493</v>
      </c>
      <c r="EBS17" s="503" t="s">
        <v>1493</v>
      </c>
      <c r="EBT17" s="503" t="s">
        <v>1493</v>
      </c>
      <c r="EBU17" s="503" t="s">
        <v>1493</v>
      </c>
      <c r="EBV17" s="503" t="s">
        <v>1493</v>
      </c>
      <c r="EBW17" s="503" t="s">
        <v>1493</v>
      </c>
      <c r="EBX17" s="503" t="s">
        <v>1493</v>
      </c>
      <c r="EBY17" s="503" t="s">
        <v>1493</v>
      </c>
      <c r="EBZ17" s="503" t="s">
        <v>1493</v>
      </c>
      <c r="ECA17" s="503" t="s">
        <v>1493</v>
      </c>
      <c r="ECB17" s="503" t="s">
        <v>1493</v>
      </c>
      <c r="ECC17" s="503" t="s">
        <v>1493</v>
      </c>
      <c r="ECD17" s="503" t="s">
        <v>1493</v>
      </c>
      <c r="ECE17" s="503" t="s">
        <v>1493</v>
      </c>
      <c r="ECF17" s="503" t="s">
        <v>1493</v>
      </c>
      <c r="ECG17" s="503" t="s">
        <v>1493</v>
      </c>
      <c r="ECH17" s="503" t="s">
        <v>1493</v>
      </c>
      <c r="ECI17" s="503" t="s">
        <v>1493</v>
      </c>
      <c r="ECJ17" s="503" t="s">
        <v>1493</v>
      </c>
      <c r="ECK17" s="503" t="s">
        <v>1493</v>
      </c>
      <c r="ECL17" s="503" t="s">
        <v>1493</v>
      </c>
      <c r="ECM17" s="503" t="s">
        <v>1493</v>
      </c>
      <c r="ECN17" s="503" t="s">
        <v>1493</v>
      </c>
      <c r="ECO17" s="503" t="s">
        <v>1493</v>
      </c>
      <c r="ECP17" s="503" t="s">
        <v>1493</v>
      </c>
      <c r="ECQ17" s="503" t="s">
        <v>1493</v>
      </c>
      <c r="ECR17" s="503" t="s">
        <v>1493</v>
      </c>
      <c r="ECS17" s="503" t="s">
        <v>1493</v>
      </c>
      <c r="ECT17" s="503" t="s">
        <v>1493</v>
      </c>
      <c r="ECU17" s="503" t="s">
        <v>1493</v>
      </c>
      <c r="ECV17" s="503" t="s">
        <v>1493</v>
      </c>
      <c r="ECW17" s="503" t="s">
        <v>1493</v>
      </c>
      <c r="ECX17" s="503" t="s">
        <v>1493</v>
      </c>
      <c r="ECY17" s="503" t="s">
        <v>1493</v>
      </c>
      <c r="ECZ17" s="503" t="s">
        <v>1493</v>
      </c>
      <c r="EDA17" s="503" t="s">
        <v>1493</v>
      </c>
      <c r="EDB17" s="503" t="s">
        <v>1493</v>
      </c>
      <c r="EDC17" s="503" t="s">
        <v>1493</v>
      </c>
      <c r="EDD17" s="503" t="s">
        <v>1493</v>
      </c>
      <c r="EDE17" s="503" t="s">
        <v>1493</v>
      </c>
      <c r="EDF17" s="503" t="s">
        <v>1493</v>
      </c>
      <c r="EDG17" s="503" t="s">
        <v>1493</v>
      </c>
      <c r="EDH17" s="503" t="s">
        <v>1493</v>
      </c>
      <c r="EDI17" s="503" t="s">
        <v>1493</v>
      </c>
      <c r="EDJ17" s="503" t="s">
        <v>1493</v>
      </c>
      <c r="EDK17" s="503" t="s">
        <v>1493</v>
      </c>
      <c r="EDL17" s="503" t="s">
        <v>1493</v>
      </c>
      <c r="EDM17" s="503" t="s">
        <v>1493</v>
      </c>
      <c r="EDN17" s="503" t="s">
        <v>1493</v>
      </c>
      <c r="EDO17" s="503" t="s">
        <v>1493</v>
      </c>
      <c r="EDP17" s="503" t="s">
        <v>1493</v>
      </c>
      <c r="EDQ17" s="503" t="s">
        <v>1493</v>
      </c>
      <c r="EDR17" s="503" t="s">
        <v>1493</v>
      </c>
      <c r="EDS17" s="503" t="s">
        <v>1493</v>
      </c>
      <c r="EDT17" s="503" t="s">
        <v>1493</v>
      </c>
      <c r="EDU17" s="503" t="s">
        <v>1493</v>
      </c>
      <c r="EDV17" s="503" t="s">
        <v>1493</v>
      </c>
      <c r="EDW17" s="503" t="s">
        <v>1493</v>
      </c>
      <c r="EDX17" s="503" t="s">
        <v>1493</v>
      </c>
      <c r="EDY17" s="503" t="s">
        <v>1493</v>
      </c>
      <c r="EDZ17" s="503" t="s">
        <v>1493</v>
      </c>
      <c r="EEA17" s="503" t="s">
        <v>1493</v>
      </c>
      <c r="EEB17" s="503" t="s">
        <v>1493</v>
      </c>
      <c r="EEC17" s="503" t="s">
        <v>1493</v>
      </c>
      <c r="EED17" s="503" t="s">
        <v>1493</v>
      </c>
      <c r="EEE17" s="503" t="s">
        <v>1493</v>
      </c>
      <c r="EEF17" s="503" t="s">
        <v>1493</v>
      </c>
      <c r="EEG17" s="503" t="s">
        <v>1493</v>
      </c>
      <c r="EEH17" s="503" t="s">
        <v>1493</v>
      </c>
      <c r="EEI17" s="503" t="s">
        <v>1493</v>
      </c>
      <c r="EEJ17" s="503" t="s">
        <v>1493</v>
      </c>
      <c r="EEK17" s="503" t="s">
        <v>1493</v>
      </c>
      <c r="EEL17" s="503" t="s">
        <v>1493</v>
      </c>
      <c r="EEM17" s="503" t="s">
        <v>1493</v>
      </c>
      <c r="EEN17" s="503" t="s">
        <v>1493</v>
      </c>
      <c r="EEO17" s="503" t="s">
        <v>1493</v>
      </c>
      <c r="EEP17" s="503" t="s">
        <v>1493</v>
      </c>
      <c r="EEQ17" s="503" t="s">
        <v>1493</v>
      </c>
      <c r="EER17" s="503" t="s">
        <v>1493</v>
      </c>
      <c r="EES17" s="503" t="s">
        <v>1493</v>
      </c>
      <c r="EET17" s="503" t="s">
        <v>1493</v>
      </c>
      <c r="EEU17" s="503" t="s">
        <v>1493</v>
      </c>
      <c r="EEV17" s="503" t="s">
        <v>1493</v>
      </c>
      <c r="EEW17" s="503" t="s">
        <v>1493</v>
      </c>
      <c r="EEX17" s="503" t="s">
        <v>1493</v>
      </c>
      <c r="EEY17" s="503" t="s">
        <v>1493</v>
      </c>
      <c r="EEZ17" s="503" t="s">
        <v>1493</v>
      </c>
      <c r="EFA17" s="503" t="s">
        <v>1493</v>
      </c>
      <c r="EFB17" s="503" t="s">
        <v>1493</v>
      </c>
      <c r="EFC17" s="503" t="s">
        <v>1493</v>
      </c>
      <c r="EFD17" s="503" t="s">
        <v>1493</v>
      </c>
      <c r="EFE17" s="503" t="s">
        <v>1493</v>
      </c>
      <c r="EFF17" s="503" t="s">
        <v>1493</v>
      </c>
      <c r="EFG17" s="503" t="s">
        <v>1493</v>
      </c>
      <c r="EFH17" s="503" t="s">
        <v>1493</v>
      </c>
      <c r="EFI17" s="503" t="s">
        <v>1493</v>
      </c>
      <c r="EFJ17" s="503" t="s">
        <v>1493</v>
      </c>
      <c r="EFK17" s="503" t="s">
        <v>1493</v>
      </c>
      <c r="EFL17" s="503" t="s">
        <v>1493</v>
      </c>
      <c r="EFM17" s="503" t="s">
        <v>1493</v>
      </c>
      <c r="EFN17" s="503" t="s">
        <v>1493</v>
      </c>
      <c r="EFO17" s="503" t="s">
        <v>1493</v>
      </c>
      <c r="EFP17" s="503" t="s">
        <v>1493</v>
      </c>
      <c r="EFQ17" s="503" t="s">
        <v>1493</v>
      </c>
      <c r="EFR17" s="503" t="s">
        <v>1493</v>
      </c>
      <c r="EFS17" s="503" t="s">
        <v>1493</v>
      </c>
      <c r="EFT17" s="503" t="s">
        <v>1493</v>
      </c>
      <c r="EFU17" s="503" t="s">
        <v>1493</v>
      </c>
      <c r="EFV17" s="503" t="s">
        <v>1493</v>
      </c>
      <c r="EFW17" s="503" t="s">
        <v>1493</v>
      </c>
      <c r="EFX17" s="503" t="s">
        <v>1493</v>
      </c>
      <c r="EFY17" s="503" t="s">
        <v>1493</v>
      </c>
      <c r="EFZ17" s="503" t="s">
        <v>1493</v>
      </c>
      <c r="EGA17" s="503" t="s">
        <v>1493</v>
      </c>
      <c r="EGB17" s="503" t="s">
        <v>1493</v>
      </c>
      <c r="EGC17" s="503" t="s">
        <v>1493</v>
      </c>
      <c r="EGD17" s="503" t="s">
        <v>1493</v>
      </c>
      <c r="EGE17" s="503" t="s">
        <v>1493</v>
      </c>
      <c r="EGF17" s="503" t="s">
        <v>1493</v>
      </c>
      <c r="EGG17" s="503" t="s">
        <v>1493</v>
      </c>
      <c r="EGH17" s="503" t="s">
        <v>1493</v>
      </c>
      <c r="EGI17" s="503" t="s">
        <v>1493</v>
      </c>
      <c r="EGJ17" s="503" t="s">
        <v>1493</v>
      </c>
      <c r="EGK17" s="503" t="s">
        <v>1493</v>
      </c>
      <c r="EGL17" s="503" t="s">
        <v>1493</v>
      </c>
      <c r="EGM17" s="503" t="s">
        <v>1493</v>
      </c>
      <c r="EGN17" s="503" t="s">
        <v>1493</v>
      </c>
      <c r="EGO17" s="503" t="s">
        <v>1493</v>
      </c>
      <c r="EGP17" s="503" t="s">
        <v>1493</v>
      </c>
      <c r="EGQ17" s="503" t="s">
        <v>1493</v>
      </c>
      <c r="EGR17" s="503" t="s">
        <v>1493</v>
      </c>
      <c r="EGS17" s="503" t="s">
        <v>1493</v>
      </c>
      <c r="EGT17" s="503" t="s">
        <v>1493</v>
      </c>
      <c r="EGU17" s="503" t="s">
        <v>1493</v>
      </c>
      <c r="EGV17" s="503" t="s">
        <v>1493</v>
      </c>
      <c r="EGW17" s="503" t="s">
        <v>1493</v>
      </c>
      <c r="EGX17" s="503" t="s">
        <v>1493</v>
      </c>
      <c r="EGY17" s="503" t="s">
        <v>1493</v>
      </c>
      <c r="EGZ17" s="503" t="s">
        <v>1493</v>
      </c>
      <c r="EHA17" s="503" t="s">
        <v>1493</v>
      </c>
      <c r="EHB17" s="503" t="s">
        <v>1493</v>
      </c>
      <c r="EHC17" s="503" t="s">
        <v>1493</v>
      </c>
      <c r="EHD17" s="503" t="s">
        <v>1493</v>
      </c>
      <c r="EHE17" s="503" t="s">
        <v>1493</v>
      </c>
      <c r="EHF17" s="503" t="s">
        <v>1493</v>
      </c>
      <c r="EHG17" s="503" t="s">
        <v>1493</v>
      </c>
      <c r="EHH17" s="503" t="s">
        <v>1493</v>
      </c>
      <c r="EHI17" s="503" t="s">
        <v>1493</v>
      </c>
      <c r="EHJ17" s="503" t="s">
        <v>1493</v>
      </c>
      <c r="EHK17" s="503" t="s">
        <v>1493</v>
      </c>
      <c r="EHL17" s="503" t="s">
        <v>1493</v>
      </c>
      <c r="EHM17" s="503" t="s">
        <v>1493</v>
      </c>
      <c r="EHN17" s="503" t="s">
        <v>1493</v>
      </c>
      <c r="EHO17" s="503" t="s">
        <v>1493</v>
      </c>
      <c r="EHP17" s="503" t="s">
        <v>1493</v>
      </c>
      <c r="EHQ17" s="503" t="s">
        <v>1493</v>
      </c>
      <c r="EHR17" s="503" t="s">
        <v>1493</v>
      </c>
      <c r="EHS17" s="503" t="s">
        <v>1493</v>
      </c>
      <c r="EHT17" s="503" t="s">
        <v>1493</v>
      </c>
      <c r="EHU17" s="503" t="s">
        <v>1493</v>
      </c>
      <c r="EHV17" s="503" t="s">
        <v>1493</v>
      </c>
      <c r="EHW17" s="503" t="s">
        <v>1493</v>
      </c>
      <c r="EHX17" s="503" t="s">
        <v>1493</v>
      </c>
      <c r="EHY17" s="503" t="s">
        <v>1493</v>
      </c>
      <c r="EHZ17" s="503" t="s">
        <v>1493</v>
      </c>
      <c r="EIA17" s="503" t="s">
        <v>1493</v>
      </c>
      <c r="EIB17" s="503" t="s">
        <v>1493</v>
      </c>
      <c r="EIC17" s="503" t="s">
        <v>1493</v>
      </c>
      <c r="EID17" s="503" t="s">
        <v>1493</v>
      </c>
      <c r="EIE17" s="503" t="s">
        <v>1493</v>
      </c>
      <c r="EIF17" s="503" t="s">
        <v>1493</v>
      </c>
      <c r="EIG17" s="503" t="s">
        <v>1493</v>
      </c>
      <c r="EIH17" s="503" t="s">
        <v>1493</v>
      </c>
      <c r="EII17" s="503" t="s">
        <v>1493</v>
      </c>
      <c r="EIJ17" s="503" t="s">
        <v>1493</v>
      </c>
      <c r="EIK17" s="503" t="s">
        <v>1493</v>
      </c>
      <c r="EIL17" s="503" t="s">
        <v>1493</v>
      </c>
      <c r="EIM17" s="503" t="s">
        <v>1493</v>
      </c>
      <c r="EIN17" s="503" t="s">
        <v>1493</v>
      </c>
      <c r="EIO17" s="503" t="s">
        <v>1493</v>
      </c>
      <c r="EIP17" s="503" t="s">
        <v>1493</v>
      </c>
      <c r="EIQ17" s="503" t="s">
        <v>1493</v>
      </c>
      <c r="EIR17" s="503" t="s">
        <v>1493</v>
      </c>
      <c r="EIS17" s="503" t="s">
        <v>1493</v>
      </c>
      <c r="EIT17" s="503" t="s">
        <v>1493</v>
      </c>
      <c r="EIU17" s="503" t="s">
        <v>1493</v>
      </c>
      <c r="EIV17" s="503" t="s">
        <v>1493</v>
      </c>
      <c r="EIW17" s="503" t="s">
        <v>1493</v>
      </c>
      <c r="EIX17" s="503" t="s">
        <v>1493</v>
      </c>
      <c r="EIY17" s="503" t="s">
        <v>1493</v>
      </c>
      <c r="EIZ17" s="503" t="s">
        <v>1493</v>
      </c>
      <c r="EJA17" s="503" t="s">
        <v>1493</v>
      </c>
      <c r="EJB17" s="503" t="s">
        <v>1493</v>
      </c>
      <c r="EJC17" s="503" t="s">
        <v>1493</v>
      </c>
      <c r="EJD17" s="503" t="s">
        <v>1493</v>
      </c>
      <c r="EJE17" s="503" t="s">
        <v>1493</v>
      </c>
      <c r="EJF17" s="503" t="s">
        <v>1493</v>
      </c>
      <c r="EJG17" s="503" t="s">
        <v>1493</v>
      </c>
      <c r="EJH17" s="503" t="s">
        <v>1493</v>
      </c>
      <c r="EJI17" s="503" t="s">
        <v>1493</v>
      </c>
      <c r="EJJ17" s="503" t="s">
        <v>1493</v>
      </c>
      <c r="EJK17" s="503" t="s">
        <v>1493</v>
      </c>
      <c r="EJL17" s="503" t="s">
        <v>1493</v>
      </c>
      <c r="EJM17" s="503" t="s">
        <v>1493</v>
      </c>
      <c r="EJN17" s="503" t="s">
        <v>1493</v>
      </c>
      <c r="EJO17" s="503" t="s">
        <v>1493</v>
      </c>
      <c r="EJP17" s="503" t="s">
        <v>1493</v>
      </c>
      <c r="EJQ17" s="503" t="s">
        <v>1493</v>
      </c>
      <c r="EJR17" s="503" t="s">
        <v>1493</v>
      </c>
      <c r="EJS17" s="503" t="s">
        <v>1493</v>
      </c>
      <c r="EJT17" s="503" t="s">
        <v>1493</v>
      </c>
      <c r="EJU17" s="503" t="s">
        <v>1493</v>
      </c>
      <c r="EJV17" s="503" t="s">
        <v>1493</v>
      </c>
      <c r="EJW17" s="503" t="s">
        <v>1493</v>
      </c>
      <c r="EJX17" s="503" t="s">
        <v>1493</v>
      </c>
      <c r="EJY17" s="503" t="s">
        <v>1493</v>
      </c>
      <c r="EJZ17" s="503" t="s">
        <v>1493</v>
      </c>
      <c r="EKA17" s="503" t="s">
        <v>1493</v>
      </c>
      <c r="EKB17" s="503" t="s">
        <v>1493</v>
      </c>
      <c r="EKC17" s="503" t="s">
        <v>1493</v>
      </c>
      <c r="EKD17" s="503" t="s">
        <v>1493</v>
      </c>
      <c r="EKE17" s="503" t="s">
        <v>1493</v>
      </c>
      <c r="EKF17" s="503" t="s">
        <v>1493</v>
      </c>
      <c r="EKG17" s="503" t="s">
        <v>1493</v>
      </c>
      <c r="EKH17" s="503" t="s">
        <v>1493</v>
      </c>
      <c r="EKI17" s="503" t="s">
        <v>1493</v>
      </c>
      <c r="EKJ17" s="503" t="s">
        <v>1493</v>
      </c>
      <c r="EKK17" s="503" t="s">
        <v>1493</v>
      </c>
      <c r="EKL17" s="503" t="s">
        <v>1493</v>
      </c>
      <c r="EKM17" s="503" t="s">
        <v>1493</v>
      </c>
      <c r="EKN17" s="503" t="s">
        <v>1493</v>
      </c>
      <c r="EKO17" s="503" t="s">
        <v>1493</v>
      </c>
      <c r="EKP17" s="503" t="s">
        <v>1493</v>
      </c>
      <c r="EKQ17" s="503" t="s">
        <v>1493</v>
      </c>
      <c r="EKR17" s="503" t="s">
        <v>1493</v>
      </c>
      <c r="EKS17" s="503" t="s">
        <v>1493</v>
      </c>
      <c r="EKT17" s="503" t="s">
        <v>1493</v>
      </c>
      <c r="EKU17" s="503" t="s">
        <v>1493</v>
      </c>
      <c r="EKV17" s="503" t="s">
        <v>1493</v>
      </c>
      <c r="EKW17" s="503" t="s">
        <v>1493</v>
      </c>
      <c r="EKX17" s="503" t="s">
        <v>1493</v>
      </c>
      <c r="EKY17" s="503" t="s">
        <v>1493</v>
      </c>
      <c r="EKZ17" s="503" t="s">
        <v>1493</v>
      </c>
      <c r="ELA17" s="503" t="s">
        <v>1493</v>
      </c>
      <c r="ELB17" s="503" t="s">
        <v>1493</v>
      </c>
      <c r="ELC17" s="503" t="s">
        <v>1493</v>
      </c>
      <c r="ELD17" s="503" t="s">
        <v>1493</v>
      </c>
      <c r="ELE17" s="503" t="s">
        <v>1493</v>
      </c>
      <c r="ELF17" s="503" t="s">
        <v>1493</v>
      </c>
      <c r="ELG17" s="503" t="s">
        <v>1493</v>
      </c>
      <c r="ELH17" s="503" t="s">
        <v>1493</v>
      </c>
      <c r="ELI17" s="503" t="s">
        <v>1493</v>
      </c>
      <c r="ELJ17" s="503" t="s">
        <v>1493</v>
      </c>
      <c r="ELK17" s="503" t="s">
        <v>1493</v>
      </c>
      <c r="ELL17" s="503" t="s">
        <v>1493</v>
      </c>
      <c r="ELM17" s="503" t="s">
        <v>1493</v>
      </c>
      <c r="ELN17" s="503" t="s">
        <v>1493</v>
      </c>
      <c r="ELO17" s="503" t="s">
        <v>1493</v>
      </c>
      <c r="ELP17" s="503" t="s">
        <v>1493</v>
      </c>
      <c r="ELQ17" s="503" t="s">
        <v>1493</v>
      </c>
      <c r="ELR17" s="503" t="s">
        <v>1493</v>
      </c>
      <c r="ELS17" s="503" t="s">
        <v>1493</v>
      </c>
      <c r="ELT17" s="503" t="s">
        <v>1493</v>
      </c>
      <c r="ELU17" s="503" t="s">
        <v>1493</v>
      </c>
      <c r="ELV17" s="503" t="s">
        <v>1493</v>
      </c>
      <c r="ELW17" s="503" t="s">
        <v>1493</v>
      </c>
      <c r="ELX17" s="503" t="s">
        <v>1493</v>
      </c>
      <c r="ELY17" s="503" t="s">
        <v>1493</v>
      </c>
      <c r="ELZ17" s="503" t="s">
        <v>1493</v>
      </c>
      <c r="EMA17" s="503" t="s">
        <v>1493</v>
      </c>
      <c r="EMB17" s="503" t="s">
        <v>1493</v>
      </c>
      <c r="EMC17" s="503" t="s">
        <v>1493</v>
      </c>
      <c r="EMD17" s="503" t="s">
        <v>1493</v>
      </c>
      <c r="EME17" s="503" t="s">
        <v>1493</v>
      </c>
      <c r="EMF17" s="503" t="s">
        <v>1493</v>
      </c>
      <c r="EMG17" s="503" t="s">
        <v>1493</v>
      </c>
      <c r="EMH17" s="503" t="s">
        <v>1493</v>
      </c>
      <c r="EMI17" s="503" t="s">
        <v>1493</v>
      </c>
      <c r="EMJ17" s="503" t="s">
        <v>1493</v>
      </c>
      <c r="EMK17" s="503" t="s">
        <v>1493</v>
      </c>
      <c r="EML17" s="503" t="s">
        <v>1493</v>
      </c>
      <c r="EMM17" s="503" t="s">
        <v>1493</v>
      </c>
      <c r="EMN17" s="503" t="s">
        <v>1493</v>
      </c>
      <c r="EMO17" s="503" t="s">
        <v>1493</v>
      </c>
      <c r="EMP17" s="503" t="s">
        <v>1493</v>
      </c>
      <c r="EMQ17" s="503" t="s">
        <v>1493</v>
      </c>
      <c r="EMR17" s="503" t="s">
        <v>1493</v>
      </c>
      <c r="EMS17" s="503" t="s">
        <v>1493</v>
      </c>
      <c r="EMT17" s="503" t="s">
        <v>1493</v>
      </c>
      <c r="EMU17" s="503" t="s">
        <v>1493</v>
      </c>
      <c r="EMV17" s="503" t="s">
        <v>1493</v>
      </c>
      <c r="EMW17" s="503" t="s">
        <v>1493</v>
      </c>
      <c r="EMX17" s="503" t="s">
        <v>1493</v>
      </c>
      <c r="EMY17" s="503" t="s">
        <v>1493</v>
      </c>
      <c r="EMZ17" s="503" t="s">
        <v>1493</v>
      </c>
      <c r="ENA17" s="503" t="s">
        <v>1493</v>
      </c>
      <c r="ENB17" s="503" t="s">
        <v>1493</v>
      </c>
      <c r="ENC17" s="503" t="s">
        <v>1493</v>
      </c>
      <c r="END17" s="503" t="s">
        <v>1493</v>
      </c>
      <c r="ENE17" s="503" t="s">
        <v>1493</v>
      </c>
      <c r="ENF17" s="503" t="s">
        <v>1493</v>
      </c>
      <c r="ENG17" s="503" t="s">
        <v>1493</v>
      </c>
      <c r="ENH17" s="503" t="s">
        <v>1493</v>
      </c>
      <c r="ENI17" s="503" t="s">
        <v>1493</v>
      </c>
      <c r="ENJ17" s="503" t="s">
        <v>1493</v>
      </c>
      <c r="ENK17" s="503" t="s">
        <v>1493</v>
      </c>
      <c r="ENL17" s="503" t="s">
        <v>1493</v>
      </c>
      <c r="ENM17" s="503" t="s">
        <v>1493</v>
      </c>
      <c r="ENN17" s="503" t="s">
        <v>1493</v>
      </c>
      <c r="ENO17" s="503" t="s">
        <v>1493</v>
      </c>
      <c r="ENP17" s="503" t="s">
        <v>1493</v>
      </c>
      <c r="ENQ17" s="503" t="s">
        <v>1493</v>
      </c>
      <c r="ENR17" s="503" t="s">
        <v>1493</v>
      </c>
      <c r="ENS17" s="503" t="s">
        <v>1493</v>
      </c>
      <c r="ENT17" s="503" t="s">
        <v>1493</v>
      </c>
      <c r="ENU17" s="503" t="s">
        <v>1493</v>
      </c>
      <c r="ENV17" s="503" t="s">
        <v>1493</v>
      </c>
      <c r="ENW17" s="503" t="s">
        <v>1493</v>
      </c>
      <c r="ENX17" s="503" t="s">
        <v>1493</v>
      </c>
      <c r="ENY17" s="503" t="s">
        <v>1493</v>
      </c>
      <c r="ENZ17" s="503" t="s">
        <v>1493</v>
      </c>
      <c r="EOA17" s="503" t="s">
        <v>1493</v>
      </c>
      <c r="EOB17" s="503" t="s">
        <v>1493</v>
      </c>
      <c r="EOC17" s="503" t="s">
        <v>1493</v>
      </c>
      <c r="EOD17" s="503" t="s">
        <v>1493</v>
      </c>
      <c r="EOE17" s="503" t="s">
        <v>1493</v>
      </c>
      <c r="EOF17" s="503" t="s">
        <v>1493</v>
      </c>
      <c r="EOG17" s="503" t="s">
        <v>1493</v>
      </c>
      <c r="EOH17" s="503" t="s">
        <v>1493</v>
      </c>
      <c r="EOI17" s="503" t="s">
        <v>1493</v>
      </c>
      <c r="EOJ17" s="503" t="s">
        <v>1493</v>
      </c>
      <c r="EOK17" s="503" t="s">
        <v>1493</v>
      </c>
      <c r="EOL17" s="503" t="s">
        <v>1493</v>
      </c>
      <c r="EOM17" s="503" t="s">
        <v>1493</v>
      </c>
      <c r="EON17" s="503" t="s">
        <v>1493</v>
      </c>
      <c r="EOO17" s="503" t="s">
        <v>1493</v>
      </c>
      <c r="EOP17" s="503" t="s">
        <v>1493</v>
      </c>
      <c r="EOQ17" s="503" t="s">
        <v>1493</v>
      </c>
      <c r="EOR17" s="503" t="s">
        <v>1493</v>
      </c>
      <c r="EOS17" s="503" t="s">
        <v>1493</v>
      </c>
      <c r="EOT17" s="503" t="s">
        <v>1493</v>
      </c>
      <c r="EOU17" s="503" t="s">
        <v>1493</v>
      </c>
      <c r="EOV17" s="503" t="s">
        <v>1493</v>
      </c>
      <c r="EOW17" s="503" t="s">
        <v>1493</v>
      </c>
      <c r="EOX17" s="503" t="s">
        <v>1493</v>
      </c>
      <c r="EOY17" s="503" t="s">
        <v>1493</v>
      </c>
      <c r="EOZ17" s="503" t="s">
        <v>1493</v>
      </c>
      <c r="EPA17" s="503" t="s">
        <v>1493</v>
      </c>
      <c r="EPB17" s="503" t="s">
        <v>1493</v>
      </c>
      <c r="EPC17" s="503" t="s">
        <v>1493</v>
      </c>
      <c r="EPD17" s="503" t="s">
        <v>1493</v>
      </c>
      <c r="EPE17" s="503" t="s">
        <v>1493</v>
      </c>
      <c r="EPF17" s="503" t="s">
        <v>1493</v>
      </c>
      <c r="EPG17" s="503" t="s">
        <v>1493</v>
      </c>
      <c r="EPH17" s="503" t="s">
        <v>1493</v>
      </c>
      <c r="EPI17" s="503" t="s">
        <v>1493</v>
      </c>
      <c r="EPJ17" s="503" t="s">
        <v>1493</v>
      </c>
      <c r="EPK17" s="503" t="s">
        <v>1493</v>
      </c>
      <c r="EPL17" s="503" t="s">
        <v>1493</v>
      </c>
      <c r="EPM17" s="503" t="s">
        <v>1493</v>
      </c>
      <c r="EPN17" s="503" t="s">
        <v>1493</v>
      </c>
      <c r="EPO17" s="503" t="s">
        <v>1493</v>
      </c>
      <c r="EPP17" s="503" t="s">
        <v>1493</v>
      </c>
      <c r="EPQ17" s="503" t="s">
        <v>1493</v>
      </c>
      <c r="EPR17" s="503" t="s">
        <v>1493</v>
      </c>
      <c r="EPS17" s="503" t="s">
        <v>1493</v>
      </c>
      <c r="EPT17" s="503" t="s">
        <v>1493</v>
      </c>
      <c r="EPU17" s="503" t="s">
        <v>1493</v>
      </c>
      <c r="EPV17" s="503" t="s">
        <v>1493</v>
      </c>
      <c r="EPW17" s="503" t="s">
        <v>1493</v>
      </c>
      <c r="EPX17" s="503" t="s">
        <v>1493</v>
      </c>
      <c r="EPY17" s="503" t="s">
        <v>1493</v>
      </c>
      <c r="EPZ17" s="503" t="s">
        <v>1493</v>
      </c>
      <c r="EQA17" s="503" t="s">
        <v>1493</v>
      </c>
      <c r="EQB17" s="503" t="s">
        <v>1493</v>
      </c>
      <c r="EQC17" s="503" t="s">
        <v>1493</v>
      </c>
      <c r="EQD17" s="503" t="s">
        <v>1493</v>
      </c>
      <c r="EQE17" s="503" t="s">
        <v>1493</v>
      </c>
      <c r="EQF17" s="503" t="s">
        <v>1493</v>
      </c>
      <c r="EQG17" s="503" t="s">
        <v>1493</v>
      </c>
      <c r="EQH17" s="503" t="s">
        <v>1493</v>
      </c>
      <c r="EQI17" s="503" t="s">
        <v>1493</v>
      </c>
      <c r="EQJ17" s="503" t="s">
        <v>1493</v>
      </c>
      <c r="EQK17" s="503" t="s">
        <v>1493</v>
      </c>
      <c r="EQL17" s="503" t="s">
        <v>1493</v>
      </c>
      <c r="EQM17" s="503" t="s">
        <v>1493</v>
      </c>
      <c r="EQN17" s="503" t="s">
        <v>1493</v>
      </c>
      <c r="EQO17" s="503" t="s">
        <v>1493</v>
      </c>
      <c r="EQP17" s="503" t="s">
        <v>1493</v>
      </c>
      <c r="EQQ17" s="503" t="s">
        <v>1493</v>
      </c>
      <c r="EQR17" s="503" t="s">
        <v>1493</v>
      </c>
      <c r="EQS17" s="503" t="s">
        <v>1493</v>
      </c>
      <c r="EQT17" s="503" t="s">
        <v>1493</v>
      </c>
      <c r="EQU17" s="503" t="s">
        <v>1493</v>
      </c>
      <c r="EQV17" s="503" t="s">
        <v>1493</v>
      </c>
      <c r="EQW17" s="503" t="s">
        <v>1493</v>
      </c>
      <c r="EQX17" s="503" t="s">
        <v>1493</v>
      </c>
      <c r="EQY17" s="503" t="s">
        <v>1493</v>
      </c>
      <c r="EQZ17" s="503" t="s">
        <v>1493</v>
      </c>
      <c r="ERA17" s="503" t="s">
        <v>1493</v>
      </c>
      <c r="ERB17" s="503" t="s">
        <v>1493</v>
      </c>
      <c r="ERC17" s="503" t="s">
        <v>1493</v>
      </c>
      <c r="ERD17" s="503" t="s">
        <v>1493</v>
      </c>
      <c r="ERE17" s="503" t="s">
        <v>1493</v>
      </c>
      <c r="ERF17" s="503" t="s">
        <v>1493</v>
      </c>
      <c r="ERG17" s="503" t="s">
        <v>1493</v>
      </c>
      <c r="ERH17" s="503" t="s">
        <v>1493</v>
      </c>
      <c r="ERI17" s="503" t="s">
        <v>1493</v>
      </c>
      <c r="ERJ17" s="503" t="s">
        <v>1493</v>
      </c>
      <c r="ERK17" s="503" t="s">
        <v>1493</v>
      </c>
      <c r="ERL17" s="503" t="s">
        <v>1493</v>
      </c>
      <c r="ERM17" s="503" t="s">
        <v>1493</v>
      </c>
      <c r="ERN17" s="503" t="s">
        <v>1493</v>
      </c>
      <c r="ERO17" s="503" t="s">
        <v>1493</v>
      </c>
      <c r="ERP17" s="503" t="s">
        <v>1493</v>
      </c>
      <c r="ERQ17" s="503" t="s">
        <v>1493</v>
      </c>
      <c r="ERR17" s="503" t="s">
        <v>1493</v>
      </c>
      <c r="ERS17" s="503" t="s">
        <v>1493</v>
      </c>
      <c r="ERT17" s="503" t="s">
        <v>1493</v>
      </c>
      <c r="ERU17" s="503" t="s">
        <v>1493</v>
      </c>
      <c r="ERV17" s="503" t="s">
        <v>1493</v>
      </c>
      <c r="ERW17" s="503" t="s">
        <v>1493</v>
      </c>
      <c r="ERX17" s="503" t="s">
        <v>1493</v>
      </c>
      <c r="ERY17" s="503" t="s">
        <v>1493</v>
      </c>
      <c r="ERZ17" s="503" t="s">
        <v>1493</v>
      </c>
      <c r="ESA17" s="503" t="s">
        <v>1493</v>
      </c>
      <c r="ESB17" s="503" t="s">
        <v>1493</v>
      </c>
      <c r="ESC17" s="503" t="s">
        <v>1493</v>
      </c>
      <c r="ESD17" s="503" t="s">
        <v>1493</v>
      </c>
      <c r="ESE17" s="503" t="s">
        <v>1493</v>
      </c>
      <c r="ESF17" s="503" t="s">
        <v>1493</v>
      </c>
      <c r="ESG17" s="503" t="s">
        <v>1493</v>
      </c>
      <c r="ESH17" s="503" t="s">
        <v>1493</v>
      </c>
      <c r="ESI17" s="503" t="s">
        <v>1493</v>
      </c>
      <c r="ESJ17" s="503" t="s">
        <v>1493</v>
      </c>
      <c r="ESK17" s="503" t="s">
        <v>1493</v>
      </c>
      <c r="ESL17" s="503" t="s">
        <v>1493</v>
      </c>
      <c r="ESM17" s="503" t="s">
        <v>1493</v>
      </c>
      <c r="ESN17" s="503" t="s">
        <v>1493</v>
      </c>
      <c r="ESO17" s="503" t="s">
        <v>1493</v>
      </c>
      <c r="ESP17" s="503" t="s">
        <v>1493</v>
      </c>
      <c r="ESQ17" s="503" t="s">
        <v>1493</v>
      </c>
      <c r="ESR17" s="503" t="s">
        <v>1493</v>
      </c>
      <c r="ESS17" s="503" t="s">
        <v>1493</v>
      </c>
      <c r="EST17" s="503" t="s">
        <v>1493</v>
      </c>
      <c r="ESU17" s="503" t="s">
        <v>1493</v>
      </c>
      <c r="ESV17" s="503" t="s">
        <v>1493</v>
      </c>
      <c r="ESW17" s="503" t="s">
        <v>1493</v>
      </c>
      <c r="ESX17" s="503" t="s">
        <v>1493</v>
      </c>
      <c r="ESY17" s="503" t="s">
        <v>1493</v>
      </c>
      <c r="ESZ17" s="503" t="s">
        <v>1493</v>
      </c>
      <c r="ETA17" s="503" t="s">
        <v>1493</v>
      </c>
      <c r="ETB17" s="503" t="s">
        <v>1493</v>
      </c>
      <c r="ETC17" s="503" t="s">
        <v>1493</v>
      </c>
      <c r="ETD17" s="503" t="s">
        <v>1493</v>
      </c>
      <c r="ETE17" s="503" t="s">
        <v>1493</v>
      </c>
      <c r="ETF17" s="503" t="s">
        <v>1493</v>
      </c>
      <c r="ETG17" s="503" t="s">
        <v>1493</v>
      </c>
      <c r="ETH17" s="503" t="s">
        <v>1493</v>
      </c>
      <c r="ETI17" s="503" t="s">
        <v>1493</v>
      </c>
      <c r="ETJ17" s="503" t="s">
        <v>1493</v>
      </c>
      <c r="ETK17" s="503" t="s">
        <v>1493</v>
      </c>
      <c r="ETL17" s="503" t="s">
        <v>1493</v>
      </c>
      <c r="ETM17" s="503" t="s">
        <v>1493</v>
      </c>
      <c r="ETN17" s="503" t="s">
        <v>1493</v>
      </c>
      <c r="ETO17" s="503" t="s">
        <v>1493</v>
      </c>
      <c r="ETP17" s="503" t="s">
        <v>1493</v>
      </c>
      <c r="ETQ17" s="503" t="s">
        <v>1493</v>
      </c>
      <c r="ETR17" s="503" t="s">
        <v>1493</v>
      </c>
      <c r="ETS17" s="503" t="s">
        <v>1493</v>
      </c>
      <c r="ETT17" s="503" t="s">
        <v>1493</v>
      </c>
      <c r="ETU17" s="503" t="s">
        <v>1493</v>
      </c>
      <c r="ETV17" s="503" t="s">
        <v>1493</v>
      </c>
      <c r="ETW17" s="503" t="s">
        <v>1493</v>
      </c>
      <c r="ETX17" s="503" t="s">
        <v>1493</v>
      </c>
      <c r="ETY17" s="503" t="s">
        <v>1493</v>
      </c>
      <c r="ETZ17" s="503" t="s">
        <v>1493</v>
      </c>
      <c r="EUA17" s="503" t="s">
        <v>1493</v>
      </c>
      <c r="EUB17" s="503" t="s">
        <v>1493</v>
      </c>
      <c r="EUC17" s="503" t="s">
        <v>1493</v>
      </c>
      <c r="EUD17" s="503" t="s">
        <v>1493</v>
      </c>
      <c r="EUE17" s="503" t="s">
        <v>1493</v>
      </c>
      <c r="EUF17" s="503" t="s">
        <v>1493</v>
      </c>
      <c r="EUG17" s="503" t="s">
        <v>1493</v>
      </c>
      <c r="EUH17" s="503" t="s">
        <v>1493</v>
      </c>
      <c r="EUI17" s="503" t="s">
        <v>1493</v>
      </c>
      <c r="EUJ17" s="503" t="s">
        <v>1493</v>
      </c>
      <c r="EUK17" s="503" t="s">
        <v>1493</v>
      </c>
      <c r="EUL17" s="503" t="s">
        <v>1493</v>
      </c>
      <c r="EUM17" s="503" t="s">
        <v>1493</v>
      </c>
      <c r="EUN17" s="503" t="s">
        <v>1493</v>
      </c>
      <c r="EUO17" s="503" t="s">
        <v>1493</v>
      </c>
      <c r="EUP17" s="503" t="s">
        <v>1493</v>
      </c>
      <c r="EUQ17" s="503" t="s">
        <v>1493</v>
      </c>
      <c r="EUR17" s="503" t="s">
        <v>1493</v>
      </c>
      <c r="EUS17" s="503" t="s">
        <v>1493</v>
      </c>
      <c r="EUT17" s="503" t="s">
        <v>1493</v>
      </c>
      <c r="EUU17" s="503" t="s">
        <v>1493</v>
      </c>
      <c r="EUV17" s="503" t="s">
        <v>1493</v>
      </c>
      <c r="EUW17" s="503" t="s">
        <v>1493</v>
      </c>
      <c r="EUX17" s="503" t="s">
        <v>1493</v>
      </c>
      <c r="EUY17" s="503" t="s">
        <v>1493</v>
      </c>
      <c r="EUZ17" s="503" t="s">
        <v>1493</v>
      </c>
      <c r="EVA17" s="503" t="s">
        <v>1493</v>
      </c>
      <c r="EVB17" s="503" t="s">
        <v>1493</v>
      </c>
      <c r="EVC17" s="503" t="s">
        <v>1493</v>
      </c>
      <c r="EVD17" s="503" t="s">
        <v>1493</v>
      </c>
      <c r="EVE17" s="503" t="s">
        <v>1493</v>
      </c>
      <c r="EVF17" s="503" t="s">
        <v>1493</v>
      </c>
      <c r="EVG17" s="503" t="s">
        <v>1493</v>
      </c>
      <c r="EVH17" s="503" t="s">
        <v>1493</v>
      </c>
      <c r="EVI17" s="503" t="s">
        <v>1493</v>
      </c>
      <c r="EVJ17" s="503" t="s">
        <v>1493</v>
      </c>
      <c r="EVK17" s="503" t="s">
        <v>1493</v>
      </c>
      <c r="EVL17" s="503" t="s">
        <v>1493</v>
      </c>
      <c r="EVM17" s="503" t="s">
        <v>1493</v>
      </c>
      <c r="EVN17" s="503" t="s">
        <v>1493</v>
      </c>
      <c r="EVO17" s="503" t="s">
        <v>1493</v>
      </c>
      <c r="EVP17" s="503" t="s">
        <v>1493</v>
      </c>
      <c r="EVQ17" s="503" t="s">
        <v>1493</v>
      </c>
      <c r="EVR17" s="503" t="s">
        <v>1493</v>
      </c>
      <c r="EVS17" s="503" t="s">
        <v>1493</v>
      </c>
      <c r="EVT17" s="503" t="s">
        <v>1493</v>
      </c>
      <c r="EVU17" s="503" t="s">
        <v>1493</v>
      </c>
      <c r="EVV17" s="503" t="s">
        <v>1493</v>
      </c>
      <c r="EVW17" s="503" t="s">
        <v>1493</v>
      </c>
      <c r="EVX17" s="503" t="s">
        <v>1493</v>
      </c>
      <c r="EVY17" s="503" t="s">
        <v>1493</v>
      </c>
      <c r="EVZ17" s="503" t="s">
        <v>1493</v>
      </c>
      <c r="EWA17" s="503" t="s">
        <v>1493</v>
      </c>
      <c r="EWB17" s="503" t="s">
        <v>1493</v>
      </c>
      <c r="EWC17" s="503" t="s">
        <v>1493</v>
      </c>
      <c r="EWD17" s="503" t="s">
        <v>1493</v>
      </c>
      <c r="EWE17" s="503" t="s">
        <v>1493</v>
      </c>
      <c r="EWF17" s="503" t="s">
        <v>1493</v>
      </c>
      <c r="EWG17" s="503" t="s">
        <v>1493</v>
      </c>
      <c r="EWH17" s="503" t="s">
        <v>1493</v>
      </c>
      <c r="EWI17" s="503" t="s">
        <v>1493</v>
      </c>
      <c r="EWJ17" s="503" t="s">
        <v>1493</v>
      </c>
      <c r="EWK17" s="503" t="s">
        <v>1493</v>
      </c>
      <c r="EWL17" s="503" t="s">
        <v>1493</v>
      </c>
      <c r="EWM17" s="503" t="s">
        <v>1493</v>
      </c>
      <c r="EWN17" s="503" t="s">
        <v>1493</v>
      </c>
      <c r="EWO17" s="503" t="s">
        <v>1493</v>
      </c>
      <c r="EWP17" s="503" t="s">
        <v>1493</v>
      </c>
      <c r="EWQ17" s="503" t="s">
        <v>1493</v>
      </c>
      <c r="EWR17" s="503" t="s">
        <v>1493</v>
      </c>
      <c r="EWS17" s="503" t="s">
        <v>1493</v>
      </c>
      <c r="EWT17" s="503" t="s">
        <v>1493</v>
      </c>
      <c r="EWU17" s="503" t="s">
        <v>1493</v>
      </c>
      <c r="EWV17" s="503" t="s">
        <v>1493</v>
      </c>
      <c r="EWW17" s="503" t="s">
        <v>1493</v>
      </c>
      <c r="EWX17" s="503" t="s">
        <v>1493</v>
      </c>
      <c r="EWY17" s="503" t="s">
        <v>1493</v>
      </c>
      <c r="EWZ17" s="503" t="s">
        <v>1493</v>
      </c>
      <c r="EXA17" s="503" t="s">
        <v>1493</v>
      </c>
      <c r="EXB17" s="503" t="s">
        <v>1493</v>
      </c>
      <c r="EXC17" s="503" t="s">
        <v>1493</v>
      </c>
      <c r="EXD17" s="503" t="s">
        <v>1493</v>
      </c>
      <c r="EXE17" s="503" t="s">
        <v>1493</v>
      </c>
      <c r="EXF17" s="503" t="s">
        <v>1493</v>
      </c>
      <c r="EXG17" s="503" t="s">
        <v>1493</v>
      </c>
      <c r="EXH17" s="503" t="s">
        <v>1493</v>
      </c>
      <c r="EXI17" s="503" t="s">
        <v>1493</v>
      </c>
      <c r="EXJ17" s="503" t="s">
        <v>1493</v>
      </c>
      <c r="EXK17" s="503" t="s">
        <v>1493</v>
      </c>
      <c r="EXL17" s="503" t="s">
        <v>1493</v>
      </c>
      <c r="EXM17" s="503" t="s">
        <v>1493</v>
      </c>
      <c r="EXN17" s="503" t="s">
        <v>1493</v>
      </c>
      <c r="EXO17" s="503" t="s">
        <v>1493</v>
      </c>
      <c r="EXP17" s="503" t="s">
        <v>1493</v>
      </c>
      <c r="EXQ17" s="503" t="s">
        <v>1493</v>
      </c>
      <c r="EXR17" s="503" t="s">
        <v>1493</v>
      </c>
      <c r="EXS17" s="503" t="s">
        <v>1493</v>
      </c>
      <c r="EXT17" s="503" t="s">
        <v>1493</v>
      </c>
      <c r="EXU17" s="503" t="s">
        <v>1493</v>
      </c>
      <c r="EXV17" s="503" t="s">
        <v>1493</v>
      </c>
      <c r="EXW17" s="503" t="s">
        <v>1493</v>
      </c>
      <c r="EXX17" s="503" t="s">
        <v>1493</v>
      </c>
      <c r="EXY17" s="503" t="s">
        <v>1493</v>
      </c>
      <c r="EXZ17" s="503" t="s">
        <v>1493</v>
      </c>
      <c r="EYA17" s="503" t="s">
        <v>1493</v>
      </c>
      <c r="EYB17" s="503" t="s">
        <v>1493</v>
      </c>
      <c r="EYC17" s="503" t="s">
        <v>1493</v>
      </c>
      <c r="EYD17" s="503" t="s">
        <v>1493</v>
      </c>
      <c r="EYE17" s="503" t="s">
        <v>1493</v>
      </c>
      <c r="EYF17" s="503" t="s">
        <v>1493</v>
      </c>
      <c r="EYG17" s="503" t="s">
        <v>1493</v>
      </c>
      <c r="EYH17" s="503" t="s">
        <v>1493</v>
      </c>
      <c r="EYI17" s="503" t="s">
        <v>1493</v>
      </c>
      <c r="EYJ17" s="503" t="s">
        <v>1493</v>
      </c>
      <c r="EYK17" s="503" t="s">
        <v>1493</v>
      </c>
      <c r="EYL17" s="503" t="s">
        <v>1493</v>
      </c>
      <c r="EYM17" s="503" t="s">
        <v>1493</v>
      </c>
      <c r="EYN17" s="503" t="s">
        <v>1493</v>
      </c>
      <c r="EYO17" s="503" t="s">
        <v>1493</v>
      </c>
      <c r="EYP17" s="503" t="s">
        <v>1493</v>
      </c>
      <c r="EYQ17" s="503" t="s">
        <v>1493</v>
      </c>
      <c r="EYR17" s="503" t="s">
        <v>1493</v>
      </c>
      <c r="EYS17" s="503" t="s">
        <v>1493</v>
      </c>
      <c r="EYT17" s="503" t="s">
        <v>1493</v>
      </c>
      <c r="EYU17" s="503" t="s">
        <v>1493</v>
      </c>
      <c r="EYV17" s="503" t="s">
        <v>1493</v>
      </c>
      <c r="EYW17" s="503" t="s">
        <v>1493</v>
      </c>
      <c r="EYX17" s="503" t="s">
        <v>1493</v>
      </c>
      <c r="EYY17" s="503" t="s">
        <v>1493</v>
      </c>
      <c r="EYZ17" s="503" t="s">
        <v>1493</v>
      </c>
      <c r="EZA17" s="503" t="s">
        <v>1493</v>
      </c>
      <c r="EZB17" s="503" t="s">
        <v>1493</v>
      </c>
      <c r="EZC17" s="503" t="s">
        <v>1493</v>
      </c>
      <c r="EZD17" s="503" t="s">
        <v>1493</v>
      </c>
      <c r="EZE17" s="503" t="s">
        <v>1493</v>
      </c>
      <c r="EZF17" s="503" t="s">
        <v>1493</v>
      </c>
      <c r="EZG17" s="503" t="s">
        <v>1493</v>
      </c>
      <c r="EZH17" s="503" t="s">
        <v>1493</v>
      </c>
      <c r="EZI17" s="503" t="s">
        <v>1493</v>
      </c>
      <c r="EZJ17" s="503" t="s">
        <v>1493</v>
      </c>
      <c r="EZK17" s="503" t="s">
        <v>1493</v>
      </c>
      <c r="EZL17" s="503" t="s">
        <v>1493</v>
      </c>
      <c r="EZM17" s="503" t="s">
        <v>1493</v>
      </c>
      <c r="EZN17" s="503" t="s">
        <v>1493</v>
      </c>
      <c r="EZO17" s="503" t="s">
        <v>1493</v>
      </c>
      <c r="EZP17" s="503" t="s">
        <v>1493</v>
      </c>
      <c r="EZQ17" s="503" t="s">
        <v>1493</v>
      </c>
      <c r="EZR17" s="503" t="s">
        <v>1493</v>
      </c>
      <c r="EZS17" s="503" t="s">
        <v>1493</v>
      </c>
      <c r="EZT17" s="503" t="s">
        <v>1493</v>
      </c>
      <c r="EZU17" s="503" t="s">
        <v>1493</v>
      </c>
      <c r="EZV17" s="503" t="s">
        <v>1493</v>
      </c>
      <c r="EZW17" s="503" t="s">
        <v>1493</v>
      </c>
      <c r="EZX17" s="503" t="s">
        <v>1493</v>
      </c>
      <c r="EZY17" s="503" t="s">
        <v>1493</v>
      </c>
      <c r="EZZ17" s="503" t="s">
        <v>1493</v>
      </c>
      <c r="FAA17" s="503" t="s">
        <v>1493</v>
      </c>
      <c r="FAB17" s="503" t="s">
        <v>1493</v>
      </c>
      <c r="FAC17" s="503" t="s">
        <v>1493</v>
      </c>
      <c r="FAD17" s="503" t="s">
        <v>1493</v>
      </c>
      <c r="FAE17" s="503" t="s">
        <v>1493</v>
      </c>
      <c r="FAF17" s="503" t="s">
        <v>1493</v>
      </c>
      <c r="FAG17" s="503" t="s">
        <v>1493</v>
      </c>
      <c r="FAH17" s="503" t="s">
        <v>1493</v>
      </c>
      <c r="FAI17" s="503" t="s">
        <v>1493</v>
      </c>
      <c r="FAJ17" s="503" t="s">
        <v>1493</v>
      </c>
      <c r="FAK17" s="503" t="s">
        <v>1493</v>
      </c>
      <c r="FAL17" s="503" t="s">
        <v>1493</v>
      </c>
      <c r="FAM17" s="503" t="s">
        <v>1493</v>
      </c>
      <c r="FAN17" s="503" t="s">
        <v>1493</v>
      </c>
      <c r="FAO17" s="503" t="s">
        <v>1493</v>
      </c>
      <c r="FAP17" s="503" t="s">
        <v>1493</v>
      </c>
      <c r="FAQ17" s="503" t="s">
        <v>1493</v>
      </c>
      <c r="FAR17" s="503" t="s">
        <v>1493</v>
      </c>
      <c r="FAS17" s="503" t="s">
        <v>1493</v>
      </c>
      <c r="FAT17" s="503" t="s">
        <v>1493</v>
      </c>
      <c r="FAU17" s="503" t="s">
        <v>1493</v>
      </c>
      <c r="FAV17" s="503" t="s">
        <v>1493</v>
      </c>
      <c r="FAW17" s="503" t="s">
        <v>1493</v>
      </c>
      <c r="FAX17" s="503" t="s">
        <v>1493</v>
      </c>
      <c r="FAY17" s="503" t="s">
        <v>1493</v>
      </c>
      <c r="FAZ17" s="503" t="s">
        <v>1493</v>
      </c>
      <c r="FBA17" s="503" t="s">
        <v>1493</v>
      </c>
      <c r="FBB17" s="503" t="s">
        <v>1493</v>
      </c>
      <c r="FBC17" s="503" t="s">
        <v>1493</v>
      </c>
      <c r="FBD17" s="503" t="s">
        <v>1493</v>
      </c>
      <c r="FBE17" s="503" t="s">
        <v>1493</v>
      </c>
      <c r="FBF17" s="503" t="s">
        <v>1493</v>
      </c>
      <c r="FBG17" s="503" t="s">
        <v>1493</v>
      </c>
      <c r="FBH17" s="503" t="s">
        <v>1493</v>
      </c>
      <c r="FBI17" s="503" t="s">
        <v>1493</v>
      </c>
      <c r="FBJ17" s="503" t="s">
        <v>1493</v>
      </c>
      <c r="FBK17" s="503" t="s">
        <v>1493</v>
      </c>
      <c r="FBL17" s="503" t="s">
        <v>1493</v>
      </c>
      <c r="FBM17" s="503" t="s">
        <v>1493</v>
      </c>
      <c r="FBN17" s="503" t="s">
        <v>1493</v>
      </c>
      <c r="FBO17" s="503" t="s">
        <v>1493</v>
      </c>
      <c r="FBP17" s="503" t="s">
        <v>1493</v>
      </c>
      <c r="FBQ17" s="503" t="s">
        <v>1493</v>
      </c>
      <c r="FBR17" s="503" t="s">
        <v>1493</v>
      </c>
      <c r="FBS17" s="503" t="s">
        <v>1493</v>
      </c>
      <c r="FBT17" s="503" t="s">
        <v>1493</v>
      </c>
      <c r="FBU17" s="503" t="s">
        <v>1493</v>
      </c>
      <c r="FBV17" s="503" t="s">
        <v>1493</v>
      </c>
      <c r="FBW17" s="503" t="s">
        <v>1493</v>
      </c>
      <c r="FBX17" s="503" t="s">
        <v>1493</v>
      </c>
      <c r="FBY17" s="503" t="s">
        <v>1493</v>
      </c>
      <c r="FBZ17" s="503" t="s">
        <v>1493</v>
      </c>
      <c r="FCA17" s="503" t="s">
        <v>1493</v>
      </c>
      <c r="FCB17" s="503" t="s">
        <v>1493</v>
      </c>
      <c r="FCC17" s="503" t="s">
        <v>1493</v>
      </c>
      <c r="FCD17" s="503" t="s">
        <v>1493</v>
      </c>
      <c r="FCE17" s="503" t="s">
        <v>1493</v>
      </c>
      <c r="FCF17" s="503" t="s">
        <v>1493</v>
      </c>
      <c r="FCG17" s="503" t="s">
        <v>1493</v>
      </c>
      <c r="FCH17" s="503" t="s">
        <v>1493</v>
      </c>
      <c r="FCI17" s="503" t="s">
        <v>1493</v>
      </c>
      <c r="FCJ17" s="503" t="s">
        <v>1493</v>
      </c>
      <c r="FCK17" s="503" t="s">
        <v>1493</v>
      </c>
      <c r="FCL17" s="503" t="s">
        <v>1493</v>
      </c>
      <c r="FCM17" s="503" t="s">
        <v>1493</v>
      </c>
      <c r="FCN17" s="503" t="s">
        <v>1493</v>
      </c>
      <c r="FCO17" s="503" t="s">
        <v>1493</v>
      </c>
      <c r="FCP17" s="503" t="s">
        <v>1493</v>
      </c>
      <c r="FCQ17" s="503" t="s">
        <v>1493</v>
      </c>
      <c r="FCR17" s="503" t="s">
        <v>1493</v>
      </c>
      <c r="FCS17" s="503" t="s">
        <v>1493</v>
      </c>
      <c r="FCT17" s="503" t="s">
        <v>1493</v>
      </c>
      <c r="FCU17" s="503" t="s">
        <v>1493</v>
      </c>
      <c r="FCV17" s="503" t="s">
        <v>1493</v>
      </c>
      <c r="FCW17" s="503" t="s">
        <v>1493</v>
      </c>
      <c r="FCX17" s="503" t="s">
        <v>1493</v>
      </c>
      <c r="FCY17" s="503" t="s">
        <v>1493</v>
      </c>
      <c r="FCZ17" s="503" t="s">
        <v>1493</v>
      </c>
      <c r="FDA17" s="503" t="s">
        <v>1493</v>
      </c>
      <c r="FDB17" s="503" t="s">
        <v>1493</v>
      </c>
      <c r="FDC17" s="503" t="s">
        <v>1493</v>
      </c>
      <c r="FDD17" s="503" t="s">
        <v>1493</v>
      </c>
      <c r="FDE17" s="503" t="s">
        <v>1493</v>
      </c>
      <c r="FDF17" s="503" t="s">
        <v>1493</v>
      </c>
      <c r="FDG17" s="503" t="s">
        <v>1493</v>
      </c>
      <c r="FDH17" s="503" t="s">
        <v>1493</v>
      </c>
      <c r="FDI17" s="503" t="s">
        <v>1493</v>
      </c>
      <c r="FDJ17" s="503" t="s">
        <v>1493</v>
      </c>
      <c r="FDK17" s="503" t="s">
        <v>1493</v>
      </c>
      <c r="FDL17" s="503" t="s">
        <v>1493</v>
      </c>
      <c r="FDM17" s="503" t="s">
        <v>1493</v>
      </c>
      <c r="FDN17" s="503" t="s">
        <v>1493</v>
      </c>
      <c r="FDO17" s="503" t="s">
        <v>1493</v>
      </c>
      <c r="FDP17" s="503" t="s">
        <v>1493</v>
      </c>
      <c r="FDQ17" s="503" t="s">
        <v>1493</v>
      </c>
      <c r="FDR17" s="503" t="s">
        <v>1493</v>
      </c>
      <c r="FDS17" s="503" t="s">
        <v>1493</v>
      </c>
      <c r="FDT17" s="503" t="s">
        <v>1493</v>
      </c>
      <c r="FDU17" s="503" t="s">
        <v>1493</v>
      </c>
      <c r="FDV17" s="503" t="s">
        <v>1493</v>
      </c>
      <c r="FDW17" s="503" t="s">
        <v>1493</v>
      </c>
      <c r="FDX17" s="503" t="s">
        <v>1493</v>
      </c>
      <c r="FDY17" s="503" t="s">
        <v>1493</v>
      </c>
      <c r="FDZ17" s="503" t="s">
        <v>1493</v>
      </c>
      <c r="FEA17" s="503" t="s">
        <v>1493</v>
      </c>
      <c r="FEB17" s="503" t="s">
        <v>1493</v>
      </c>
      <c r="FEC17" s="503" t="s">
        <v>1493</v>
      </c>
      <c r="FED17" s="503" t="s">
        <v>1493</v>
      </c>
      <c r="FEE17" s="503" t="s">
        <v>1493</v>
      </c>
      <c r="FEF17" s="503" t="s">
        <v>1493</v>
      </c>
      <c r="FEG17" s="503" t="s">
        <v>1493</v>
      </c>
      <c r="FEH17" s="503" t="s">
        <v>1493</v>
      </c>
      <c r="FEI17" s="503" t="s">
        <v>1493</v>
      </c>
      <c r="FEJ17" s="503" t="s">
        <v>1493</v>
      </c>
      <c r="FEK17" s="503" t="s">
        <v>1493</v>
      </c>
      <c r="FEL17" s="503" t="s">
        <v>1493</v>
      </c>
      <c r="FEM17" s="503" t="s">
        <v>1493</v>
      </c>
      <c r="FEN17" s="503" t="s">
        <v>1493</v>
      </c>
      <c r="FEO17" s="503" t="s">
        <v>1493</v>
      </c>
      <c r="FEP17" s="503" t="s">
        <v>1493</v>
      </c>
      <c r="FEQ17" s="503" t="s">
        <v>1493</v>
      </c>
      <c r="FER17" s="503" t="s">
        <v>1493</v>
      </c>
      <c r="FES17" s="503" t="s">
        <v>1493</v>
      </c>
      <c r="FET17" s="503" t="s">
        <v>1493</v>
      </c>
      <c r="FEU17" s="503" t="s">
        <v>1493</v>
      </c>
      <c r="FEV17" s="503" t="s">
        <v>1493</v>
      </c>
      <c r="FEW17" s="503" t="s">
        <v>1493</v>
      </c>
      <c r="FEX17" s="503" t="s">
        <v>1493</v>
      </c>
      <c r="FEY17" s="503" t="s">
        <v>1493</v>
      </c>
      <c r="FEZ17" s="503" t="s">
        <v>1493</v>
      </c>
      <c r="FFA17" s="503" t="s">
        <v>1493</v>
      </c>
      <c r="FFB17" s="503" t="s">
        <v>1493</v>
      </c>
      <c r="FFC17" s="503" t="s">
        <v>1493</v>
      </c>
      <c r="FFD17" s="503" t="s">
        <v>1493</v>
      </c>
      <c r="FFE17" s="503" t="s">
        <v>1493</v>
      </c>
      <c r="FFF17" s="503" t="s">
        <v>1493</v>
      </c>
      <c r="FFG17" s="503" t="s">
        <v>1493</v>
      </c>
      <c r="FFH17" s="503" t="s">
        <v>1493</v>
      </c>
      <c r="FFI17" s="503" t="s">
        <v>1493</v>
      </c>
      <c r="FFJ17" s="503" t="s">
        <v>1493</v>
      </c>
      <c r="FFK17" s="503" t="s">
        <v>1493</v>
      </c>
      <c r="FFL17" s="503" t="s">
        <v>1493</v>
      </c>
      <c r="FFM17" s="503" t="s">
        <v>1493</v>
      </c>
      <c r="FFN17" s="503" t="s">
        <v>1493</v>
      </c>
      <c r="FFO17" s="503" t="s">
        <v>1493</v>
      </c>
      <c r="FFP17" s="503" t="s">
        <v>1493</v>
      </c>
      <c r="FFQ17" s="503" t="s">
        <v>1493</v>
      </c>
      <c r="FFR17" s="503" t="s">
        <v>1493</v>
      </c>
      <c r="FFS17" s="503" t="s">
        <v>1493</v>
      </c>
      <c r="FFT17" s="503" t="s">
        <v>1493</v>
      </c>
      <c r="FFU17" s="503" t="s">
        <v>1493</v>
      </c>
      <c r="FFV17" s="503" t="s">
        <v>1493</v>
      </c>
      <c r="FFW17" s="503" t="s">
        <v>1493</v>
      </c>
      <c r="FFX17" s="503" t="s">
        <v>1493</v>
      </c>
      <c r="FFY17" s="503" t="s">
        <v>1493</v>
      </c>
      <c r="FFZ17" s="503" t="s">
        <v>1493</v>
      </c>
      <c r="FGA17" s="503" t="s">
        <v>1493</v>
      </c>
      <c r="FGB17" s="503" t="s">
        <v>1493</v>
      </c>
      <c r="FGC17" s="503" t="s">
        <v>1493</v>
      </c>
      <c r="FGD17" s="503" t="s">
        <v>1493</v>
      </c>
      <c r="FGE17" s="503" t="s">
        <v>1493</v>
      </c>
      <c r="FGF17" s="503" t="s">
        <v>1493</v>
      </c>
      <c r="FGG17" s="503" t="s">
        <v>1493</v>
      </c>
      <c r="FGH17" s="503" t="s">
        <v>1493</v>
      </c>
      <c r="FGI17" s="503" t="s">
        <v>1493</v>
      </c>
      <c r="FGJ17" s="503" t="s">
        <v>1493</v>
      </c>
      <c r="FGK17" s="503" t="s">
        <v>1493</v>
      </c>
      <c r="FGL17" s="503" t="s">
        <v>1493</v>
      </c>
      <c r="FGM17" s="503" t="s">
        <v>1493</v>
      </c>
      <c r="FGN17" s="503" t="s">
        <v>1493</v>
      </c>
      <c r="FGO17" s="503" t="s">
        <v>1493</v>
      </c>
      <c r="FGP17" s="503" t="s">
        <v>1493</v>
      </c>
      <c r="FGQ17" s="503" t="s">
        <v>1493</v>
      </c>
      <c r="FGR17" s="503" t="s">
        <v>1493</v>
      </c>
      <c r="FGS17" s="503" t="s">
        <v>1493</v>
      </c>
      <c r="FGT17" s="503" t="s">
        <v>1493</v>
      </c>
      <c r="FGU17" s="503" t="s">
        <v>1493</v>
      </c>
      <c r="FGV17" s="503" t="s">
        <v>1493</v>
      </c>
      <c r="FGW17" s="503" t="s">
        <v>1493</v>
      </c>
      <c r="FGX17" s="503" t="s">
        <v>1493</v>
      </c>
      <c r="FGY17" s="503" t="s">
        <v>1493</v>
      </c>
      <c r="FGZ17" s="503" t="s">
        <v>1493</v>
      </c>
      <c r="FHA17" s="503" t="s">
        <v>1493</v>
      </c>
      <c r="FHB17" s="503" t="s">
        <v>1493</v>
      </c>
      <c r="FHC17" s="503" t="s">
        <v>1493</v>
      </c>
      <c r="FHD17" s="503" t="s">
        <v>1493</v>
      </c>
      <c r="FHE17" s="503" t="s">
        <v>1493</v>
      </c>
      <c r="FHF17" s="503" t="s">
        <v>1493</v>
      </c>
      <c r="FHG17" s="503" t="s">
        <v>1493</v>
      </c>
      <c r="FHH17" s="503" t="s">
        <v>1493</v>
      </c>
      <c r="FHI17" s="503" t="s">
        <v>1493</v>
      </c>
      <c r="FHJ17" s="503" t="s">
        <v>1493</v>
      </c>
      <c r="FHK17" s="503" t="s">
        <v>1493</v>
      </c>
      <c r="FHL17" s="503" t="s">
        <v>1493</v>
      </c>
      <c r="FHM17" s="503" t="s">
        <v>1493</v>
      </c>
      <c r="FHN17" s="503" t="s">
        <v>1493</v>
      </c>
      <c r="FHO17" s="503" t="s">
        <v>1493</v>
      </c>
      <c r="FHP17" s="503" t="s">
        <v>1493</v>
      </c>
      <c r="FHQ17" s="503" t="s">
        <v>1493</v>
      </c>
      <c r="FHR17" s="503" t="s">
        <v>1493</v>
      </c>
      <c r="FHS17" s="503" t="s">
        <v>1493</v>
      </c>
      <c r="FHT17" s="503" t="s">
        <v>1493</v>
      </c>
      <c r="FHU17" s="503" t="s">
        <v>1493</v>
      </c>
      <c r="FHV17" s="503" t="s">
        <v>1493</v>
      </c>
      <c r="FHW17" s="503" t="s">
        <v>1493</v>
      </c>
      <c r="FHX17" s="503" t="s">
        <v>1493</v>
      </c>
      <c r="FHY17" s="503" t="s">
        <v>1493</v>
      </c>
      <c r="FHZ17" s="503" t="s">
        <v>1493</v>
      </c>
      <c r="FIA17" s="503" t="s">
        <v>1493</v>
      </c>
      <c r="FIB17" s="503" t="s">
        <v>1493</v>
      </c>
      <c r="FIC17" s="503" t="s">
        <v>1493</v>
      </c>
      <c r="FID17" s="503" t="s">
        <v>1493</v>
      </c>
      <c r="FIE17" s="503" t="s">
        <v>1493</v>
      </c>
      <c r="FIF17" s="503" t="s">
        <v>1493</v>
      </c>
      <c r="FIG17" s="503" t="s">
        <v>1493</v>
      </c>
      <c r="FIH17" s="503" t="s">
        <v>1493</v>
      </c>
      <c r="FII17" s="503" t="s">
        <v>1493</v>
      </c>
      <c r="FIJ17" s="503" t="s">
        <v>1493</v>
      </c>
      <c r="FIK17" s="503" t="s">
        <v>1493</v>
      </c>
      <c r="FIL17" s="503" t="s">
        <v>1493</v>
      </c>
      <c r="FIM17" s="503" t="s">
        <v>1493</v>
      </c>
      <c r="FIN17" s="503" t="s">
        <v>1493</v>
      </c>
      <c r="FIO17" s="503" t="s">
        <v>1493</v>
      </c>
      <c r="FIP17" s="503" t="s">
        <v>1493</v>
      </c>
      <c r="FIQ17" s="503" t="s">
        <v>1493</v>
      </c>
      <c r="FIR17" s="503" t="s">
        <v>1493</v>
      </c>
      <c r="FIS17" s="503" t="s">
        <v>1493</v>
      </c>
      <c r="FIT17" s="503" t="s">
        <v>1493</v>
      </c>
      <c r="FIU17" s="503" t="s">
        <v>1493</v>
      </c>
      <c r="FIV17" s="503" t="s">
        <v>1493</v>
      </c>
      <c r="FIW17" s="503" t="s">
        <v>1493</v>
      </c>
      <c r="FIX17" s="503" t="s">
        <v>1493</v>
      </c>
      <c r="FIY17" s="503" t="s">
        <v>1493</v>
      </c>
      <c r="FIZ17" s="503" t="s">
        <v>1493</v>
      </c>
      <c r="FJA17" s="503" t="s">
        <v>1493</v>
      </c>
      <c r="FJB17" s="503" t="s">
        <v>1493</v>
      </c>
      <c r="FJC17" s="503" t="s">
        <v>1493</v>
      </c>
      <c r="FJD17" s="503" t="s">
        <v>1493</v>
      </c>
      <c r="FJE17" s="503" t="s">
        <v>1493</v>
      </c>
      <c r="FJF17" s="503" t="s">
        <v>1493</v>
      </c>
      <c r="FJG17" s="503" t="s">
        <v>1493</v>
      </c>
      <c r="FJH17" s="503" t="s">
        <v>1493</v>
      </c>
      <c r="FJI17" s="503" t="s">
        <v>1493</v>
      </c>
      <c r="FJJ17" s="503" t="s">
        <v>1493</v>
      </c>
      <c r="FJK17" s="503" t="s">
        <v>1493</v>
      </c>
      <c r="FJL17" s="503" t="s">
        <v>1493</v>
      </c>
      <c r="FJM17" s="503" t="s">
        <v>1493</v>
      </c>
      <c r="FJN17" s="503" t="s">
        <v>1493</v>
      </c>
      <c r="FJO17" s="503" t="s">
        <v>1493</v>
      </c>
      <c r="FJP17" s="503" t="s">
        <v>1493</v>
      </c>
      <c r="FJQ17" s="503" t="s">
        <v>1493</v>
      </c>
      <c r="FJR17" s="503" t="s">
        <v>1493</v>
      </c>
      <c r="FJS17" s="503" t="s">
        <v>1493</v>
      </c>
      <c r="FJT17" s="503" t="s">
        <v>1493</v>
      </c>
      <c r="FJU17" s="503" t="s">
        <v>1493</v>
      </c>
      <c r="FJV17" s="503" t="s">
        <v>1493</v>
      </c>
      <c r="FJW17" s="503" t="s">
        <v>1493</v>
      </c>
      <c r="FJX17" s="503" t="s">
        <v>1493</v>
      </c>
      <c r="FJY17" s="503" t="s">
        <v>1493</v>
      </c>
      <c r="FJZ17" s="503" t="s">
        <v>1493</v>
      </c>
      <c r="FKA17" s="503" t="s">
        <v>1493</v>
      </c>
      <c r="FKB17" s="503" t="s">
        <v>1493</v>
      </c>
      <c r="FKC17" s="503" t="s">
        <v>1493</v>
      </c>
      <c r="FKD17" s="503" t="s">
        <v>1493</v>
      </c>
      <c r="FKE17" s="503" t="s">
        <v>1493</v>
      </c>
      <c r="FKF17" s="503" t="s">
        <v>1493</v>
      </c>
      <c r="FKG17" s="503" t="s">
        <v>1493</v>
      </c>
      <c r="FKH17" s="503" t="s">
        <v>1493</v>
      </c>
      <c r="FKI17" s="503" t="s">
        <v>1493</v>
      </c>
      <c r="FKJ17" s="503" t="s">
        <v>1493</v>
      </c>
      <c r="FKK17" s="503" t="s">
        <v>1493</v>
      </c>
      <c r="FKL17" s="503" t="s">
        <v>1493</v>
      </c>
      <c r="FKM17" s="503" t="s">
        <v>1493</v>
      </c>
      <c r="FKN17" s="503" t="s">
        <v>1493</v>
      </c>
      <c r="FKO17" s="503" t="s">
        <v>1493</v>
      </c>
      <c r="FKP17" s="503" t="s">
        <v>1493</v>
      </c>
      <c r="FKQ17" s="503" t="s">
        <v>1493</v>
      </c>
      <c r="FKR17" s="503" t="s">
        <v>1493</v>
      </c>
      <c r="FKS17" s="503" t="s">
        <v>1493</v>
      </c>
      <c r="FKT17" s="503" t="s">
        <v>1493</v>
      </c>
      <c r="FKU17" s="503" t="s">
        <v>1493</v>
      </c>
      <c r="FKV17" s="503" t="s">
        <v>1493</v>
      </c>
      <c r="FKW17" s="503" t="s">
        <v>1493</v>
      </c>
      <c r="FKX17" s="503" t="s">
        <v>1493</v>
      </c>
      <c r="FKY17" s="503" t="s">
        <v>1493</v>
      </c>
      <c r="FKZ17" s="503" t="s">
        <v>1493</v>
      </c>
      <c r="FLA17" s="503" t="s">
        <v>1493</v>
      </c>
      <c r="FLB17" s="503" t="s">
        <v>1493</v>
      </c>
      <c r="FLC17" s="503" t="s">
        <v>1493</v>
      </c>
      <c r="FLD17" s="503" t="s">
        <v>1493</v>
      </c>
      <c r="FLE17" s="503" t="s">
        <v>1493</v>
      </c>
      <c r="FLF17" s="503" t="s">
        <v>1493</v>
      </c>
      <c r="FLG17" s="503" t="s">
        <v>1493</v>
      </c>
      <c r="FLH17" s="503" t="s">
        <v>1493</v>
      </c>
      <c r="FLI17" s="503" t="s">
        <v>1493</v>
      </c>
      <c r="FLJ17" s="503" t="s">
        <v>1493</v>
      </c>
      <c r="FLK17" s="503" t="s">
        <v>1493</v>
      </c>
      <c r="FLL17" s="503" t="s">
        <v>1493</v>
      </c>
      <c r="FLM17" s="503" t="s">
        <v>1493</v>
      </c>
      <c r="FLN17" s="503" t="s">
        <v>1493</v>
      </c>
      <c r="FLO17" s="503" t="s">
        <v>1493</v>
      </c>
      <c r="FLP17" s="503" t="s">
        <v>1493</v>
      </c>
      <c r="FLQ17" s="503" t="s">
        <v>1493</v>
      </c>
      <c r="FLR17" s="503" t="s">
        <v>1493</v>
      </c>
      <c r="FLS17" s="503" t="s">
        <v>1493</v>
      </c>
      <c r="FLT17" s="503" t="s">
        <v>1493</v>
      </c>
      <c r="FLU17" s="503" t="s">
        <v>1493</v>
      </c>
      <c r="FLV17" s="503" t="s">
        <v>1493</v>
      </c>
      <c r="FLW17" s="503" t="s">
        <v>1493</v>
      </c>
      <c r="FLX17" s="503" t="s">
        <v>1493</v>
      </c>
      <c r="FLY17" s="503" t="s">
        <v>1493</v>
      </c>
      <c r="FLZ17" s="503" t="s">
        <v>1493</v>
      </c>
      <c r="FMA17" s="503" t="s">
        <v>1493</v>
      </c>
      <c r="FMB17" s="503" t="s">
        <v>1493</v>
      </c>
      <c r="FMC17" s="503" t="s">
        <v>1493</v>
      </c>
      <c r="FMD17" s="503" t="s">
        <v>1493</v>
      </c>
      <c r="FME17" s="503" t="s">
        <v>1493</v>
      </c>
      <c r="FMF17" s="503" t="s">
        <v>1493</v>
      </c>
      <c r="FMG17" s="503" t="s">
        <v>1493</v>
      </c>
      <c r="FMH17" s="503" t="s">
        <v>1493</v>
      </c>
      <c r="FMI17" s="503" t="s">
        <v>1493</v>
      </c>
      <c r="FMJ17" s="503" t="s">
        <v>1493</v>
      </c>
      <c r="FMK17" s="503" t="s">
        <v>1493</v>
      </c>
      <c r="FML17" s="503" t="s">
        <v>1493</v>
      </c>
      <c r="FMM17" s="503" t="s">
        <v>1493</v>
      </c>
      <c r="FMN17" s="503" t="s">
        <v>1493</v>
      </c>
      <c r="FMO17" s="503" t="s">
        <v>1493</v>
      </c>
      <c r="FMP17" s="503" t="s">
        <v>1493</v>
      </c>
      <c r="FMQ17" s="503" t="s">
        <v>1493</v>
      </c>
      <c r="FMR17" s="503" t="s">
        <v>1493</v>
      </c>
      <c r="FMS17" s="503" t="s">
        <v>1493</v>
      </c>
      <c r="FMT17" s="503" t="s">
        <v>1493</v>
      </c>
      <c r="FMU17" s="503" t="s">
        <v>1493</v>
      </c>
      <c r="FMV17" s="503" t="s">
        <v>1493</v>
      </c>
      <c r="FMW17" s="503" t="s">
        <v>1493</v>
      </c>
      <c r="FMX17" s="503" t="s">
        <v>1493</v>
      </c>
      <c r="FMY17" s="503" t="s">
        <v>1493</v>
      </c>
      <c r="FMZ17" s="503" t="s">
        <v>1493</v>
      </c>
      <c r="FNA17" s="503" t="s">
        <v>1493</v>
      </c>
      <c r="FNB17" s="503" t="s">
        <v>1493</v>
      </c>
      <c r="FNC17" s="503" t="s">
        <v>1493</v>
      </c>
      <c r="FND17" s="503" t="s">
        <v>1493</v>
      </c>
      <c r="FNE17" s="503" t="s">
        <v>1493</v>
      </c>
      <c r="FNF17" s="503" t="s">
        <v>1493</v>
      </c>
      <c r="FNG17" s="503" t="s">
        <v>1493</v>
      </c>
      <c r="FNH17" s="503" t="s">
        <v>1493</v>
      </c>
      <c r="FNI17" s="503" t="s">
        <v>1493</v>
      </c>
      <c r="FNJ17" s="503" t="s">
        <v>1493</v>
      </c>
      <c r="FNK17" s="503" t="s">
        <v>1493</v>
      </c>
      <c r="FNL17" s="503" t="s">
        <v>1493</v>
      </c>
      <c r="FNM17" s="503" t="s">
        <v>1493</v>
      </c>
      <c r="FNN17" s="503" t="s">
        <v>1493</v>
      </c>
      <c r="FNO17" s="503" t="s">
        <v>1493</v>
      </c>
      <c r="FNP17" s="503" t="s">
        <v>1493</v>
      </c>
      <c r="FNQ17" s="503" t="s">
        <v>1493</v>
      </c>
      <c r="FNR17" s="503" t="s">
        <v>1493</v>
      </c>
      <c r="FNS17" s="503" t="s">
        <v>1493</v>
      </c>
      <c r="FNT17" s="503" t="s">
        <v>1493</v>
      </c>
      <c r="FNU17" s="503" t="s">
        <v>1493</v>
      </c>
      <c r="FNV17" s="503" t="s">
        <v>1493</v>
      </c>
      <c r="FNW17" s="503" t="s">
        <v>1493</v>
      </c>
      <c r="FNX17" s="503" t="s">
        <v>1493</v>
      </c>
      <c r="FNY17" s="503" t="s">
        <v>1493</v>
      </c>
      <c r="FNZ17" s="503" t="s">
        <v>1493</v>
      </c>
      <c r="FOA17" s="503" t="s">
        <v>1493</v>
      </c>
      <c r="FOB17" s="503" t="s">
        <v>1493</v>
      </c>
      <c r="FOC17" s="503" t="s">
        <v>1493</v>
      </c>
      <c r="FOD17" s="503" t="s">
        <v>1493</v>
      </c>
      <c r="FOE17" s="503" t="s">
        <v>1493</v>
      </c>
      <c r="FOF17" s="503" t="s">
        <v>1493</v>
      </c>
      <c r="FOG17" s="503" t="s">
        <v>1493</v>
      </c>
      <c r="FOH17" s="503" t="s">
        <v>1493</v>
      </c>
      <c r="FOI17" s="503" t="s">
        <v>1493</v>
      </c>
      <c r="FOJ17" s="503" t="s">
        <v>1493</v>
      </c>
      <c r="FOK17" s="503" t="s">
        <v>1493</v>
      </c>
      <c r="FOL17" s="503" t="s">
        <v>1493</v>
      </c>
      <c r="FOM17" s="503" t="s">
        <v>1493</v>
      </c>
      <c r="FON17" s="503" t="s">
        <v>1493</v>
      </c>
      <c r="FOO17" s="503" t="s">
        <v>1493</v>
      </c>
      <c r="FOP17" s="503" t="s">
        <v>1493</v>
      </c>
      <c r="FOQ17" s="503" t="s">
        <v>1493</v>
      </c>
      <c r="FOR17" s="503" t="s">
        <v>1493</v>
      </c>
      <c r="FOS17" s="503" t="s">
        <v>1493</v>
      </c>
      <c r="FOT17" s="503" t="s">
        <v>1493</v>
      </c>
      <c r="FOU17" s="503" t="s">
        <v>1493</v>
      </c>
      <c r="FOV17" s="503" t="s">
        <v>1493</v>
      </c>
      <c r="FOW17" s="503" t="s">
        <v>1493</v>
      </c>
      <c r="FOX17" s="503" t="s">
        <v>1493</v>
      </c>
      <c r="FOY17" s="503" t="s">
        <v>1493</v>
      </c>
      <c r="FOZ17" s="503" t="s">
        <v>1493</v>
      </c>
      <c r="FPA17" s="503" t="s">
        <v>1493</v>
      </c>
      <c r="FPB17" s="503" t="s">
        <v>1493</v>
      </c>
      <c r="FPC17" s="503" t="s">
        <v>1493</v>
      </c>
      <c r="FPD17" s="503" t="s">
        <v>1493</v>
      </c>
      <c r="FPE17" s="503" t="s">
        <v>1493</v>
      </c>
      <c r="FPF17" s="503" t="s">
        <v>1493</v>
      </c>
      <c r="FPG17" s="503" t="s">
        <v>1493</v>
      </c>
      <c r="FPH17" s="503" t="s">
        <v>1493</v>
      </c>
      <c r="FPI17" s="503" t="s">
        <v>1493</v>
      </c>
      <c r="FPJ17" s="503" t="s">
        <v>1493</v>
      </c>
      <c r="FPK17" s="503" t="s">
        <v>1493</v>
      </c>
      <c r="FPL17" s="503" t="s">
        <v>1493</v>
      </c>
      <c r="FPM17" s="503" t="s">
        <v>1493</v>
      </c>
      <c r="FPN17" s="503" t="s">
        <v>1493</v>
      </c>
      <c r="FPO17" s="503" t="s">
        <v>1493</v>
      </c>
      <c r="FPP17" s="503" t="s">
        <v>1493</v>
      </c>
      <c r="FPQ17" s="503" t="s">
        <v>1493</v>
      </c>
      <c r="FPR17" s="503" t="s">
        <v>1493</v>
      </c>
      <c r="FPS17" s="503" t="s">
        <v>1493</v>
      </c>
      <c r="FPT17" s="503" t="s">
        <v>1493</v>
      </c>
      <c r="FPU17" s="503" t="s">
        <v>1493</v>
      </c>
      <c r="FPV17" s="503" t="s">
        <v>1493</v>
      </c>
      <c r="FPW17" s="503" t="s">
        <v>1493</v>
      </c>
      <c r="FPX17" s="503" t="s">
        <v>1493</v>
      </c>
      <c r="FPY17" s="503" t="s">
        <v>1493</v>
      </c>
      <c r="FPZ17" s="503" t="s">
        <v>1493</v>
      </c>
      <c r="FQA17" s="503" t="s">
        <v>1493</v>
      </c>
      <c r="FQB17" s="503" t="s">
        <v>1493</v>
      </c>
      <c r="FQC17" s="503" t="s">
        <v>1493</v>
      </c>
      <c r="FQD17" s="503" t="s">
        <v>1493</v>
      </c>
      <c r="FQE17" s="503" t="s">
        <v>1493</v>
      </c>
      <c r="FQF17" s="503" t="s">
        <v>1493</v>
      </c>
      <c r="FQG17" s="503" t="s">
        <v>1493</v>
      </c>
      <c r="FQH17" s="503" t="s">
        <v>1493</v>
      </c>
      <c r="FQI17" s="503" t="s">
        <v>1493</v>
      </c>
      <c r="FQJ17" s="503" t="s">
        <v>1493</v>
      </c>
      <c r="FQK17" s="503" t="s">
        <v>1493</v>
      </c>
      <c r="FQL17" s="503" t="s">
        <v>1493</v>
      </c>
      <c r="FQM17" s="503" t="s">
        <v>1493</v>
      </c>
      <c r="FQN17" s="503" t="s">
        <v>1493</v>
      </c>
      <c r="FQO17" s="503" t="s">
        <v>1493</v>
      </c>
      <c r="FQP17" s="503" t="s">
        <v>1493</v>
      </c>
      <c r="FQQ17" s="503" t="s">
        <v>1493</v>
      </c>
      <c r="FQR17" s="503" t="s">
        <v>1493</v>
      </c>
      <c r="FQS17" s="503" t="s">
        <v>1493</v>
      </c>
      <c r="FQT17" s="503" t="s">
        <v>1493</v>
      </c>
      <c r="FQU17" s="503" t="s">
        <v>1493</v>
      </c>
      <c r="FQV17" s="503" t="s">
        <v>1493</v>
      </c>
      <c r="FQW17" s="503" t="s">
        <v>1493</v>
      </c>
      <c r="FQX17" s="503" t="s">
        <v>1493</v>
      </c>
      <c r="FQY17" s="503" t="s">
        <v>1493</v>
      </c>
      <c r="FQZ17" s="503" t="s">
        <v>1493</v>
      </c>
      <c r="FRA17" s="503" t="s">
        <v>1493</v>
      </c>
      <c r="FRB17" s="503" t="s">
        <v>1493</v>
      </c>
      <c r="FRC17" s="503" t="s">
        <v>1493</v>
      </c>
      <c r="FRD17" s="503" t="s">
        <v>1493</v>
      </c>
      <c r="FRE17" s="503" t="s">
        <v>1493</v>
      </c>
      <c r="FRF17" s="503" t="s">
        <v>1493</v>
      </c>
      <c r="FRG17" s="503" t="s">
        <v>1493</v>
      </c>
      <c r="FRH17" s="503" t="s">
        <v>1493</v>
      </c>
      <c r="FRI17" s="503" t="s">
        <v>1493</v>
      </c>
      <c r="FRJ17" s="503" t="s">
        <v>1493</v>
      </c>
      <c r="FRK17" s="503" t="s">
        <v>1493</v>
      </c>
      <c r="FRL17" s="503" t="s">
        <v>1493</v>
      </c>
      <c r="FRM17" s="503" t="s">
        <v>1493</v>
      </c>
      <c r="FRN17" s="503" t="s">
        <v>1493</v>
      </c>
      <c r="FRO17" s="503" t="s">
        <v>1493</v>
      </c>
      <c r="FRP17" s="503" t="s">
        <v>1493</v>
      </c>
      <c r="FRQ17" s="503" t="s">
        <v>1493</v>
      </c>
      <c r="FRR17" s="503" t="s">
        <v>1493</v>
      </c>
      <c r="FRS17" s="503" t="s">
        <v>1493</v>
      </c>
      <c r="FRT17" s="503" t="s">
        <v>1493</v>
      </c>
      <c r="FRU17" s="503" t="s">
        <v>1493</v>
      </c>
      <c r="FRV17" s="503" t="s">
        <v>1493</v>
      </c>
      <c r="FRW17" s="503" t="s">
        <v>1493</v>
      </c>
      <c r="FRX17" s="503" t="s">
        <v>1493</v>
      </c>
      <c r="FRY17" s="503" t="s">
        <v>1493</v>
      </c>
      <c r="FRZ17" s="503" t="s">
        <v>1493</v>
      </c>
      <c r="FSA17" s="503" t="s">
        <v>1493</v>
      </c>
      <c r="FSB17" s="503" t="s">
        <v>1493</v>
      </c>
      <c r="FSC17" s="503" t="s">
        <v>1493</v>
      </c>
      <c r="FSD17" s="503" t="s">
        <v>1493</v>
      </c>
      <c r="FSE17" s="503" t="s">
        <v>1493</v>
      </c>
      <c r="FSF17" s="503" t="s">
        <v>1493</v>
      </c>
      <c r="FSG17" s="503" t="s">
        <v>1493</v>
      </c>
      <c r="FSH17" s="503" t="s">
        <v>1493</v>
      </c>
      <c r="FSI17" s="503" t="s">
        <v>1493</v>
      </c>
      <c r="FSJ17" s="503" t="s">
        <v>1493</v>
      </c>
      <c r="FSK17" s="503" t="s">
        <v>1493</v>
      </c>
      <c r="FSL17" s="503" t="s">
        <v>1493</v>
      </c>
      <c r="FSM17" s="503" t="s">
        <v>1493</v>
      </c>
      <c r="FSN17" s="503" t="s">
        <v>1493</v>
      </c>
      <c r="FSO17" s="503" t="s">
        <v>1493</v>
      </c>
      <c r="FSP17" s="503" t="s">
        <v>1493</v>
      </c>
      <c r="FSQ17" s="503" t="s">
        <v>1493</v>
      </c>
      <c r="FSR17" s="503" t="s">
        <v>1493</v>
      </c>
      <c r="FSS17" s="503" t="s">
        <v>1493</v>
      </c>
      <c r="FST17" s="503" t="s">
        <v>1493</v>
      </c>
      <c r="FSU17" s="503" t="s">
        <v>1493</v>
      </c>
      <c r="FSV17" s="503" t="s">
        <v>1493</v>
      </c>
      <c r="FSW17" s="503" t="s">
        <v>1493</v>
      </c>
      <c r="FSX17" s="503" t="s">
        <v>1493</v>
      </c>
      <c r="FSY17" s="503" t="s">
        <v>1493</v>
      </c>
      <c r="FSZ17" s="503" t="s">
        <v>1493</v>
      </c>
      <c r="FTA17" s="503" t="s">
        <v>1493</v>
      </c>
      <c r="FTB17" s="503" t="s">
        <v>1493</v>
      </c>
      <c r="FTC17" s="503" t="s">
        <v>1493</v>
      </c>
      <c r="FTD17" s="503" t="s">
        <v>1493</v>
      </c>
      <c r="FTE17" s="503" t="s">
        <v>1493</v>
      </c>
      <c r="FTF17" s="503" t="s">
        <v>1493</v>
      </c>
      <c r="FTG17" s="503" t="s">
        <v>1493</v>
      </c>
      <c r="FTH17" s="503" t="s">
        <v>1493</v>
      </c>
      <c r="FTI17" s="503" t="s">
        <v>1493</v>
      </c>
      <c r="FTJ17" s="503" t="s">
        <v>1493</v>
      </c>
      <c r="FTK17" s="503" t="s">
        <v>1493</v>
      </c>
      <c r="FTL17" s="503" t="s">
        <v>1493</v>
      </c>
      <c r="FTM17" s="503" t="s">
        <v>1493</v>
      </c>
      <c r="FTN17" s="503" t="s">
        <v>1493</v>
      </c>
      <c r="FTO17" s="503" t="s">
        <v>1493</v>
      </c>
      <c r="FTP17" s="503" t="s">
        <v>1493</v>
      </c>
      <c r="FTQ17" s="503" t="s">
        <v>1493</v>
      </c>
      <c r="FTR17" s="503" t="s">
        <v>1493</v>
      </c>
      <c r="FTS17" s="503" t="s">
        <v>1493</v>
      </c>
      <c r="FTT17" s="503" t="s">
        <v>1493</v>
      </c>
      <c r="FTU17" s="503" t="s">
        <v>1493</v>
      </c>
      <c r="FTV17" s="503" t="s">
        <v>1493</v>
      </c>
      <c r="FTW17" s="503" t="s">
        <v>1493</v>
      </c>
      <c r="FTX17" s="503" t="s">
        <v>1493</v>
      </c>
      <c r="FTY17" s="503" t="s">
        <v>1493</v>
      </c>
      <c r="FTZ17" s="503" t="s">
        <v>1493</v>
      </c>
      <c r="FUA17" s="503" t="s">
        <v>1493</v>
      </c>
      <c r="FUB17" s="503" t="s">
        <v>1493</v>
      </c>
      <c r="FUC17" s="503" t="s">
        <v>1493</v>
      </c>
      <c r="FUD17" s="503" t="s">
        <v>1493</v>
      </c>
      <c r="FUE17" s="503" t="s">
        <v>1493</v>
      </c>
      <c r="FUF17" s="503" t="s">
        <v>1493</v>
      </c>
      <c r="FUG17" s="503" t="s">
        <v>1493</v>
      </c>
      <c r="FUH17" s="503" t="s">
        <v>1493</v>
      </c>
      <c r="FUI17" s="503" t="s">
        <v>1493</v>
      </c>
      <c r="FUJ17" s="503" t="s">
        <v>1493</v>
      </c>
      <c r="FUK17" s="503" t="s">
        <v>1493</v>
      </c>
      <c r="FUL17" s="503" t="s">
        <v>1493</v>
      </c>
      <c r="FUM17" s="503" t="s">
        <v>1493</v>
      </c>
      <c r="FUN17" s="503" t="s">
        <v>1493</v>
      </c>
      <c r="FUO17" s="503" t="s">
        <v>1493</v>
      </c>
      <c r="FUP17" s="503" t="s">
        <v>1493</v>
      </c>
      <c r="FUQ17" s="503" t="s">
        <v>1493</v>
      </c>
      <c r="FUR17" s="503" t="s">
        <v>1493</v>
      </c>
      <c r="FUS17" s="503" t="s">
        <v>1493</v>
      </c>
      <c r="FUT17" s="503" t="s">
        <v>1493</v>
      </c>
      <c r="FUU17" s="503" t="s">
        <v>1493</v>
      </c>
      <c r="FUV17" s="503" t="s">
        <v>1493</v>
      </c>
      <c r="FUW17" s="503" t="s">
        <v>1493</v>
      </c>
      <c r="FUX17" s="503" t="s">
        <v>1493</v>
      </c>
      <c r="FUY17" s="503" t="s">
        <v>1493</v>
      </c>
      <c r="FUZ17" s="503" t="s">
        <v>1493</v>
      </c>
      <c r="FVA17" s="503" t="s">
        <v>1493</v>
      </c>
      <c r="FVB17" s="503" t="s">
        <v>1493</v>
      </c>
      <c r="FVC17" s="503" t="s">
        <v>1493</v>
      </c>
      <c r="FVD17" s="503" t="s">
        <v>1493</v>
      </c>
      <c r="FVE17" s="503" t="s">
        <v>1493</v>
      </c>
      <c r="FVF17" s="503" t="s">
        <v>1493</v>
      </c>
      <c r="FVG17" s="503" t="s">
        <v>1493</v>
      </c>
      <c r="FVH17" s="503" t="s">
        <v>1493</v>
      </c>
      <c r="FVI17" s="503" t="s">
        <v>1493</v>
      </c>
      <c r="FVJ17" s="503" t="s">
        <v>1493</v>
      </c>
      <c r="FVK17" s="503" t="s">
        <v>1493</v>
      </c>
      <c r="FVL17" s="503" t="s">
        <v>1493</v>
      </c>
      <c r="FVM17" s="503" t="s">
        <v>1493</v>
      </c>
      <c r="FVN17" s="503" t="s">
        <v>1493</v>
      </c>
      <c r="FVO17" s="503" t="s">
        <v>1493</v>
      </c>
      <c r="FVP17" s="503" t="s">
        <v>1493</v>
      </c>
      <c r="FVQ17" s="503" t="s">
        <v>1493</v>
      </c>
      <c r="FVR17" s="503" t="s">
        <v>1493</v>
      </c>
      <c r="FVS17" s="503" t="s">
        <v>1493</v>
      </c>
      <c r="FVT17" s="503" t="s">
        <v>1493</v>
      </c>
      <c r="FVU17" s="503" t="s">
        <v>1493</v>
      </c>
      <c r="FVV17" s="503" t="s">
        <v>1493</v>
      </c>
      <c r="FVW17" s="503" t="s">
        <v>1493</v>
      </c>
      <c r="FVX17" s="503" t="s">
        <v>1493</v>
      </c>
      <c r="FVY17" s="503" t="s">
        <v>1493</v>
      </c>
      <c r="FVZ17" s="503" t="s">
        <v>1493</v>
      </c>
      <c r="FWA17" s="503" t="s">
        <v>1493</v>
      </c>
      <c r="FWB17" s="503" t="s">
        <v>1493</v>
      </c>
      <c r="FWC17" s="503" t="s">
        <v>1493</v>
      </c>
      <c r="FWD17" s="503" t="s">
        <v>1493</v>
      </c>
      <c r="FWE17" s="503" t="s">
        <v>1493</v>
      </c>
      <c r="FWF17" s="503" t="s">
        <v>1493</v>
      </c>
      <c r="FWG17" s="503" t="s">
        <v>1493</v>
      </c>
      <c r="FWH17" s="503" t="s">
        <v>1493</v>
      </c>
      <c r="FWI17" s="503" t="s">
        <v>1493</v>
      </c>
      <c r="FWJ17" s="503" t="s">
        <v>1493</v>
      </c>
      <c r="FWK17" s="503" t="s">
        <v>1493</v>
      </c>
      <c r="FWL17" s="503" t="s">
        <v>1493</v>
      </c>
      <c r="FWM17" s="503" t="s">
        <v>1493</v>
      </c>
      <c r="FWN17" s="503" t="s">
        <v>1493</v>
      </c>
      <c r="FWO17" s="503" t="s">
        <v>1493</v>
      </c>
      <c r="FWP17" s="503" t="s">
        <v>1493</v>
      </c>
      <c r="FWQ17" s="503" t="s">
        <v>1493</v>
      </c>
      <c r="FWR17" s="503" t="s">
        <v>1493</v>
      </c>
      <c r="FWS17" s="503" t="s">
        <v>1493</v>
      </c>
      <c r="FWT17" s="503" t="s">
        <v>1493</v>
      </c>
      <c r="FWU17" s="503" t="s">
        <v>1493</v>
      </c>
      <c r="FWV17" s="503" t="s">
        <v>1493</v>
      </c>
      <c r="FWW17" s="503" t="s">
        <v>1493</v>
      </c>
      <c r="FWX17" s="503" t="s">
        <v>1493</v>
      </c>
      <c r="FWY17" s="503" t="s">
        <v>1493</v>
      </c>
      <c r="FWZ17" s="503" t="s">
        <v>1493</v>
      </c>
      <c r="FXA17" s="503" t="s">
        <v>1493</v>
      </c>
      <c r="FXB17" s="503" t="s">
        <v>1493</v>
      </c>
      <c r="FXC17" s="503" t="s">
        <v>1493</v>
      </c>
      <c r="FXD17" s="503" t="s">
        <v>1493</v>
      </c>
      <c r="FXE17" s="503" t="s">
        <v>1493</v>
      </c>
      <c r="FXF17" s="503" t="s">
        <v>1493</v>
      </c>
      <c r="FXG17" s="503" t="s">
        <v>1493</v>
      </c>
      <c r="FXH17" s="503" t="s">
        <v>1493</v>
      </c>
      <c r="FXI17" s="503" t="s">
        <v>1493</v>
      </c>
      <c r="FXJ17" s="503" t="s">
        <v>1493</v>
      </c>
      <c r="FXK17" s="503" t="s">
        <v>1493</v>
      </c>
      <c r="FXL17" s="503" t="s">
        <v>1493</v>
      </c>
      <c r="FXM17" s="503" t="s">
        <v>1493</v>
      </c>
      <c r="FXN17" s="503" t="s">
        <v>1493</v>
      </c>
      <c r="FXO17" s="503" t="s">
        <v>1493</v>
      </c>
      <c r="FXP17" s="503" t="s">
        <v>1493</v>
      </c>
      <c r="FXQ17" s="503" t="s">
        <v>1493</v>
      </c>
      <c r="FXR17" s="503" t="s">
        <v>1493</v>
      </c>
      <c r="FXS17" s="503" t="s">
        <v>1493</v>
      </c>
      <c r="FXT17" s="503" t="s">
        <v>1493</v>
      </c>
      <c r="FXU17" s="503" t="s">
        <v>1493</v>
      </c>
      <c r="FXV17" s="503" t="s">
        <v>1493</v>
      </c>
      <c r="FXW17" s="503" t="s">
        <v>1493</v>
      </c>
      <c r="FXX17" s="503" t="s">
        <v>1493</v>
      </c>
      <c r="FXY17" s="503" t="s">
        <v>1493</v>
      </c>
      <c r="FXZ17" s="503" t="s">
        <v>1493</v>
      </c>
      <c r="FYA17" s="503" t="s">
        <v>1493</v>
      </c>
      <c r="FYB17" s="503" t="s">
        <v>1493</v>
      </c>
      <c r="FYC17" s="503" t="s">
        <v>1493</v>
      </c>
      <c r="FYD17" s="503" t="s">
        <v>1493</v>
      </c>
      <c r="FYE17" s="503" t="s">
        <v>1493</v>
      </c>
      <c r="FYF17" s="503" t="s">
        <v>1493</v>
      </c>
      <c r="FYG17" s="503" t="s">
        <v>1493</v>
      </c>
      <c r="FYH17" s="503" t="s">
        <v>1493</v>
      </c>
      <c r="FYI17" s="503" t="s">
        <v>1493</v>
      </c>
      <c r="FYJ17" s="503" t="s">
        <v>1493</v>
      </c>
      <c r="FYK17" s="503" t="s">
        <v>1493</v>
      </c>
      <c r="FYL17" s="503" t="s">
        <v>1493</v>
      </c>
      <c r="FYM17" s="503" t="s">
        <v>1493</v>
      </c>
      <c r="FYN17" s="503" t="s">
        <v>1493</v>
      </c>
      <c r="FYO17" s="503" t="s">
        <v>1493</v>
      </c>
      <c r="FYP17" s="503" t="s">
        <v>1493</v>
      </c>
      <c r="FYQ17" s="503" t="s">
        <v>1493</v>
      </c>
      <c r="FYR17" s="503" t="s">
        <v>1493</v>
      </c>
      <c r="FYS17" s="503" t="s">
        <v>1493</v>
      </c>
      <c r="FYT17" s="503" t="s">
        <v>1493</v>
      </c>
      <c r="FYU17" s="503" t="s">
        <v>1493</v>
      </c>
      <c r="FYV17" s="503" t="s">
        <v>1493</v>
      </c>
      <c r="FYW17" s="503" t="s">
        <v>1493</v>
      </c>
      <c r="FYX17" s="503" t="s">
        <v>1493</v>
      </c>
      <c r="FYY17" s="503" t="s">
        <v>1493</v>
      </c>
      <c r="FYZ17" s="503" t="s">
        <v>1493</v>
      </c>
      <c r="FZA17" s="503" t="s">
        <v>1493</v>
      </c>
      <c r="FZB17" s="503" t="s">
        <v>1493</v>
      </c>
      <c r="FZC17" s="503" t="s">
        <v>1493</v>
      </c>
      <c r="FZD17" s="503" t="s">
        <v>1493</v>
      </c>
      <c r="FZE17" s="503" t="s">
        <v>1493</v>
      </c>
      <c r="FZF17" s="503" t="s">
        <v>1493</v>
      </c>
      <c r="FZG17" s="503" t="s">
        <v>1493</v>
      </c>
      <c r="FZH17" s="503" t="s">
        <v>1493</v>
      </c>
      <c r="FZI17" s="503" t="s">
        <v>1493</v>
      </c>
      <c r="FZJ17" s="503" t="s">
        <v>1493</v>
      </c>
      <c r="FZK17" s="503" t="s">
        <v>1493</v>
      </c>
      <c r="FZL17" s="503" t="s">
        <v>1493</v>
      </c>
      <c r="FZM17" s="503" t="s">
        <v>1493</v>
      </c>
      <c r="FZN17" s="503" t="s">
        <v>1493</v>
      </c>
      <c r="FZO17" s="503" t="s">
        <v>1493</v>
      </c>
      <c r="FZP17" s="503" t="s">
        <v>1493</v>
      </c>
      <c r="FZQ17" s="503" t="s">
        <v>1493</v>
      </c>
      <c r="FZR17" s="503" t="s">
        <v>1493</v>
      </c>
      <c r="FZS17" s="503" t="s">
        <v>1493</v>
      </c>
      <c r="FZT17" s="503" t="s">
        <v>1493</v>
      </c>
      <c r="FZU17" s="503" t="s">
        <v>1493</v>
      </c>
      <c r="FZV17" s="503" t="s">
        <v>1493</v>
      </c>
      <c r="FZW17" s="503" t="s">
        <v>1493</v>
      </c>
      <c r="FZX17" s="503" t="s">
        <v>1493</v>
      </c>
      <c r="FZY17" s="503" t="s">
        <v>1493</v>
      </c>
      <c r="FZZ17" s="503" t="s">
        <v>1493</v>
      </c>
      <c r="GAA17" s="503" t="s">
        <v>1493</v>
      </c>
      <c r="GAB17" s="503" t="s">
        <v>1493</v>
      </c>
      <c r="GAC17" s="503" t="s">
        <v>1493</v>
      </c>
      <c r="GAD17" s="503" t="s">
        <v>1493</v>
      </c>
      <c r="GAE17" s="503" t="s">
        <v>1493</v>
      </c>
      <c r="GAF17" s="503" t="s">
        <v>1493</v>
      </c>
      <c r="GAG17" s="503" t="s">
        <v>1493</v>
      </c>
      <c r="GAH17" s="503" t="s">
        <v>1493</v>
      </c>
      <c r="GAI17" s="503" t="s">
        <v>1493</v>
      </c>
      <c r="GAJ17" s="503" t="s">
        <v>1493</v>
      </c>
      <c r="GAK17" s="503" t="s">
        <v>1493</v>
      </c>
      <c r="GAL17" s="503" t="s">
        <v>1493</v>
      </c>
      <c r="GAM17" s="503" t="s">
        <v>1493</v>
      </c>
      <c r="GAN17" s="503" t="s">
        <v>1493</v>
      </c>
      <c r="GAO17" s="503" t="s">
        <v>1493</v>
      </c>
      <c r="GAP17" s="503" t="s">
        <v>1493</v>
      </c>
      <c r="GAQ17" s="503" t="s">
        <v>1493</v>
      </c>
      <c r="GAR17" s="503" t="s">
        <v>1493</v>
      </c>
      <c r="GAS17" s="503" t="s">
        <v>1493</v>
      </c>
      <c r="GAT17" s="503" t="s">
        <v>1493</v>
      </c>
      <c r="GAU17" s="503" t="s">
        <v>1493</v>
      </c>
      <c r="GAV17" s="503" t="s">
        <v>1493</v>
      </c>
      <c r="GAW17" s="503" t="s">
        <v>1493</v>
      </c>
      <c r="GAX17" s="503" t="s">
        <v>1493</v>
      </c>
      <c r="GAY17" s="503" t="s">
        <v>1493</v>
      </c>
      <c r="GAZ17" s="503" t="s">
        <v>1493</v>
      </c>
      <c r="GBA17" s="503" t="s">
        <v>1493</v>
      </c>
      <c r="GBB17" s="503" t="s">
        <v>1493</v>
      </c>
      <c r="GBC17" s="503" t="s">
        <v>1493</v>
      </c>
      <c r="GBD17" s="503" t="s">
        <v>1493</v>
      </c>
      <c r="GBE17" s="503" t="s">
        <v>1493</v>
      </c>
      <c r="GBF17" s="503" t="s">
        <v>1493</v>
      </c>
      <c r="GBG17" s="503" t="s">
        <v>1493</v>
      </c>
      <c r="GBH17" s="503" t="s">
        <v>1493</v>
      </c>
      <c r="GBI17" s="503" t="s">
        <v>1493</v>
      </c>
      <c r="GBJ17" s="503" t="s">
        <v>1493</v>
      </c>
      <c r="GBK17" s="503" t="s">
        <v>1493</v>
      </c>
      <c r="GBL17" s="503" t="s">
        <v>1493</v>
      </c>
      <c r="GBM17" s="503" t="s">
        <v>1493</v>
      </c>
      <c r="GBN17" s="503" t="s">
        <v>1493</v>
      </c>
      <c r="GBO17" s="503" t="s">
        <v>1493</v>
      </c>
      <c r="GBP17" s="503" t="s">
        <v>1493</v>
      </c>
      <c r="GBQ17" s="503" t="s">
        <v>1493</v>
      </c>
      <c r="GBR17" s="503" t="s">
        <v>1493</v>
      </c>
      <c r="GBS17" s="503" t="s">
        <v>1493</v>
      </c>
      <c r="GBT17" s="503" t="s">
        <v>1493</v>
      </c>
      <c r="GBU17" s="503" t="s">
        <v>1493</v>
      </c>
      <c r="GBV17" s="503" t="s">
        <v>1493</v>
      </c>
      <c r="GBW17" s="503" t="s">
        <v>1493</v>
      </c>
      <c r="GBX17" s="503" t="s">
        <v>1493</v>
      </c>
      <c r="GBY17" s="503" t="s">
        <v>1493</v>
      </c>
      <c r="GBZ17" s="503" t="s">
        <v>1493</v>
      </c>
      <c r="GCA17" s="503" t="s">
        <v>1493</v>
      </c>
      <c r="GCB17" s="503" t="s">
        <v>1493</v>
      </c>
      <c r="GCC17" s="503" t="s">
        <v>1493</v>
      </c>
      <c r="GCD17" s="503" t="s">
        <v>1493</v>
      </c>
      <c r="GCE17" s="503" t="s">
        <v>1493</v>
      </c>
      <c r="GCF17" s="503" t="s">
        <v>1493</v>
      </c>
      <c r="GCG17" s="503" t="s">
        <v>1493</v>
      </c>
      <c r="GCH17" s="503" t="s">
        <v>1493</v>
      </c>
      <c r="GCI17" s="503" t="s">
        <v>1493</v>
      </c>
      <c r="GCJ17" s="503" t="s">
        <v>1493</v>
      </c>
      <c r="GCK17" s="503" t="s">
        <v>1493</v>
      </c>
      <c r="GCL17" s="503" t="s">
        <v>1493</v>
      </c>
      <c r="GCM17" s="503" t="s">
        <v>1493</v>
      </c>
      <c r="GCN17" s="503" t="s">
        <v>1493</v>
      </c>
      <c r="GCO17" s="503" t="s">
        <v>1493</v>
      </c>
      <c r="GCP17" s="503" t="s">
        <v>1493</v>
      </c>
      <c r="GCQ17" s="503" t="s">
        <v>1493</v>
      </c>
      <c r="GCR17" s="503" t="s">
        <v>1493</v>
      </c>
      <c r="GCS17" s="503" t="s">
        <v>1493</v>
      </c>
      <c r="GCT17" s="503" t="s">
        <v>1493</v>
      </c>
      <c r="GCU17" s="503" t="s">
        <v>1493</v>
      </c>
      <c r="GCV17" s="503" t="s">
        <v>1493</v>
      </c>
      <c r="GCW17" s="503" t="s">
        <v>1493</v>
      </c>
      <c r="GCX17" s="503" t="s">
        <v>1493</v>
      </c>
      <c r="GCY17" s="503" t="s">
        <v>1493</v>
      </c>
      <c r="GCZ17" s="503" t="s">
        <v>1493</v>
      </c>
      <c r="GDA17" s="503" t="s">
        <v>1493</v>
      </c>
      <c r="GDB17" s="503" t="s">
        <v>1493</v>
      </c>
      <c r="GDC17" s="503" t="s">
        <v>1493</v>
      </c>
      <c r="GDD17" s="503" t="s">
        <v>1493</v>
      </c>
      <c r="GDE17" s="503" t="s">
        <v>1493</v>
      </c>
      <c r="GDF17" s="503" t="s">
        <v>1493</v>
      </c>
      <c r="GDG17" s="503" t="s">
        <v>1493</v>
      </c>
      <c r="GDH17" s="503" t="s">
        <v>1493</v>
      </c>
      <c r="GDI17" s="503" t="s">
        <v>1493</v>
      </c>
      <c r="GDJ17" s="503" t="s">
        <v>1493</v>
      </c>
      <c r="GDK17" s="503" t="s">
        <v>1493</v>
      </c>
      <c r="GDL17" s="503" t="s">
        <v>1493</v>
      </c>
      <c r="GDM17" s="503" t="s">
        <v>1493</v>
      </c>
      <c r="GDN17" s="503" t="s">
        <v>1493</v>
      </c>
      <c r="GDO17" s="503" t="s">
        <v>1493</v>
      </c>
      <c r="GDP17" s="503" t="s">
        <v>1493</v>
      </c>
      <c r="GDQ17" s="503" t="s">
        <v>1493</v>
      </c>
      <c r="GDR17" s="503" t="s">
        <v>1493</v>
      </c>
      <c r="GDS17" s="503" t="s">
        <v>1493</v>
      </c>
      <c r="GDT17" s="503" t="s">
        <v>1493</v>
      </c>
      <c r="GDU17" s="503" t="s">
        <v>1493</v>
      </c>
      <c r="GDV17" s="503" t="s">
        <v>1493</v>
      </c>
      <c r="GDW17" s="503" t="s">
        <v>1493</v>
      </c>
      <c r="GDX17" s="503" t="s">
        <v>1493</v>
      </c>
      <c r="GDY17" s="503" t="s">
        <v>1493</v>
      </c>
      <c r="GDZ17" s="503" t="s">
        <v>1493</v>
      </c>
      <c r="GEA17" s="503" t="s">
        <v>1493</v>
      </c>
      <c r="GEB17" s="503" t="s">
        <v>1493</v>
      </c>
      <c r="GEC17" s="503" t="s">
        <v>1493</v>
      </c>
      <c r="GED17" s="503" t="s">
        <v>1493</v>
      </c>
      <c r="GEE17" s="503" t="s">
        <v>1493</v>
      </c>
      <c r="GEF17" s="503" t="s">
        <v>1493</v>
      </c>
      <c r="GEG17" s="503" t="s">
        <v>1493</v>
      </c>
      <c r="GEH17" s="503" t="s">
        <v>1493</v>
      </c>
      <c r="GEI17" s="503" t="s">
        <v>1493</v>
      </c>
      <c r="GEJ17" s="503" t="s">
        <v>1493</v>
      </c>
      <c r="GEK17" s="503" t="s">
        <v>1493</v>
      </c>
      <c r="GEL17" s="503" t="s">
        <v>1493</v>
      </c>
      <c r="GEM17" s="503" t="s">
        <v>1493</v>
      </c>
      <c r="GEN17" s="503" t="s">
        <v>1493</v>
      </c>
      <c r="GEO17" s="503" t="s">
        <v>1493</v>
      </c>
      <c r="GEP17" s="503" t="s">
        <v>1493</v>
      </c>
      <c r="GEQ17" s="503" t="s">
        <v>1493</v>
      </c>
      <c r="GER17" s="503" t="s">
        <v>1493</v>
      </c>
      <c r="GES17" s="503" t="s">
        <v>1493</v>
      </c>
      <c r="GET17" s="503" t="s">
        <v>1493</v>
      </c>
      <c r="GEU17" s="503" t="s">
        <v>1493</v>
      </c>
      <c r="GEV17" s="503" t="s">
        <v>1493</v>
      </c>
      <c r="GEW17" s="503" t="s">
        <v>1493</v>
      </c>
      <c r="GEX17" s="503" t="s">
        <v>1493</v>
      </c>
      <c r="GEY17" s="503" t="s">
        <v>1493</v>
      </c>
      <c r="GEZ17" s="503" t="s">
        <v>1493</v>
      </c>
      <c r="GFA17" s="503" t="s">
        <v>1493</v>
      </c>
      <c r="GFB17" s="503" t="s">
        <v>1493</v>
      </c>
      <c r="GFC17" s="503" t="s">
        <v>1493</v>
      </c>
      <c r="GFD17" s="503" t="s">
        <v>1493</v>
      </c>
      <c r="GFE17" s="503" t="s">
        <v>1493</v>
      </c>
      <c r="GFF17" s="503" t="s">
        <v>1493</v>
      </c>
      <c r="GFG17" s="503" t="s">
        <v>1493</v>
      </c>
      <c r="GFH17" s="503" t="s">
        <v>1493</v>
      </c>
      <c r="GFI17" s="503" t="s">
        <v>1493</v>
      </c>
      <c r="GFJ17" s="503" t="s">
        <v>1493</v>
      </c>
      <c r="GFK17" s="503" t="s">
        <v>1493</v>
      </c>
      <c r="GFL17" s="503" t="s">
        <v>1493</v>
      </c>
      <c r="GFM17" s="503" t="s">
        <v>1493</v>
      </c>
      <c r="GFN17" s="503" t="s">
        <v>1493</v>
      </c>
      <c r="GFO17" s="503" t="s">
        <v>1493</v>
      </c>
      <c r="GFP17" s="503" t="s">
        <v>1493</v>
      </c>
      <c r="GFQ17" s="503" t="s">
        <v>1493</v>
      </c>
      <c r="GFR17" s="503" t="s">
        <v>1493</v>
      </c>
      <c r="GFS17" s="503" t="s">
        <v>1493</v>
      </c>
      <c r="GFT17" s="503" t="s">
        <v>1493</v>
      </c>
      <c r="GFU17" s="503" t="s">
        <v>1493</v>
      </c>
      <c r="GFV17" s="503" t="s">
        <v>1493</v>
      </c>
      <c r="GFW17" s="503" t="s">
        <v>1493</v>
      </c>
      <c r="GFX17" s="503" t="s">
        <v>1493</v>
      </c>
      <c r="GFY17" s="503" t="s">
        <v>1493</v>
      </c>
      <c r="GFZ17" s="503" t="s">
        <v>1493</v>
      </c>
      <c r="GGA17" s="503" t="s">
        <v>1493</v>
      </c>
      <c r="GGB17" s="503" t="s">
        <v>1493</v>
      </c>
      <c r="GGC17" s="503" t="s">
        <v>1493</v>
      </c>
      <c r="GGD17" s="503" t="s">
        <v>1493</v>
      </c>
      <c r="GGE17" s="503" t="s">
        <v>1493</v>
      </c>
      <c r="GGF17" s="503" t="s">
        <v>1493</v>
      </c>
      <c r="GGG17" s="503" t="s">
        <v>1493</v>
      </c>
      <c r="GGH17" s="503" t="s">
        <v>1493</v>
      </c>
      <c r="GGI17" s="503" t="s">
        <v>1493</v>
      </c>
      <c r="GGJ17" s="503" t="s">
        <v>1493</v>
      </c>
      <c r="GGK17" s="503" t="s">
        <v>1493</v>
      </c>
      <c r="GGL17" s="503" t="s">
        <v>1493</v>
      </c>
      <c r="GGM17" s="503" t="s">
        <v>1493</v>
      </c>
      <c r="GGN17" s="503" t="s">
        <v>1493</v>
      </c>
      <c r="GGO17" s="503" t="s">
        <v>1493</v>
      </c>
      <c r="GGP17" s="503" t="s">
        <v>1493</v>
      </c>
      <c r="GGQ17" s="503" t="s">
        <v>1493</v>
      </c>
      <c r="GGR17" s="503" t="s">
        <v>1493</v>
      </c>
      <c r="GGS17" s="503" t="s">
        <v>1493</v>
      </c>
      <c r="GGT17" s="503" t="s">
        <v>1493</v>
      </c>
      <c r="GGU17" s="503" t="s">
        <v>1493</v>
      </c>
      <c r="GGV17" s="503" t="s">
        <v>1493</v>
      </c>
      <c r="GGW17" s="503" t="s">
        <v>1493</v>
      </c>
      <c r="GGX17" s="503" t="s">
        <v>1493</v>
      </c>
      <c r="GGY17" s="503" t="s">
        <v>1493</v>
      </c>
      <c r="GGZ17" s="503" t="s">
        <v>1493</v>
      </c>
      <c r="GHA17" s="503" t="s">
        <v>1493</v>
      </c>
      <c r="GHB17" s="503" t="s">
        <v>1493</v>
      </c>
      <c r="GHC17" s="503" t="s">
        <v>1493</v>
      </c>
      <c r="GHD17" s="503" t="s">
        <v>1493</v>
      </c>
      <c r="GHE17" s="503" t="s">
        <v>1493</v>
      </c>
      <c r="GHF17" s="503" t="s">
        <v>1493</v>
      </c>
      <c r="GHG17" s="503" t="s">
        <v>1493</v>
      </c>
      <c r="GHH17" s="503" t="s">
        <v>1493</v>
      </c>
      <c r="GHI17" s="503" t="s">
        <v>1493</v>
      </c>
      <c r="GHJ17" s="503" t="s">
        <v>1493</v>
      </c>
      <c r="GHK17" s="503" t="s">
        <v>1493</v>
      </c>
      <c r="GHL17" s="503" t="s">
        <v>1493</v>
      </c>
      <c r="GHM17" s="503" t="s">
        <v>1493</v>
      </c>
      <c r="GHN17" s="503" t="s">
        <v>1493</v>
      </c>
      <c r="GHO17" s="503" t="s">
        <v>1493</v>
      </c>
      <c r="GHP17" s="503" t="s">
        <v>1493</v>
      </c>
      <c r="GHQ17" s="503" t="s">
        <v>1493</v>
      </c>
      <c r="GHR17" s="503" t="s">
        <v>1493</v>
      </c>
      <c r="GHS17" s="503" t="s">
        <v>1493</v>
      </c>
      <c r="GHT17" s="503" t="s">
        <v>1493</v>
      </c>
      <c r="GHU17" s="503" t="s">
        <v>1493</v>
      </c>
      <c r="GHV17" s="503" t="s">
        <v>1493</v>
      </c>
      <c r="GHW17" s="503" t="s">
        <v>1493</v>
      </c>
      <c r="GHX17" s="503" t="s">
        <v>1493</v>
      </c>
      <c r="GHY17" s="503" t="s">
        <v>1493</v>
      </c>
      <c r="GHZ17" s="503" t="s">
        <v>1493</v>
      </c>
      <c r="GIA17" s="503" t="s">
        <v>1493</v>
      </c>
      <c r="GIB17" s="503" t="s">
        <v>1493</v>
      </c>
      <c r="GIC17" s="503" t="s">
        <v>1493</v>
      </c>
      <c r="GID17" s="503" t="s">
        <v>1493</v>
      </c>
      <c r="GIE17" s="503" t="s">
        <v>1493</v>
      </c>
      <c r="GIF17" s="503" t="s">
        <v>1493</v>
      </c>
      <c r="GIG17" s="503" t="s">
        <v>1493</v>
      </c>
      <c r="GIH17" s="503" t="s">
        <v>1493</v>
      </c>
      <c r="GII17" s="503" t="s">
        <v>1493</v>
      </c>
      <c r="GIJ17" s="503" t="s">
        <v>1493</v>
      </c>
      <c r="GIK17" s="503" t="s">
        <v>1493</v>
      </c>
      <c r="GIL17" s="503" t="s">
        <v>1493</v>
      </c>
      <c r="GIM17" s="503" t="s">
        <v>1493</v>
      </c>
      <c r="GIN17" s="503" t="s">
        <v>1493</v>
      </c>
      <c r="GIO17" s="503" t="s">
        <v>1493</v>
      </c>
      <c r="GIP17" s="503" t="s">
        <v>1493</v>
      </c>
      <c r="GIQ17" s="503" t="s">
        <v>1493</v>
      </c>
      <c r="GIR17" s="503" t="s">
        <v>1493</v>
      </c>
      <c r="GIS17" s="503" t="s">
        <v>1493</v>
      </c>
      <c r="GIT17" s="503" t="s">
        <v>1493</v>
      </c>
      <c r="GIU17" s="503" t="s">
        <v>1493</v>
      </c>
      <c r="GIV17" s="503" t="s">
        <v>1493</v>
      </c>
      <c r="GIW17" s="503" t="s">
        <v>1493</v>
      </c>
      <c r="GIX17" s="503" t="s">
        <v>1493</v>
      </c>
      <c r="GIY17" s="503" t="s">
        <v>1493</v>
      </c>
      <c r="GIZ17" s="503" t="s">
        <v>1493</v>
      </c>
      <c r="GJA17" s="503" t="s">
        <v>1493</v>
      </c>
      <c r="GJB17" s="503" t="s">
        <v>1493</v>
      </c>
      <c r="GJC17" s="503" t="s">
        <v>1493</v>
      </c>
      <c r="GJD17" s="503" t="s">
        <v>1493</v>
      </c>
      <c r="GJE17" s="503" t="s">
        <v>1493</v>
      </c>
      <c r="GJF17" s="503" t="s">
        <v>1493</v>
      </c>
      <c r="GJG17" s="503" t="s">
        <v>1493</v>
      </c>
      <c r="GJH17" s="503" t="s">
        <v>1493</v>
      </c>
      <c r="GJI17" s="503" t="s">
        <v>1493</v>
      </c>
      <c r="GJJ17" s="503" t="s">
        <v>1493</v>
      </c>
      <c r="GJK17" s="503" t="s">
        <v>1493</v>
      </c>
      <c r="GJL17" s="503" t="s">
        <v>1493</v>
      </c>
      <c r="GJM17" s="503" t="s">
        <v>1493</v>
      </c>
      <c r="GJN17" s="503" t="s">
        <v>1493</v>
      </c>
      <c r="GJO17" s="503" t="s">
        <v>1493</v>
      </c>
      <c r="GJP17" s="503" t="s">
        <v>1493</v>
      </c>
      <c r="GJQ17" s="503" t="s">
        <v>1493</v>
      </c>
      <c r="GJR17" s="503" t="s">
        <v>1493</v>
      </c>
      <c r="GJS17" s="503" t="s">
        <v>1493</v>
      </c>
      <c r="GJT17" s="503" t="s">
        <v>1493</v>
      </c>
      <c r="GJU17" s="503" t="s">
        <v>1493</v>
      </c>
      <c r="GJV17" s="503" t="s">
        <v>1493</v>
      </c>
      <c r="GJW17" s="503" t="s">
        <v>1493</v>
      </c>
      <c r="GJX17" s="503" t="s">
        <v>1493</v>
      </c>
      <c r="GJY17" s="503" t="s">
        <v>1493</v>
      </c>
      <c r="GJZ17" s="503" t="s">
        <v>1493</v>
      </c>
      <c r="GKA17" s="503" t="s">
        <v>1493</v>
      </c>
      <c r="GKB17" s="503" t="s">
        <v>1493</v>
      </c>
      <c r="GKC17" s="503" t="s">
        <v>1493</v>
      </c>
      <c r="GKD17" s="503" t="s">
        <v>1493</v>
      </c>
      <c r="GKE17" s="503" t="s">
        <v>1493</v>
      </c>
      <c r="GKF17" s="503" t="s">
        <v>1493</v>
      </c>
      <c r="GKG17" s="503" t="s">
        <v>1493</v>
      </c>
      <c r="GKH17" s="503" t="s">
        <v>1493</v>
      </c>
      <c r="GKI17" s="503" t="s">
        <v>1493</v>
      </c>
      <c r="GKJ17" s="503" t="s">
        <v>1493</v>
      </c>
      <c r="GKK17" s="503" t="s">
        <v>1493</v>
      </c>
      <c r="GKL17" s="503" t="s">
        <v>1493</v>
      </c>
      <c r="GKM17" s="503" t="s">
        <v>1493</v>
      </c>
      <c r="GKN17" s="503" t="s">
        <v>1493</v>
      </c>
      <c r="GKO17" s="503" t="s">
        <v>1493</v>
      </c>
      <c r="GKP17" s="503" t="s">
        <v>1493</v>
      </c>
      <c r="GKQ17" s="503" t="s">
        <v>1493</v>
      </c>
      <c r="GKR17" s="503" t="s">
        <v>1493</v>
      </c>
      <c r="GKS17" s="503" t="s">
        <v>1493</v>
      </c>
      <c r="GKT17" s="503" t="s">
        <v>1493</v>
      </c>
      <c r="GKU17" s="503" t="s">
        <v>1493</v>
      </c>
      <c r="GKV17" s="503" t="s">
        <v>1493</v>
      </c>
      <c r="GKW17" s="503" t="s">
        <v>1493</v>
      </c>
      <c r="GKX17" s="503" t="s">
        <v>1493</v>
      </c>
      <c r="GKY17" s="503" t="s">
        <v>1493</v>
      </c>
      <c r="GKZ17" s="503" t="s">
        <v>1493</v>
      </c>
      <c r="GLA17" s="503" t="s">
        <v>1493</v>
      </c>
      <c r="GLB17" s="503" t="s">
        <v>1493</v>
      </c>
      <c r="GLC17" s="503" t="s">
        <v>1493</v>
      </c>
      <c r="GLD17" s="503" t="s">
        <v>1493</v>
      </c>
      <c r="GLE17" s="503" t="s">
        <v>1493</v>
      </c>
      <c r="GLF17" s="503" t="s">
        <v>1493</v>
      </c>
      <c r="GLG17" s="503" t="s">
        <v>1493</v>
      </c>
      <c r="GLH17" s="503" t="s">
        <v>1493</v>
      </c>
      <c r="GLI17" s="503" t="s">
        <v>1493</v>
      </c>
      <c r="GLJ17" s="503" t="s">
        <v>1493</v>
      </c>
      <c r="GLK17" s="503" t="s">
        <v>1493</v>
      </c>
      <c r="GLL17" s="503" t="s">
        <v>1493</v>
      </c>
      <c r="GLM17" s="503" t="s">
        <v>1493</v>
      </c>
      <c r="GLN17" s="503" t="s">
        <v>1493</v>
      </c>
      <c r="GLO17" s="503" t="s">
        <v>1493</v>
      </c>
      <c r="GLP17" s="503" t="s">
        <v>1493</v>
      </c>
      <c r="GLQ17" s="503" t="s">
        <v>1493</v>
      </c>
      <c r="GLR17" s="503" t="s">
        <v>1493</v>
      </c>
      <c r="GLS17" s="503" t="s">
        <v>1493</v>
      </c>
      <c r="GLT17" s="503" t="s">
        <v>1493</v>
      </c>
      <c r="GLU17" s="503" t="s">
        <v>1493</v>
      </c>
      <c r="GLV17" s="503" t="s">
        <v>1493</v>
      </c>
      <c r="GLW17" s="503" t="s">
        <v>1493</v>
      </c>
      <c r="GLX17" s="503" t="s">
        <v>1493</v>
      </c>
      <c r="GLY17" s="503" t="s">
        <v>1493</v>
      </c>
      <c r="GLZ17" s="503" t="s">
        <v>1493</v>
      </c>
      <c r="GMA17" s="503" t="s">
        <v>1493</v>
      </c>
      <c r="GMB17" s="503" t="s">
        <v>1493</v>
      </c>
      <c r="GMC17" s="503" t="s">
        <v>1493</v>
      </c>
      <c r="GMD17" s="503" t="s">
        <v>1493</v>
      </c>
      <c r="GME17" s="503" t="s">
        <v>1493</v>
      </c>
      <c r="GMF17" s="503" t="s">
        <v>1493</v>
      </c>
      <c r="GMG17" s="503" t="s">
        <v>1493</v>
      </c>
      <c r="GMH17" s="503" t="s">
        <v>1493</v>
      </c>
      <c r="GMI17" s="503" t="s">
        <v>1493</v>
      </c>
      <c r="GMJ17" s="503" t="s">
        <v>1493</v>
      </c>
      <c r="GMK17" s="503" t="s">
        <v>1493</v>
      </c>
      <c r="GML17" s="503" t="s">
        <v>1493</v>
      </c>
      <c r="GMM17" s="503" t="s">
        <v>1493</v>
      </c>
      <c r="GMN17" s="503" t="s">
        <v>1493</v>
      </c>
      <c r="GMO17" s="503" t="s">
        <v>1493</v>
      </c>
      <c r="GMP17" s="503" t="s">
        <v>1493</v>
      </c>
      <c r="GMQ17" s="503" t="s">
        <v>1493</v>
      </c>
      <c r="GMR17" s="503" t="s">
        <v>1493</v>
      </c>
      <c r="GMS17" s="503" t="s">
        <v>1493</v>
      </c>
      <c r="GMT17" s="503" t="s">
        <v>1493</v>
      </c>
      <c r="GMU17" s="503" t="s">
        <v>1493</v>
      </c>
      <c r="GMV17" s="503" t="s">
        <v>1493</v>
      </c>
      <c r="GMW17" s="503" t="s">
        <v>1493</v>
      </c>
      <c r="GMX17" s="503" t="s">
        <v>1493</v>
      </c>
      <c r="GMY17" s="503" t="s">
        <v>1493</v>
      </c>
      <c r="GMZ17" s="503" t="s">
        <v>1493</v>
      </c>
      <c r="GNA17" s="503" t="s">
        <v>1493</v>
      </c>
      <c r="GNB17" s="503" t="s">
        <v>1493</v>
      </c>
      <c r="GNC17" s="503" t="s">
        <v>1493</v>
      </c>
      <c r="GND17" s="503" t="s">
        <v>1493</v>
      </c>
      <c r="GNE17" s="503" t="s">
        <v>1493</v>
      </c>
      <c r="GNF17" s="503" t="s">
        <v>1493</v>
      </c>
      <c r="GNG17" s="503" t="s">
        <v>1493</v>
      </c>
      <c r="GNH17" s="503" t="s">
        <v>1493</v>
      </c>
      <c r="GNI17" s="503" t="s">
        <v>1493</v>
      </c>
      <c r="GNJ17" s="503" t="s">
        <v>1493</v>
      </c>
      <c r="GNK17" s="503" t="s">
        <v>1493</v>
      </c>
      <c r="GNL17" s="503" t="s">
        <v>1493</v>
      </c>
      <c r="GNM17" s="503" t="s">
        <v>1493</v>
      </c>
      <c r="GNN17" s="503" t="s">
        <v>1493</v>
      </c>
      <c r="GNO17" s="503" t="s">
        <v>1493</v>
      </c>
      <c r="GNP17" s="503" t="s">
        <v>1493</v>
      </c>
      <c r="GNQ17" s="503" t="s">
        <v>1493</v>
      </c>
      <c r="GNR17" s="503" t="s">
        <v>1493</v>
      </c>
      <c r="GNS17" s="503" t="s">
        <v>1493</v>
      </c>
      <c r="GNT17" s="503" t="s">
        <v>1493</v>
      </c>
      <c r="GNU17" s="503" t="s">
        <v>1493</v>
      </c>
      <c r="GNV17" s="503" t="s">
        <v>1493</v>
      </c>
      <c r="GNW17" s="503" t="s">
        <v>1493</v>
      </c>
      <c r="GNX17" s="503" t="s">
        <v>1493</v>
      </c>
      <c r="GNY17" s="503" t="s">
        <v>1493</v>
      </c>
      <c r="GNZ17" s="503" t="s">
        <v>1493</v>
      </c>
      <c r="GOA17" s="503" t="s">
        <v>1493</v>
      </c>
      <c r="GOB17" s="503" t="s">
        <v>1493</v>
      </c>
      <c r="GOC17" s="503" t="s">
        <v>1493</v>
      </c>
      <c r="GOD17" s="503" t="s">
        <v>1493</v>
      </c>
      <c r="GOE17" s="503" t="s">
        <v>1493</v>
      </c>
      <c r="GOF17" s="503" t="s">
        <v>1493</v>
      </c>
      <c r="GOG17" s="503" t="s">
        <v>1493</v>
      </c>
      <c r="GOH17" s="503" t="s">
        <v>1493</v>
      </c>
      <c r="GOI17" s="503" t="s">
        <v>1493</v>
      </c>
      <c r="GOJ17" s="503" t="s">
        <v>1493</v>
      </c>
      <c r="GOK17" s="503" t="s">
        <v>1493</v>
      </c>
      <c r="GOL17" s="503" t="s">
        <v>1493</v>
      </c>
      <c r="GOM17" s="503" t="s">
        <v>1493</v>
      </c>
      <c r="GON17" s="503" t="s">
        <v>1493</v>
      </c>
      <c r="GOO17" s="503" t="s">
        <v>1493</v>
      </c>
      <c r="GOP17" s="503" t="s">
        <v>1493</v>
      </c>
      <c r="GOQ17" s="503" t="s">
        <v>1493</v>
      </c>
      <c r="GOR17" s="503" t="s">
        <v>1493</v>
      </c>
      <c r="GOS17" s="503" t="s">
        <v>1493</v>
      </c>
      <c r="GOT17" s="503" t="s">
        <v>1493</v>
      </c>
      <c r="GOU17" s="503" t="s">
        <v>1493</v>
      </c>
      <c r="GOV17" s="503" t="s">
        <v>1493</v>
      </c>
      <c r="GOW17" s="503" t="s">
        <v>1493</v>
      </c>
      <c r="GOX17" s="503" t="s">
        <v>1493</v>
      </c>
      <c r="GOY17" s="503" t="s">
        <v>1493</v>
      </c>
      <c r="GOZ17" s="503" t="s">
        <v>1493</v>
      </c>
      <c r="GPA17" s="503" t="s">
        <v>1493</v>
      </c>
      <c r="GPB17" s="503" t="s">
        <v>1493</v>
      </c>
      <c r="GPC17" s="503" t="s">
        <v>1493</v>
      </c>
      <c r="GPD17" s="503" t="s">
        <v>1493</v>
      </c>
      <c r="GPE17" s="503" t="s">
        <v>1493</v>
      </c>
      <c r="GPF17" s="503" t="s">
        <v>1493</v>
      </c>
      <c r="GPG17" s="503" t="s">
        <v>1493</v>
      </c>
      <c r="GPH17" s="503" t="s">
        <v>1493</v>
      </c>
      <c r="GPI17" s="503" t="s">
        <v>1493</v>
      </c>
      <c r="GPJ17" s="503" t="s">
        <v>1493</v>
      </c>
      <c r="GPK17" s="503" t="s">
        <v>1493</v>
      </c>
      <c r="GPL17" s="503" t="s">
        <v>1493</v>
      </c>
      <c r="GPM17" s="503" t="s">
        <v>1493</v>
      </c>
      <c r="GPN17" s="503" t="s">
        <v>1493</v>
      </c>
      <c r="GPO17" s="503" t="s">
        <v>1493</v>
      </c>
      <c r="GPP17" s="503" t="s">
        <v>1493</v>
      </c>
      <c r="GPQ17" s="503" t="s">
        <v>1493</v>
      </c>
      <c r="GPR17" s="503" t="s">
        <v>1493</v>
      </c>
      <c r="GPS17" s="503" t="s">
        <v>1493</v>
      </c>
      <c r="GPT17" s="503" t="s">
        <v>1493</v>
      </c>
      <c r="GPU17" s="503" t="s">
        <v>1493</v>
      </c>
      <c r="GPV17" s="503" t="s">
        <v>1493</v>
      </c>
      <c r="GPW17" s="503" t="s">
        <v>1493</v>
      </c>
      <c r="GPX17" s="503" t="s">
        <v>1493</v>
      </c>
      <c r="GPY17" s="503" t="s">
        <v>1493</v>
      </c>
      <c r="GPZ17" s="503" t="s">
        <v>1493</v>
      </c>
      <c r="GQA17" s="503" t="s">
        <v>1493</v>
      </c>
      <c r="GQB17" s="503" t="s">
        <v>1493</v>
      </c>
      <c r="GQC17" s="503" t="s">
        <v>1493</v>
      </c>
      <c r="GQD17" s="503" t="s">
        <v>1493</v>
      </c>
      <c r="GQE17" s="503" t="s">
        <v>1493</v>
      </c>
      <c r="GQF17" s="503" t="s">
        <v>1493</v>
      </c>
      <c r="GQG17" s="503" t="s">
        <v>1493</v>
      </c>
      <c r="GQH17" s="503" t="s">
        <v>1493</v>
      </c>
      <c r="GQI17" s="503" t="s">
        <v>1493</v>
      </c>
      <c r="GQJ17" s="503" t="s">
        <v>1493</v>
      </c>
      <c r="GQK17" s="503" t="s">
        <v>1493</v>
      </c>
      <c r="GQL17" s="503" t="s">
        <v>1493</v>
      </c>
      <c r="GQM17" s="503" t="s">
        <v>1493</v>
      </c>
      <c r="GQN17" s="503" t="s">
        <v>1493</v>
      </c>
      <c r="GQO17" s="503" t="s">
        <v>1493</v>
      </c>
      <c r="GQP17" s="503" t="s">
        <v>1493</v>
      </c>
      <c r="GQQ17" s="503" t="s">
        <v>1493</v>
      </c>
      <c r="GQR17" s="503" t="s">
        <v>1493</v>
      </c>
      <c r="GQS17" s="503" t="s">
        <v>1493</v>
      </c>
      <c r="GQT17" s="503" t="s">
        <v>1493</v>
      </c>
      <c r="GQU17" s="503" t="s">
        <v>1493</v>
      </c>
      <c r="GQV17" s="503" t="s">
        <v>1493</v>
      </c>
      <c r="GQW17" s="503" t="s">
        <v>1493</v>
      </c>
      <c r="GQX17" s="503" t="s">
        <v>1493</v>
      </c>
      <c r="GQY17" s="503" t="s">
        <v>1493</v>
      </c>
      <c r="GQZ17" s="503" t="s">
        <v>1493</v>
      </c>
      <c r="GRA17" s="503" t="s">
        <v>1493</v>
      </c>
      <c r="GRB17" s="503" t="s">
        <v>1493</v>
      </c>
      <c r="GRC17" s="503" t="s">
        <v>1493</v>
      </c>
      <c r="GRD17" s="503" t="s">
        <v>1493</v>
      </c>
      <c r="GRE17" s="503" t="s">
        <v>1493</v>
      </c>
      <c r="GRF17" s="503" t="s">
        <v>1493</v>
      </c>
      <c r="GRG17" s="503" t="s">
        <v>1493</v>
      </c>
      <c r="GRH17" s="503" t="s">
        <v>1493</v>
      </c>
      <c r="GRI17" s="503" t="s">
        <v>1493</v>
      </c>
      <c r="GRJ17" s="503" t="s">
        <v>1493</v>
      </c>
      <c r="GRK17" s="503" t="s">
        <v>1493</v>
      </c>
      <c r="GRL17" s="503" t="s">
        <v>1493</v>
      </c>
      <c r="GRM17" s="503" t="s">
        <v>1493</v>
      </c>
      <c r="GRN17" s="503" t="s">
        <v>1493</v>
      </c>
      <c r="GRO17" s="503" t="s">
        <v>1493</v>
      </c>
      <c r="GRP17" s="503" t="s">
        <v>1493</v>
      </c>
      <c r="GRQ17" s="503" t="s">
        <v>1493</v>
      </c>
      <c r="GRR17" s="503" t="s">
        <v>1493</v>
      </c>
      <c r="GRS17" s="503" t="s">
        <v>1493</v>
      </c>
      <c r="GRT17" s="503" t="s">
        <v>1493</v>
      </c>
      <c r="GRU17" s="503" t="s">
        <v>1493</v>
      </c>
      <c r="GRV17" s="503" t="s">
        <v>1493</v>
      </c>
      <c r="GRW17" s="503" t="s">
        <v>1493</v>
      </c>
      <c r="GRX17" s="503" t="s">
        <v>1493</v>
      </c>
      <c r="GRY17" s="503" t="s">
        <v>1493</v>
      </c>
      <c r="GRZ17" s="503" t="s">
        <v>1493</v>
      </c>
      <c r="GSA17" s="503" t="s">
        <v>1493</v>
      </c>
      <c r="GSB17" s="503" t="s">
        <v>1493</v>
      </c>
      <c r="GSC17" s="503" t="s">
        <v>1493</v>
      </c>
      <c r="GSD17" s="503" t="s">
        <v>1493</v>
      </c>
      <c r="GSE17" s="503" t="s">
        <v>1493</v>
      </c>
      <c r="GSF17" s="503" t="s">
        <v>1493</v>
      </c>
      <c r="GSG17" s="503" t="s">
        <v>1493</v>
      </c>
      <c r="GSH17" s="503" t="s">
        <v>1493</v>
      </c>
      <c r="GSI17" s="503" t="s">
        <v>1493</v>
      </c>
      <c r="GSJ17" s="503" t="s">
        <v>1493</v>
      </c>
      <c r="GSK17" s="503" t="s">
        <v>1493</v>
      </c>
      <c r="GSL17" s="503" t="s">
        <v>1493</v>
      </c>
      <c r="GSM17" s="503" t="s">
        <v>1493</v>
      </c>
      <c r="GSN17" s="503" t="s">
        <v>1493</v>
      </c>
      <c r="GSO17" s="503" t="s">
        <v>1493</v>
      </c>
      <c r="GSP17" s="503" t="s">
        <v>1493</v>
      </c>
      <c r="GSQ17" s="503" t="s">
        <v>1493</v>
      </c>
      <c r="GSR17" s="503" t="s">
        <v>1493</v>
      </c>
      <c r="GSS17" s="503" t="s">
        <v>1493</v>
      </c>
      <c r="GST17" s="503" t="s">
        <v>1493</v>
      </c>
      <c r="GSU17" s="503" t="s">
        <v>1493</v>
      </c>
      <c r="GSV17" s="503" t="s">
        <v>1493</v>
      </c>
      <c r="GSW17" s="503" t="s">
        <v>1493</v>
      </c>
      <c r="GSX17" s="503" t="s">
        <v>1493</v>
      </c>
      <c r="GSY17" s="503" t="s">
        <v>1493</v>
      </c>
      <c r="GSZ17" s="503" t="s">
        <v>1493</v>
      </c>
      <c r="GTA17" s="503" t="s">
        <v>1493</v>
      </c>
      <c r="GTB17" s="503" t="s">
        <v>1493</v>
      </c>
      <c r="GTC17" s="503" t="s">
        <v>1493</v>
      </c>
      <c r="GTD17" s="503" t="s">
        <v>1493</v>
      </c>
      <c r="GTE17" s="503" t="s">
        <v>1493</v>
      </c>
      <c r="GTF17" s="503" t="s">
        <v>1493</v>
      </c>
      <c r="GTG17" s="503" t="s">
        <v>1493</v>
      </c>
      <c r="GTH17" s="503" t="s">
        <v>1493</v>
      </c>
      <c r="GTI17" s="503" t="s">
        <v>1493</v>
      </c>
      <c r="GTJ17" s="503" t="s">
        <v>1493</v>
      </c>
      <c r="GTK17" s="503" t="s">
        <v>1493</v>
      </c>
      <c r="GTL17" s="503" t="s">
        <v>1493</v>
      </c>
      <c r="GTM17" s="503" t="s">
        <v>1493</v>
      </c>
      <c r="GTN17" s="503" t="s">
        <v>1493</v>
      </c>
      <c r="GTO17" s="503" t="s">
        <v>1493</v>
      </c>
      <c r="GTP17" s="503" t="s">
        <v>1493</v>
      </c>
      <c r="GTQ17" s="503" t="s">
        <v>1493</v>
      </c>
      <c r="GTR17" s="503" t="s">
        <v>1493</v>
      </c>
      <c r="GTS17" s="503" t="s">
        <v>1493</v>
      </c>
      <c r="GTT17" s="503" t="s">
        <v>1493</v>
      </c>
      <c r="GTU17" s="503" t="s">
        <v>1493</v>
      </c>
      <c r="GTV17" s="503" t="s">
        <v>1493</v>
      </c>
      <c r="GTW17" s="503" t="s">
        <v>1493</v>
      </c>
      <c r="GTX17" s="503" t="s">
        <v>1493</v>
      </c>
      <c r="GTY17" s="503" t="s">
        <v>1493</v>
      </c>
      <c r="GTZ17" s="503" t="s">
        <v>1493</v>
      </c>
      <c r="GUA17" s="503" t="s">
        <v>1493</v>
      </c>
      <c r="GUB17" s="503" t="s">
        <v>1493</v>
      </c>
      <c r="GUC17" s="503" t="s">
        <v>1493</v>
      </c>
      <c r="GUD17" s="503" t="s">
        <v>1493</v>
      </c>
      <c r="GUE17" s="503" t="s">
        <v>1493</v>
      </c>
      <c r="GUF17" s="503" t="s">
        <v>1493</v>
      </c>
      <c r="GUG17" s="503" t="s">
        <v>1493</v>
      </c>
      <c r="GUH17" s="503" t="s">
        <v>1493</v>
      </c>
      <c r="GUI17" s="503" t="s">
        <v>1493</v>
      </c>
      <c r="GUJ17" s="503" t="s">
        <v>1493</v>
      </c>
      <c r="GUK17" s="503" t="s">
        <v>1493</v>
      </c>
      <c r="GUL17" s="503" t="s">
        <v>1493</v>
      </c>
      <c r="GUM17" s="503" t="s">
        <v>1493</v>
      </c>
      <c r="GUN17" s="503" t="s">
        <v>1493</v>
      </c>
      <c r="GUO17" s="503" t="s">
        <v>1493</v>
      </c>
      <c r="GUP17" s="503" t="s">
        <v>1493</v>
      </c>
      <c r="GUQ17" s="503" t="s">
        <v>1493</v>
      </c>
      <c r="GUR17" s="503" t="s">
        <v>1493</v>
      </c>
      <c r="GUS17" s="503" t="s">
        <v>1493</v>
      </c>
      <c r="GUT17" s="503" t="s">
        <v>1493</v>
      </c>
      <c r="GUU17" s="503" t="s">
        <v>1493</v>
      </c>
      <c r="GUV17" s="503" t="s">
        <v>1493</v>
      </c>
      <c r="GUW17" s="503" t="s">
        <v>1493</v>
      </c>
      <c r="GUX17" s="503" t="s">
        <v>1493</v>
      </c>
      <c r="GUY17" s="503" t="s">
        <v>1493</v>
      </c>
      <c r="GUZ17" s="503" t="s">
        <v>1493</v>
      </c>
      <c r="GVA17" s="503" t="s">
        <v>1493</v>
      </c>
      <c r="GVB17" s="503" t="s">
        <v>1493</v>
      </c>
      <c r="GVC17" s="503" t="s">
        <v>1493</v>
      </c>
      <c r="GVD17" s="503" t="s">
        <v>1493</v>
      </c>
      <c r="GVE17" s="503" t="s">
        <v>1493</v>
      </c>
      <c r="GVF17" s="503" t="s">
        <v>1493</v>
      </c>
      <c r="GVG17" s="503" t="s">
        <v>1493</v>
      </c>
      <c r="GVH17" s="503" t="s">
        <v>1493</v>
      </c>
      <c r="GVI17" s="503" t="s">
        <v>1493</v>
      </c>
      <c r="GVJ17" s="503" t="s">
        <v>1493</v>
      </c>
      <c r="GVK17" s="503" t="s">
        <v>1493</v>
      </c>
      <c r="GVL17" s="503" t="s">
        <v>1493</v>
      </c>
      <c r="GVM17" s="503" t="s">
        <v>1493</v>
      </c>
      <c r="GVN17" s="503" t="s">
        <v>1493</v>
      </c>
      <c r="GVO17" s="503" t="s">
        <v>1493</v>
      </c>
      <c r="GVP17" s="503" t="s">
        <v>1493</v>
      </c>
      <c r="GVQ17" s="503" t="s">
        <v>1493</v>
      </c>
      <c r="GVR17" s="503" t="s">
        <v>1493</v>
      </c>
      <c r="GVS17" s="503" t="s">
        <v>1493</v>
      </c>
      <c r="GVT17" s="503" t="s">
        <v>1493</v>
      </c>
      <c r="GVU17" s="503" t="s">
        <v>1493</v>
      </c>
      <c r="GVV17" s="503" t="s">
        <v>1493</v>
      </c>
      <c r="GVW17" s="503" t="s">
        <v>1493</v>
      </c>
      <c r="GVX17" s="503" t="s">
        <v>1493</v>
      </c>
      <c r="GVY17" s="503" t="s">
        <v>1493</v>
      </c>
      <c r="GVZ17" s="503" t="s">
        <v>1493</v>
      </c>
      <c r="GWA17" s="503" t="s">
        <v>1493</v>
      </c>
      <c r="GWB17" s="503" t="s">
        <v>1493</v>
      </c>
      <c r="GWC17" s="503" t="s">
        <v>1493</v>
      </c>
      <c r="GWD17" s="503" t="s">
        <v>1493</v>
      </c>
      <c r="GWE17" s="503" t="s">
        <v>1493</v>
      </c>
      <c r="GWF17" s="503" t="s">
        <v>1493</v>
      </c>
      <c r="GWG17" s="503" t="s">
        <v>1493</v>
      </c>
      <c r="GWH17" s="503" t="s">
        <v>1493</v>
      </c>
      <c r="GWI17" s="503" t="s">
        <v>1493</v>
      </c>
      <c r="GWJ17" s="503" t="s">
        <v>1493</v>
      </c>
      <c r="GWK17" s="503" t="s">
        <v>1493</v>
      </c>
      <c r="GWL17" s="503" t="s">
        <v>1493</v>
      </c>
      <c r="GWM17" s="503" t="s">
        <v>1493</v>
      </c>
      <c r="GWN17" s="503" t="s">
        <v>1493</v>
      </c>
      <c r="GWO17" s="503" t="s">
        <v>1493</v>
      </c>
      <c r="GWP17" s="503" t="s">
        <v>1493</v>
      </c>
      <c r="GWQ17" s="503" t="s">
        <v>1493</v>
      </c>
      <c r="GWR17" s="503" t="s">
        <v>1493</v>
      </c>
      <c r="GWS17" s="503" t="s">
        <v>1493</v>
      </c>
      <c r="GWT17" s="503" t="s">
        <v>1493</v>
      </c>
      <c r="GWU17" s="503" t="s">
        <v>1493</v>
      </c>
      <c r="GWV17" s="503" t="s">
        <v>1493</v>
      </c>
      <c r="GWW17" s="503" t="s">
        <v>1493</v>
      </c>
      <c r="GWX17" s="503" t="s">
        <v>1493</v>
      </c>
      <c r="GWY17" s="503" t="s">
        <v>1493</v>
      </c>
      <c r="GWZ17" s="503" t="s">
        <v>1493</v>
      </c>
      <c r="GXA17" s="503" t="s">
        <v>1493</v>
      </c>
      <c r="GXB17" s="503" t="s">
        <v>1493</v>
      </c>
      <c r="GXC17" s="503" t="s">
        <v>1493</v>
      </c>
      <c r="GXD17" s="503" t="s">
        <v>1493</v>
      </c>
      <c r="GXE17" s="503" t="s">
        <v>1493</v>
      </c>
      <c r="GXF17" s="503" t="s">
        <v>1493</v>
      </c>
      <c r="GXG17" s="503" t="s">
        <v>1493</v>
      </c>
      <c r="GXH17" s="503" t="s">
        <v>1493</v>
      </c>
      <c r="GXI17" s="503" t="s">
        <v>1493</v>
      </c>
      <c r="GXJ17" s="503" t="s">
        <v>1493</v>
      </c>
      <c r="GXK17" s="503" t="s">
        <v>1493</v>
      </c>
      <c r="GXL17" s="503" t="s">
        <v>1493</v>
      </c>
      <c r="GXM17" s="503" t="s">
        <v>1493</v>
      </c>
      <c r="GXN17" s="503" t="s">
        <v>1493</v>
      </c>
      <c r="GXO17" s="503" t="s">
        <v>1493</v>
      </c>
      <c r="GXP17" s="503" t="s">
        <v>1493</v>
      </c>
      <c r="GXQ17" s="503" t="s">
        <v>1493</v>
      </c>
      <c r="GXR17" s="503" t="s">
        <v>1493</v>
      </c>
      <c r="GXS17" s="503" t="s">
        <v>1493</v>
      </c>
      <c r="GXT17" s="503" t="s">
        <v>1493</v>
      </c>
      <c r="GXU17" s="503" t="s">
        <v>1493</v>
      </c>
      <c r="GXV17" s="503" t="s">
        <v>1493</v>
      </c>
      <c r="GXW17" s="503" t="s">
        <v>1493</v>
      </c>
      <c r="GXX17" s="503" t="s">
        <v>1493</v>
      </c>
      <c r="GXY17" s="503" t="s">
        <v>1493</v>
      </c>
      <c r="GXZ17" s="503" t="s">
        <v>1493</v>
      </c>
      <c r="GYA17" s="503" t="s">
        <v>1493</v>
      </c>
      <c r="GYB17" s="503" t="s">
        <v>1493</v>
      </c>
      <c r="GYC17" s="503" t="s">
        <v>1493</v>
      </c>
      <c r="GYD17" s="503" t="s">
        <v>1493</v>
      </c>
      <c r="GYE17" s="503" t="s">
        <v>1493</v>
      </c>
      <c r="GYF17" s="503" t="s">
        <v>1493</v>
      </c>
      <c r="GYG17" s="503" t="s">
        <v>1493</v>
      </c>
      <c r="GYH17" s="503" t="s">
        <v>1493</v>
      </c>
      <c r="GYI17" s="503" t="s">
        <v>1493</v>
      </c>
      <c r="GYJ17" s="503" t="s">
        <v>1493</v>
      </c>
      <c r="GYK17" s="503" t="s">
        <v>1493</v>
      </c>
      <c r="GYL17" s="503" t="s">
        <v>1493</v>
      </c>
      <c r="GYM17" s="503" t="s">
        <v>1493</v>
      </c>
      <c r="GYN17" s="503" t="s">
        <v>1493</v>
      </c>
      <c r="GYO17" s="503" t="s">
        <v>1493</v>
      </c>
      <c r="GYP17" s="503" t="s">
        <v>1493</v>
      </c>
      <c r="GYQ17" s="503" t="s">
        <v>1493</v>
      </c>
      <c r="GYR17" s="503" t="s">
        <v>1493</v>
      </c>
      <c r="GYS17" s="503" t="s">
        <v>1493</v>
      </c>
      <c r="GYT17" s="503" t="s">
        <v>1493</v>
      </c>
      <c r="GYU17" s="503" t="s">
        <v>1493</v>
      </c>
      <c r="GYV17" s="503" t="s">
        <v>1493</v>
      </c>
      <c r="GYW17" s="503" t="s">
        <v>1493</v>
      </c>
      <c r="GYX17" s="503" t="s">
        <v>1493</v>
      </c>
      <c r="GYY17" s="503" t="s">
        <v>1493</v>
      </c>
      <c r="GYZ17" s="503" t="s">
        <v>1493</v>
      </c>
      <c r="GZA17" s="503" t="s">
        <v>1493</v>
      </c>
      <c r="GZB17" s="503" t="s">
        <v>1493</v>
      </c>
      <c r="GZC17" s="503" t="s">
        <v>1493</v>
      </c>
      <c r="GZD17" s="503" t="s">
        <v>1493</v>
      </c>
      <c r="GZE17" s="503" t="s">
        <v>1493</v>
      </c>
      <c r="GZF17" s="503" t="s">
        <v>1493</v>
      </c>
      <c r="GZG17" s="503" t="s">
        <v>1493</v>
      </c>
      <c r="GZH17" s="503" t="s">
        <v>1493</v>
      </c>
      <c r="GZI17" s="503" t="s">
        <v>1493</v>
      </c>
      <c r="GZJ17" s="503" t="s">
        <v>1493</v>
      </c>
      <c r="GZK17" s="503" t="s">
        <v>1493</v>
      </c>
      <c r="GZL17" s="503" t="s">
        <v>1493</v>
      </c>
      <c r="GZM17" s="503" t="s">
        <v>1493</v>
      </c>
      <c r="GZN17" s="503" t="s">
        <v>1493</v>
      </c>
      <c r="GZO17" s="503" t="s">
        <v>1493</v>
      </c>
      <c r="GZP17" s="503" t="s">
        <v>1493</v>
      </c>
      <c r="GZQ17" s="503" t="s">
        <v>1493</v>
      </c>
      <c r="GZR17" s="503" t="s">
        <v>1493</v>
      </c>
      <c r="GZS17" s="503" t="s">
        <v>1493</v>
      </c>
      <c r="GZT17" s="503" t="s">
        <v>1493</v>
      </c>
      <c r="GZU17" s="503" t="s">
        <v>1493</v>
      </c>
      <c r="GZV17" s="503" t="s">
        <v>1493</v>
      </c>
      <c r="GZW17" s="503" t="s">
        <v>1493</v>
      </c>
      <c r="GZX17" s="503" t="s">
        <v>1493</v>
      </c>
      <c r="GZY17" s="503" t="s">
        <v>1493</v>
      </c>
      <c r="GZZ17" s="503" t="s">
        <v>1493</v>
      </c>
      <c r="HAA17" s="503" t="s">
        <v>1493</v>
      </c>
      <c r="HAB17" s="503" t="s">
        <v>1493</v>
      </c>
      <c r="HAC17" s="503" t="s">
        <v>1493</v>
      </c>
      <c r="HAD17" s="503" t="s">
        <v>1493</v>
      </c>
      <c r="HAE17" s="503" t="s">
        <v>1493</v>
      </c>
      <c r="HAF17" s="503" t="s">
        <v>1493</v>
      </c>
      <c r="HAG17" s="503" t="s">
        <v>1493</v>
      </c>
      <c r="HAH17" s="503" t="s">
        <v>1493</v>
      </c>
      <c r="HAI17" s="503" t="s">
        <v>1493</v>
      </c>
      <c r="HAJ17" s="503" t="s">
        <v>1493</v>
      </c>
      <c r="HAK17" s="503" t="s">
        <v>1493</v>
      </c>
      <c r="HAL17" s="503" t="s">
        <v>1493</v>
      </c>
      <c r="HAM17" s="503" t="s">
        <v>1493</v>
      </c>
      <c r="HAN17" s="503" t="s">
        <v>1493</v>
      </c>
      <c r="HAO17" s="503" t="s">
        <v>1493</v>
      </c>
      <c r="HAP17" s="503" t="s">
        <v>1493</v>
      </c>
      <c r="HAQ17" s="503" t="s">
        <v>1493</v>
      </c>
      <c r="HAR17" s="503" t="s">
        <v>1493</v>
      </c>
      <c r="HAS17" s="503" t="s">
        <v>1493</v>
      </c>
      <c r="HAT17" s="503" t="s">
        <v>1493</v>
      </c>
      <c r="HAU17" s="503" t="s">
        <v>1493</v>
      </c>
      <c r="HAV17" s="503" t="s">
        <v>1493</v>
      </c>
      <c r="HAW17" s="503" t="s">
        <v>1493</v>
      </c>
      <c r="HAX17" s="503" t="s">
        <v>1493</v>
      </c>
      <c r="HAY17" s="503" t="s">
        <v>1493</v>
      </c>
      <c r="HAZ17" s="503" t="s">
        <v>1493</v>
      </c>
      <c r="HBA17" s="503" t="s">
        <v>1493</v>
      </c>
      <c r="HBB17" s="503" t="s">
        <v>1493</v>
      </c>
      <c r="HBC17" s="503" t="s">
        <v>1493</v>
      </c>
      <c r="HBD17" s="503" t="s">
        <v>1493</v>
      </c>
      <c r="HBE17" s="503" t="s">
        <v>1493</v>
      </c>
      <c r="HBF17" s="503" t="s">
        <v>1493</v>
      </c>
      <c r="HBG17" s="503" t="s">
        <v>1493</v>
      </c>
      <c r="HBH17" s="503" t="s">
        <v>1493</v>
      </c>
      <c r="HBI17" s="503" t="s">
        <v>1493</v>
      </c>
      <c r="HBJ17" s="503" t="s">
        <v>1493</v>
      </c>
      <c r="HBK17" s="503" t="s">
        <v>1493</v>
      </c>
      <c r="HBL17" s="503" t="s">
        <v>1493</v>
      </c>
      <c r="HBM17" s="503" t="s">
        <v>1493</v>
      </c>
      <c r="HBN17" s="503" t="s">
        <v>1493</v>
      </c>
      <c r="HBO17" s="503" t="s">
        <v>1493</v>
      </c>
      <c r="HBP17" s="503" t="s">
        <v>1493</v>
      </c>
      <c r="HBQ17" s="503" t="s">
        <v>1493</v>
      </c>
      <c r="HBR17" s="503" t="s">
        <v>1493</v>
      </c>
      <c r="HBS17" s="503" t="s">
        <v>1493</v>
      </c>
      <c r="HBT17" s="503" t="s">
        <v>1493</v>
      </c>
      <c r="HBU17" s="503" t="s">
        <v>1493</v>
      </c>
      <c r="HBV17" s="503" t="s">
        <v>1493</v>
      </c>
      <c r="HBW17" s="503" t="s">
        <v>1493</v>
      </c>
      <c r="HBX17" s="503" t="s">
        <v>1493</v>
      </c>
      <c r="HBY17" s="503" t="s">
        <v>1493</v>
      </c>
      <c r="HBZ17" s="503" t="s">
        <v>1493</v>
      </c>
      <c r="HCA17" s="503" t="s">
        <v>1493</v>
      </c>
      <c r="HCB17" s="503" t="s">
        <v>1493</v>
      </c>
      <c r="HCC17" s="503" t="s">
        <v>1493</v>
      </c>
      <c r="HCD17" s="503" t="s">
        <v>1493</v>
      </c>
      <c r="HCE17" s="503" t="s">
        <v>1493</v>
      </c>
      <c r="HCF17" s="503" t="s">
        <v>1493</v>
      </c>
      <c r="HCG17" s="503" t="s">
        <v>1493</v>
      </c>
      <c r="HCH17" s="503" t="s">
        <v>1493</v>
      </c>
      <c r="HCI17" s="503" t="s">
        <v>1493</v>
      </c>
      <c r="HCJ17" s="503" t="s">
        <v>1493</v>
      </c>
      <c r="HCK17" s="503" t="s">
        <v>1493</v>
      </c>
      <c r="HCL17" s="503" t="s">
        <v>1493</v>
      </c>
      <c r="HCM17" s="503" t="s">
        <v>1493</v>
      </c>
      <c r="HCN17" s="503" t="s">
        <v>1493</v>
      </c>
      <c r="HCO17" s="503" t="s">
        <v>1493</v>
      </c>
      <c r="HCP17" s="503" t="s">
        <v>1493</v>
      </c>
      <c r="HCQ17" s="503" t="s">
        <v>1493</v>
      </c>
      <c r="HCR17" s="503" t="s">
        <v>1493</v>
      </c>
      <c r="HCS17" s="503" t="s">
        <v>1493</v>
      </c>
      <c r="HCT17" s="503" t="s">
        <v>1493</v>
      </c>
      <c r="HCU17" s="503" t="s">
        <v>1493</v>
      </c>
      <c r="HCV17" s="503" t="s">
        <v>1493</v>
      </c>
      <c r="HCW17" s="503" t="s">
        <v>1493</v>
      </c>
      <c r="HCX17" s="503" t="s">
        <v>1493</v>
      </c>
      <c r="HCY17" s="503" t="s">
        <v>1493</v>
      </c>
      <c r="HCZ17" s="503" t="s">
        <v>1493</v>
      </c>
      <c r="HDA17" s="503" t="s">
        <v>1493</v>
      </c>
      <c r="HDB17" s="503" t="s">
        <v>1493</v>
      </c>
      <c r="HDC17" s="503" t="s">
        <v>1493</v>
      </c>
      <c r="HDD17" s="503" t="s">
        <v>1493</v>
      </c>
      <c r="HDE17" s="503" t="s">
        <v>1493</v>
      </c>
      <c r="HDF17" s="503" t="s">
        <v>1493</v>
      </c>
      <c r="HDG17" s="503" t="s">
        <v>1493</v>
      </c>
      <c r="HDH17" s="503" t="s">
        <v>1493</v>
      </c>
      <c r="HDI17" s="503" t="s">
        <v>1493</v>
      </c>
      <c r="HDJ17" s="503" t="s">
        <v>1493</v>
      </c>
      <c r="HDK17" s="503" t="s">
        <v>1493</v>
      </c>
      <c r="HDL17" s="503" t="s">
        <v>1493</v>
      </c>
      <c r="HDM17" s="503" t="s">
        <v>1493</v>
      </c>
      <c r="HDN17" s="503" t="s">
        <v>1493</v>
      </c>
      <c r="HDO17" s="503" t="s">
        <v>1493</v>
      </c>
      <c r="HDP17" s="503" t="s">
        <v>1493</v>
      </c>
      <c r="HDQ17" s="503" t="s">
        <v>1493</v>
      </c>
      <c r="HDR17" s="503" t="s">
        <v>1493</v>
      </c>
      <c r="HDS17" s="503" t="s">
        <v>1493</v>
      </c>
      <c r="HDT17" s="503" t="s">
        <v>1493</v>
      </c>
      <c r="HDU17" s="503" t="s">
        <v>1493</v>
      </c>
      <c r="HDV17" s="503" t="s">
        <v>1493</v>
      </c>
      <c r="HDW17" s="503" t="s">
        <v>1493</v>
      </c>
      <c r="HDX17" s="503" t="s">
        <v>1493</v>
      </c>
      <c r="HDY17" s="503" t="s">
        <v>1493</v>
      </c>
      <c r="HDZ17" s="503" t="s">
        <v>1493</v>
      </c>
      <c r="HEA17" s="503" t="s">
        <v>1493</v>
      </c>
      <c r="HEB17" s="503" t="s">
        <v>1493</v>
      </c>
      <c r="HEC17" s="503" t="s">
        <v>1493</v>
      </c>
      <c r="HED17" s="503" t="s">
        <v>1493</v>
      </c>
      <c r="HEE17" s="503" t="s">
        <v>1493</v>
      </c>
      <c r="HEF17" s="503" t="s">
        <v>1493</v>
      </c>
      <c r="HEG17" s="503" t="s">
        <v>1493</v>
      </c>
      <c r="HEH17" s="503" t="s">
        <v>1493</v>
      </c>
      <c r="HEI17" s="503" t="s">
        <v>1493</v>
      </c>
      <c r="HEJ17" s="503" t="s">
        <v>1493</v>
      </c>
      <c r="HEK17" s="503" t="s">
        <v>1493</v>
      </c>
      <c r="HEL17" s="503" t="s">
        <v>1493</v>
      </c>
      <c r="HEM17" s="503" t="s">
        <v>1493</v>
      </c>
      <c r="HEN17" s="503" t="s">
        <v>1493</v>
      </c>
      <c r="HEO17" s="503" t="s">
        <v>1493</v>
      </c>
      <c r="HEP17" s="503" t="s">
        <v>1493</v>
      </c>
      <c r="HEQ17" s="503" t="s">
        <v>1493</v>
      </c>
      <c r="HER17" s="503" t="s">
        <v>1493</v>
      </c>
      <c r="HES17" s="503" t="s">
        <v>1493</v>
      </c>
      <c r="HET17" s="503" t="s">
        <v>1493</v>
      </c>
      <c r="HEU17" s="503" t="s">
        <v>1493</v>
      </c>
      <c r="HEV17" s="503" t="s">
        <v>1493</v>
      </c>
      <c r="HEW17" s="503" t="s">
        <v>1493</v>
      </c>
      <c r="HEX17" s="503" t="s">
        <v>1493</v>
      </c>
      <c r="HEY17" s="503" t="s">
        <v>1493</v>
      </c>
      <c r="HEZ17" s="503" t="s">
        <v>1493</v>
      </c>
      <c r="HFA17" s="503" t="s">
        <v>1493</v>
      </c>
      <c r="HFB17" s="503" t="s">
        <v>1493</v>
      </c>
      <c r="HFC17" s="503" t="s">
        <v>1493</v>
      </c>
      <c r="HFD17" s="503" t="s">
        <v>1493</v>
      </c>
      <c r="HFE17" s="503" t="s">
        <v>1493</v>
      </c>
      <c r="HFF17" s="503" t="s">
        <v>1493</v>
      </c>
      <c r="HFG17" s="503" t="s">
        <v>1493</v>
      </c>
      <c r="HFH17" s="503" t="s">
        <v>1493</v>
      </c>
      <c r="HFI17" s="503" t="s">
        <v>1493</v>
      </c>
      <c r="HFJ17" s="503" t="s">
        <v>1493</v>
      </c>
      <c r="HFK17" s="503" t="s">
        <v>1493</v>
      </c>
      <c r="HFL17" s="503" t="s">
        <v>1493</v>
      </c>
      <c r="HFM17" s="503" t="s">
        <v>1493</v>
      </c>
      <c r="HFN17" s="503" t="s">
        <v>1493</v>
      </c>
      <c r="HFO17" s="503" t="s">
        <v>1493</v>
      </c>
      <c r="HFP17" s="503" t="s">
        <v>1493</v>
      </c>
      <c r="HFQ17" s="503" t="s">
        <v>1493</v>
      </c>
      <c r="HFR17" s="503" t="s">
        <v>1493</v>
      </c>
      <c r="HFS17" s="503" t="s">
        <v>1493</v>
      </c>
      <c r="HFT17" s="503" t="s">
        <v>1493</v>
      </c>
      <c r="HFU17" s="503" t="s">
        <v>1493</v>
      </c>
      <c r="HFV17" s="503" t="s">
        <v>1493</v>
      </c>
      <c r="HFW17" s="503" t="s">
        <v>1493</v>
      </c>
      <c r="HFX17" s="503" t="s">
        <v>1493</v>
      </c>
      <c r="HFY17" s="503" t="s">
        <v>1493</v>
      </c>
      <c r="HFZ17" s="503" t="s">
        <v>1493</v>
      </c>
      <c r="HGA17" s="503" t="s">
        <v>1493</v>
      </c>
      <c r="HGB17" s="503" t="s">
        <v>1493</v>
      </c>
      <c r="HGC17" s="503" t="s">
        <v>1493</v>
      </c>
      <c r="HGD17" s="503" t="s">
        <v>1493</v>
      </c>
      <c r="HGE17" s="503" t="s">
        <v>1493</v>
      </c>
      <c r="HGF17" s="503" t="s">
        <v>1493</v>
      </c>
      <c r="HGG17" s="503" t="s">
        <v>1493</v>
      </c>
      <c r="HGH17" s="503" t="s">
        <v>1493</v>
      </c>
      <c r="HGI17" s="503" t="s">
        <v>1493</v>
      </c>
      <c r="HGJ17" s="503" t="s">
        <v>1493</v>
      </c>
      <c r="HGK17" s="503" t="s">
        <v>1493</v>
      </c>
      <c r="HGL17" s="503" t="s">
        <v>1493</v>
      </c>
      <c r="HGM17" s="503" t="s">
        <v>1493</v>
      </c>
      <c r="HGN17" s="503" t="s">
        <v>1493</v>
      </c>
      <c r="HGO17" s="503" t="s">
        <v>1493</v>
      </c>
      <c r="HGP17" s="503" t="s">
        <v>1493</v>
      </c>
      <c r="HGQ17" s="503" t="s">
        <v>1493</v>
      </c>
      <c r="HGR17" s="503" t="s">
        <v>1493</v>
      </c>
      <c r="HGS17" s="503" t="s">
        <v>1493</v>
      </c>
      <c r="HGT17" s="503" t="s">
        <v>1493</v>
      </c>
      <c r="HGU17" s="503" t="s">
        <v>1493</v>
      </c>
      <c r="HGV17" s="503" t="s">
        <v>1493</v>
      </c>
      <c r="HGW17" s="503" t="s">
        <v>1493</v>
      </c>
      <c r="HGX17" s="503" t="s">
        <v>1493</v>
      </c>
      <c r="HGY17" s="503" t="s">
        <v>1493</v>
      </c>
      <c r="HGZ17" s="503" t="s">
        <v>1493</v>
      </c>
      <c r="HHA17" s="503" t="s">
        <v>1493</v>
      </c>
      <c r="HHB17" s="503" t="s">
        <v>1493</v>
      </c>
      <c r="HHC17" s="503" t="s">
        <v>1493</v>
      </c>
      <c r="HHD17" s="503" t="s">
        <v>1493</v>
      </c>
      <c r="HHE17" s="503" t="s">
        <v>1493</v>
      </c>
      <c r="HHF17" s="503" t="s">
        <v>1493</v>
      </c>
      <c r="HHG17" s="503" t="s">
        <v>1493</v>
      </c>
      <c r="HHH17" s="503" t="s">
        <v>1493</v>
      </c>
      <c r="HHI17" s="503" t="s">
        <v>1493</v>
      </c>
      <c r="HHJ17" s="503" t="s">
        <v>1493</v>
      </c>
      <c r="HHK17" s="503" t="s">
        <v>1493</v>
      </c>
      <c r="HHL17" s="503" t="s">
        <v>1493</v>
      </c>
      <c r="HHM17" s="503" t="s">
        <v>1493</v>
      </c>
      <c r="HHN17" s="503" t="s">
        <v>1493</v>
      </c>
      <c r="HHO17" s="503" t="s">
        <v>1493</v>
      </c>
      <c r="HHP17" s="503" t="s">
        <v>1493</v>
      </c>
      <c r="HHQ17" s="503" t="s">
        <v>1493</v>
      </c>
      <c r="HHR17" s="503" t="s">
        <v>1493</v>
      </c>
      <c r="HHS17" s="503" t="s">
        <v>1493</v>
      </c>
      <c r="HHT17" s="503" t="s">
        <v>1493</v>
      </c>
      <c r="HHU17" s="503" t="s">
        <v>1493</v>
      </c>
      <c r="HHV17" s="503" t="s">
        <v>1493</v>
      </c>
      <c r="HHW17" s="503" t="s">
        <v>1493</v>
      </c>
      <c r="HHX17" s="503" t="s">
        <v>1493</v>
      </c>
      <c r="HHY17" s="503" t="s">
        <v>1493</v>
      </c>
      <c r="HHZ17" s="503" t="s">
        <v>1493</v>
      </c>
      <c r="HIA17" s="503" t="s">
        <v>1493</v>
      </c>
      <c r="HIB17" s="503" t="s">
        <v>1493</v>
      </c>
      <c r="HIC17" s="503" t="s">
        <v>1493</v>
      </c>
      <c r="HID17" s="503" t="s">
        <v>1493</v>
      </c>
      <c r="HIE17" s="503" t="s">
        <v>1493</v>
      </c>
      <c r="HIF17" s="503" t="s">
        <v>1493</v>
      </c>
      <c r="HIG17" s="503" t="s">
        <v>1493</v>
      </c>
      <c r="HIH17" s="503" t="s">
        <v>1493</v>
      </c>
      <c r="HII17" s="503" t="s">
        <v>1493</v>
      </c>
      <c r="HIJ17" s="503" t="s">
        <v>1493</v>
      </c>
      <c r="HIK17" s="503" t="s">
        <v>1493</v>
      </c>
      <c r="HIL17" s="503" t="s">
        <v>1493</v>
      </c>
      <c r="HIM17" s="503" t="s">
        <v>1493</v>
      </c>
      <c r="HIN17" s="503" t="s">
        <v>1493</v>
      </c>
      <c r="HIO17" s="503" t="s">
        <v>1493</v>
      </c>
      <c r="HIP17" s="503" t="s">
        <v>1493</v>
      </c>
      <c r="HIQ17" s="503" t="s">
        <v>1493</v>
      </c>
      <c r="HIR17" s="503" t="s">
        <v>1493</v>
      </c>
      <c r="HIS17" s="503" t="s">
        <v>1493</v>
      </c>
      <c r="HIT17" s="503" t="s">
        <v>1493</v>
      </c>
      <c r="HIU17" s="503" t="s">
        <v>1493</v>
      </c>
      <c r="HIV17" s="503" t="s">
        <v>1493</v>
      </c>
      <c r="HIW17" s="503" t="s">
        <v>1493</v>
      </c>
      <c r="HIX17" s="503" t="s">
        <v>1493</v>
      </c>
      <c r="HIY17" s="503" t="s">
        <v>1493</v>
      </c>
      <c r="HIZ17" s="503" t="s">
        <v>1493</v>
      </c>
      <c r="HJA17" s="503" t="s">
        <v>1493</v>
      </c>
      <c r="HJB17" s="503" t="s">
        <v>1493</v>
      </c>
      <c r="HJC17" s="503" t="s">
        <v>1493</v>
      </c>
      <c r="HJD17" s="503" t="s">
        <v>1493</v>
      </c>
      <c r="HJE17" s="503" t="s">
        <v>1493</v>
      </c>
      <c r="HJF17" s="503" t="s">
        <v>1493</v>
      </c>
      <c r="HJG17" s="503" t="s">
        <v>1493</v>
      </c>
      <c r="HJH17" s="503" t="s">
        <v>1493</v>
      </c>
      <c r="HJI17" s="503" t="s">
        <v>1493</v>
      </c>
      <c r="HJJ17" s="503" t="s">
        <v>1493</v>
      </c>
      <c r="HJK17" s="503" t="s">
        <v>1493</v>
      </c>
      <c r="HJL17" s="503" t="s">
        <v>1493</v>
      </c>
      <c r="HJM17" s="503" t="s">
        <v>1493</v>
      </c>
      <c r="HJN17" s="503" t="s">
        <v>1493</v>
      </c>
      <c r="HJO17" s="503" t="s">
        <v>1493</v>
      </c>
      <c r="HJP17" s="503" t="s">
        <v>1493</v>
      </c>
      <c r="HJQ17" s="503" t="s">
        <v>1493</v>
      </c>
      <c r="HJR17" s="503" t="s">
        <v>1493</v>
      </c>
      <c r="HJS17" s="503" t="s">
        <v>1493</v>
      </c>
      <c r="HJT17" s="503" t="s">
        <v>1493</v>
      </c>
      <c r="HJU17" s="503" t="s">
        <v>1493</v>
      </c>
      <c r="HJV17" s="503" t="s">
        <v>1493</v>
      </c>
      <c r="HJW17" s="503" t="s">
        <v>1493</v>
      </c>
      <c r="HJX17" s="503" t="s">
        <v>1493</v>
      </c>
      <c r="HJY17" s="503" t="s">
        <v>1493</v>
      </c>
      <c r="HJZ17" s="503" t="s">
        <v>1493</v>
      </c>
      <c r="HKA17" s="503" t="s">
        <v>1493</v>
      </c>
      <c r="HKB17" s="503" t="s">
        <v>1493</v>
      </c>
      <c r="HKC17" s="503" t="s">
        <v>1493</v>
      </c>
      <c r="HKD17" s="503" t="s">
        <v>1493</v>
      </c>
      <c r="HKE17" s="503" t="s">
        <v>1493</v>
      </c>
      <c r="HKF17" s="503" t="s">
        <v>1493</v>
      </c>
      <c r="HKG17" s="503" t="s">
        <v>1493</v>
      </c>
      <c r="HKH17" s="503" t="s">
        <v>1493</v>
      </c>
      <c r="HKI17" s="503" t="s">
        <v>1493</v>
      </c>
      <c r="HKJ17" s="503" t="s">
        <v>1493</v>
      </c>
      <c r="HKK17" s="503" t="s">
        <v>1493</v>
      </c>
      <c r="HKL17" s="503" t="s">
        <v>1493</v>
      </c>
      <c r="HKM17" s="503" t="s">
        <v>1493</v>
      </c>
      <c r="HKN17" s="503" t="s">
        <v>1493</v>
      </c>
      <c r="HKO17" s="503" t="s">
        <v>1493</v>
      </c>
      <c r="HKP17" s="503" t="s">
        <v>1493</v>
      </c>
      <c r="HKQ17" s="503" t="s">
        <v>1493</v>
      </c>
      <c r="HKR17" s="503" t="s">
        <v>1493</v>
      </c>
      <c r="HKS17" s="503" t="s">
        <v>1493</v>
      </c>
      <c r="HKT17" s="503" t="s">
        <v>1493</v>
      </c>
      <c r="HKU17" s="503" t="s">
        <v>1493</v>
      </c>
      <c r="HKV17" s="503" t="s">
        <v>1493</v>
      </c>
      <c r="HKW17" s="503" t="s">
        <v>1493</v>
      </c>
      <c r="HKX17" s="503" t="s">
        <v>1493</v>
      </c>
      <c r="HKY17" s="503" t="s">
        <v>1493</v>
      </c>
      <c r="HKZ17" s="503" t="s">
        <v>1493</v>
      </c>
      <c r="HLA17" s="503" t="s">
        <v>1493</v>
      </c>
      <c r="HLB17" s="503" t="s">
        <v>1493</v>
      </c>
      <c r="HLC17" s="503" t="s">
        <v>1493</v>
      </c>
      <c r="HLD17" s="503" t="s">
        <v>1493</v>
      </c>
      <c r="HLE17" s="503" t="s">
        <v>1493</v>
      </c>
      <c r="HLF17" s="503" t="s">
        <v>1493</v>
      </c>
      <c r="HLG17" s="503" t="s">
        <v>1493</v>
      </c>
      <c r="HLH17" s="503" t="s">
        <v>1493</v>
      </c>
      <c r="HLI17" s="503" t="s">
        <v>1493</v>
      </c>
      <c r="HLJ17" s="503" t="s">
        <v>1493</v>
      </c>
      <c r="HLK17" s="503" t="s">
        <v>1493</v>
      </c>
      <c r="HLL17" s="503" t="s">
        <v>1493</v>
      </c>
      <c r="HLM17" s="503" t="s">
        <v>1493</v>
      </c>
      <c r="HLN17" s="503" t="s">
        <v>1493</v>
      </c>
      <c r="HLO17" s="503" t="s">
        <v>1493</v>
      </c>
      <c r="HLP17" s="503" t="s">
        <v>1493</v>
      </c>
      <c r="HLQ17" s="503" t="s">
        <v>1493</v>
      </c>
      <c r="HLR17" s="503" t="s">
        <v>1493</v>
      </c>
      <c r="HLS17" s="503" t="s">
        <v>1493</v>
      </c>
      <c r="HLT17" s="503" t="s">
        <v>1493</v>
      </c>
      <c r="HLU17" s="503" t="s">
        <v>1493</v>
      </c>
      <c r="HLV17" s="503" t="s">
        <v>1493</v>
      </c>
      <c r="HLW17" s="503" t="s">
        <v>1493</v>
      </c>
      <c r="HLX17" s="503" t="s">
        <v>1493</v>
      </c>
      <c r="HLY17" s="503" t="s">
        <v>1493</v>
      </c>
      <c r="HLZ17" s="503" t="s">
        <v>1493</v>
      </c>
      <c r="HMA17" s="503" t="s">
        <v>1493</v>
      </c>
      <c r="HMB17" s="503" t="s">
        <v>1493</v>
      </c>
      <c r="HMC17" s="503" t="s">
        <v>1493</v>
      </c>
      <c r="HMD17" s="503" t="s">
        <v>1493</v>
      </c>
      <c r="HME17" s="503" t="s">
        <v>1493</v>
      </c>
      <c r="HMF17" s="503" t="s">
        <v>1493</v>
      </c>
      <c r="HMG17" s="503" t="s">
        <v>1493</v>
      </c>
      <c r="HMH17" s="503" t="s">
        <v>1493</v>
      </c>
      <c r="HMI17" s="503" t="s">
        <v>1493</v>
      </c>
      <c r="HMJ17" s="503" t="s">
        <v>1493</v>
      </c>
      <c r="HMK17" s="503" t="s">
        <v>1493</v>
      </c>
      <c r="HML17" s="503" t="s">
        <v>1493</v>
      </c>
      <c r="HMM17" s="503" t="s">
        <v>1493</v>
      </c>
      <c r="HMN17" s="503" t="s">
        <v>1493</v>
      </c>
      <c r="HMO17" s="503" t="s">
        <v>1493</v>
      </c>
      <c r="HMP17" s="503" t="s">
        <v>1493</v>
      </c>
      <c r="HMQ17" s="503" t="s">
        <v>1493</v>
      </c>
      <c r="HMR17" s="503" t="s">
        <v>1493</v>
      </c>
      <c r="HMS17" s="503" t="s">
        <v>1493</v>
      </c>
      <c r="HMT17" s="503" t="s">
        <v>1493</v>
      </c>
      <c r="HMU17" s="503" t="s">
        <v>1493</v>
      </c>
      <c r="HMV17" s="503" t="s">
        <v>1493</v>
      </c>
      <c r="HMW17" s="503" t="s">
        <v>1493</v>
      </c>
      <c r="HMX17" s="503" t="s">
        <v>1493</v>
      </c>
      <c r="HMY17" s="503" t="s">
        <v>1493</v>
      </c>
      <c r="HMZ17" s="503" t="s">
        <v>1493</v>
      </c>
      <c r="HNA17" s="503" t="s">
        <v>1493</v>
      </c>
      <c r="HNB17" s="503" t="s">
        <v>1493</v>
      </c>
      <c r="HNC17" s="503" t="s">
        <v>1493</v>
      </c>
      <c r="HND17" s="503" t="s">
        <v>1493</v>
      </c>
      <c r="HNE17" s="503" t="s">
        <v>1493</v>
      </c>
      <c r="HNF17" s="503" t="s">
        <v>1493</v>
      </c>
      <c r="HNG17" s="503" t="s">
        <v>1493</v>
      </c>
      <c r="HNH17" s="503" t="s">
        <v>1493</v>
      </c>
      <c r="HNI17" s="503" t="s">
        <v>1493</v>
      </c>
      <c r="HNJ17" s="503" t="s">
        <v>1493</v>
      </c>
      <c r="HNK17" s="503" t="s">
        <v>1493</v>
      </c>
      <c r="HNL17" s="503" t="s">
        <v>1493</v>
      </c>
      <c r="HNM17" s="503" t="s">
        <v>1493</v>
      </c>
      <c r="HNN17" s="503" t="s">
        <v>1493</v>
      </c>
      <c r="HNO17" s="503" t="s">
        <v>1493</v>
      </c>
      <c r="HNP17" s="503" t="s">
        <v>1493</v>
      </c>
      <c r="HNQ17" s="503" t="s">
        <v>1493</v>
      </c>
      <c r="HNR17" s="503" t="s">
        <v>1493</v>
      </c>
      <c r="HNS17" s="503" t="s">
        <v>1493</v>
      </c>
      <c r="HNT17" s="503" t="s">
        <v>1493</v>
      </c>
      <c r="HNU17" s="503" t="s">
        <v>1493</v>
      </c>
      <c r="HNV17" s="503" t="s">
        <v>1493</v>
      </c>
      <c r="HNW17" s="503" t="s">
        <v>1493</v>
      </c>
      <c r="HNX17" s="503" t="s">
        <v>1493</v>
      </c>
      <c r="HNY17" s="503" t="s">
        <v>1493</v>
      </c>
      <c r="HNZ17" s="503" t="s">
        <v>1493</v>
      </c>
      <c r="HOA17" s="503" t="s">
        <v>1493</v>
      </c>
      <c r="HOB17" s="503" t="s">
        <v>1493</v>
      </c>
      <c r="HOC17" s="503" t="s">
        <v>1493</v>
      </c>
      <c r="HOD17" s="503" t="s">
        <v>1493</v>
      </c>
      <c r="HOE17" s="503" t="s">
        <v>1493</v>
      </c>
      <c r="HOF17" s="503" t="s">
        <v>1493</v>
      </c>
      <c r="HOG17" s="503" t="s">
        <v>1493</v>
      </c>
      <c r="HOH17" s="503" t="s">
        <v>1493</v>
      </c>
      <c r="HOI17" s="503" t="s">
        <v>1493</v>
      </c>
      <c r="HOJ17" s="503" t="s">
        <v>1493</v>
      </c>
      <c r="HOK17" s="503" t="s">
        <v>1493</v>
      </c>
      <c r="HOL17" s="503" t="s">
        <v>1493</v>
      </c>
      <c r="HOM17" s="503" t="s">
        <v>1493</v>
      </c>
      <c r="HON17" s="503" t="s">
        <v>1493</v>
      </c>
      <c r="HOO17" s="503" t="s">
        <v>1493</v>
      </c>
      <c r="HOP17" s="503" t="s">
        <v>1493</v>
      </c>
      <c r="HOQ17" s="503" t="s">
        <v>1493</v>
      </c>
      <c r="HOR17" s="503" t="s">
        <v>1493</v>
      </c>
      <c r="HOS17" s="503" t="s">
        <v>1493</v>
      </c>
      <c r="HOT17" s="503" t="s">
        <v>1493</v>
      </c>
      <c r="HOU17" s="503" t="s">
        <v>1493</v>
      </c>
      <c r="HOV17" s="503" t="s">
        <v>1493</v>
      </c>
      <c r="HOW17" s="503" t="s">
        <v>1493</v>
      </c>
      <c r="HOX17" s="503" t="s">
        <v>1493</v>
      </c>
      <c r="HOY17" s="503" t="s">
        <v>1493</v>
      </c>
      <c r="HOZ17" s="503" t="s">
        <v>1493</v>
      </c>
      <c r="HPA17" s="503" t="s">
        <v>1493</v>
      </c>
      <c r="HPB17" s="503" t="s">
        <v>1493</v>
      </c>
      <c r="HPC17" s="503" t="s">
        <v>1493</v>
      </c>
      <c r="HPD17" s="503" t="s">
        <v>1493</v>
      </c>
      <c r="HPE17" s="503" t="s">
        <v>1493</v>
      </c>
      <c r="HPF17" s="503" t="s">
        <v>1493</v>
      </c>
      <c r="HPG17" s="503" t="s">
        <v>1493</v>
      </c>
      <c r="HPH17" s="503" t="s">
        <v>1493</v>
      </c>
      <c r="HPI17" s="503" t="s">
        <v>1493</v>
      </c>
      <c r="HPJ17" s="503" t="s">
        <v>1493</v>
      </c>
      <c r="HPK17" s="503" t="s">
        <v>1493</v>
      </c>
      <c r="HPL17" s="503" t="s">
        <v>1493</v>
      </c>
      <c r="HPM17" s="503" t="s">
        <v>1493</v>
      </c>
      <c r="HPN17" s="503" t="s">
        <v>1493</v>
      </c>
      <c r="HPO17" s="503" t="s">
        <v>1493</v>
      </c>
      <c r="HPP17" s="503" t="s">
        <v>1493</v>
      </c>
      <c r="HPQ17" s="503" t="s">
        <v>1493</v>
      </c>
      <c r="HPR17" s="503" t="s">
        <v>1493</v>
      </c>
      <c r="HPS17" s="503" t="s">
        <v>1493</v>
      </c>
      <c r="HPT17" s="503" t="s">
        <v>1493</v>
      </c>
      <c r="HPU17" s="503" t="s">
        <v>1493</v>
      </c>
      <c r="HPV17" s="503" t="s">
        <v>1493</v>
      </c>
      <c r="HPW17" s="503" t="s">
        <v>1493</v>
      </c>
      <c r="HPX17" s="503" t="s">
        <v>1493</v>
      </c>
      <c r="HPY17" s="503" t="s">
        <v>1493</v>
      </c>
      <c r="HPZ17" s="503" t="s">
        <v>1493</v>
      </c>
      <c r="HQA17" s="503" t="s">
        <v>1493</v>
      </c>
      <c r="HQB17" s="503" t="s">
        <v>1493</v>
      </c>
      <c r="HQC17" s="503" t="s">
        <v>1493</v>
      </c>
      <c r="HQD17" s="503" t="s">
        <v>1493</v>
      </c>
      <c r="HQE17" s="503" t="s">
        <v>1493</v>
      </c>
      <c r="HQF17" s="503" t="s">
        <v>1493</v>
      </c>
      <c r="HQG17" s="503" t="s">
        <v>1493</v>
      </c>
      <c r="HQH17" s="503" t="s">
        <v>1493</v>
      </c>
      <c r="HQI17" s="503" t="s">
        <v>1493</v>
      </c>
      <c r="HQJ17" s="503" t="s">
        <v>1493</v>
      </c>
      <c r="HQK17" s="503" t="s">
        <v>1493</v>
      </c>
      <c r="HQL17" s="503" t="s">
        <v>1493</v>
      </c>
      <c r="HQM17" s="503" t="s">
        <v>1493</v>
      </c>
      <c r="HQN17" s="503" t="s">
        <v>1493</v>
      </c>
      <c r="HQO17" s="503" t="s">
        <v>1493</v>
      </c>
      <c r="HQP17" s="503" t="s">
        <v>1493</v>
      </c>
      <c r="HQQ17" s="503" t="s">
        <v>1493</v>
      </c>
      <c r="HQR17" s="503" t="s">
        <v>1493</v>
      </c>
      <c r="HQS17" s="503" t="s">
        <v>1493</v>
      </c>
      <c r="HQT17" s="503" t="s">
        <v>1493</v>
      </c>
      <c r="HQU17" s="503" t="s">
        <v>1493</v>
      </c>
      <c r="HQV17" s="503" t="s">
        <v>1493</v>
      </c>
      <c r="HQW17" s="503" t="s">
        <v>1493</v>
      </c>
      <c r="HQX17" s="503" t="s">
        <v>1493</v>
      </c>
      <c r="HQY17" s="503" t="s">
        <v>1493</v>
      </c>
      <c r="HQZ17" s="503" t="s">
        <v>1493</v>
      </c>
      <c r="HRA17" s="503" t="s">
        <v>1493</v>
      </c>
      <c r="HRB17" s="503" t="s">
        <v>1493</v>
      </c>
      <c r="HRC17" s="503" t="s">
        <v>1493</v>
      </c>
      <c r="HRD17" s="503" t="s">
        <v>1493</v>
      </c>
      <c r="HRE17" s="503" t="s">
        <v>1493</v>
      </c>
      <c r="HRF17" s="503" t="s">
        <v>1493</v>
      </c>
      <c r="HRG17" s="503" t="s">
        <v>1493</v>
      </c>
      <c r="HRH17" s="503" t="s">
        <v>1493</v>
      </c>
      <c r="HRI17" s="503" t="s">
        <v>1493</v>
      </c>
      <c r="HRJ17" s="503" t="s">
        <v>1493</v>
      </c>
      <c r="HRK17" s="503" t="s">
        <v>1493</v>
      </c>
      <c r="HRL17" s="503" t="s">
        <v>1493</v>
      </c>
      <c r="HRM17" s="503" t="s">
        <v>1493</v>
      </c>
      <c r="HRN17" s="503" t="s">
        <v>1493</v>
      </c>
      <c r="HRO17" s="503" t="s">
        <v>1493</v>
      </c>
      <c r="HRP17" s="503" t="s">
        <v>1493</v>
      </c>
      <c r="HRQ17" s="503" t="s">
        <v>1493</v>
      </c>
      <c r="HRR17" s="503" t="s">
        <v>1493</v>
      </c>
      <c r="HRS17" s="503" t="s">
        <v>1493</v>
      </c>
      <c r="HRT17" s="503" t="s">
        <v>1493</v>
      </c>
      <c r="HRU17" s="503" t="s">
        <v>1493</v>
      </c>
      <c r="HRV17" s="503" t="s">
        <v>1493</v>
      </c>
      <c r="HRW17" s="503" t="s">
        <v>1493</v>
      </c>
      <c r="HRX17" s="503" t="s">
        <v>1493</v>
      </c>
      <c r="HRY17" s="503" t="s">
        <v>1493</v>
      </c>
      <c r="HRZ17" s="503" t="s">
        <v>1493</v>
      </c>
      <c r="HSA17" s="503" t="s">
        <v>1493</v>
      </c>
      <c r="HSB17" s="503" t="s">
        <v>1493</v>
      </c>
      <c r="HSC17" s="503" t="s">
        <v>1493</v>
      </c>
      <c r="HSD17" s="503" t="s">
        <v>1493</v>
      </c>
      <c r="HSE17" s="503" t="s">
        <v>1493</v>
      </c>
      <c r="HSF17" s="503" t="s">
        <v>1493</v>
      </c>
      <c r="HSG17" s="503" t="s">
        <v>1493</v>
      </c>
      <c r="HSH17" s="503" t="s">
        <v>1493</v>
      </c>
      <c r="HSI17" s="503" t="s">
        <v>1493</v>
      </c>
      <c r="HSJ17" s="503" t="s">
        <v>1493</v>
      </c>
      <c r="HSK17" s="503" t="s">
        <v>1493</v>
      </c>
      <c r="HSL17" s="503" t="s">
        <v>1493</v>
      </c>
      <c r="HSM17" s="503" t="s">
        <v>1493</v>
      </c>
      <c r="HSN17" s="503" t="s">
        <v>1493</v>
      </c>
      <c r="HSO17" s="503" t="s">
        <v>1493</v>
      </c>
      <c r="HSP17" s="503" t="s">
        <v>1493</v>
      </c>
      <c r="HSQ17" s="503" t="s">
        <v>1493</v>
      </c>
      <c r="HSR17" s="503" t="s">
        <v>1493</v>
      </c>
      <c r="HSS17" s="503" t="s">
        <v>1493</v>
      </c>
      <c r="HST17" s="503" t="s">
        <v>1493</v>
      </c>
      <c r="HSU17" s="503" t="s">
        <v>1493</v>
      </c>
      <c r="HSV17" s="503" t="s">
        <v>1493</v>
      </c>
      <c r="HSW17" s="503" t="s">
        <v>1493</v>
      </c>
      <c r="HSX17" s="503" t="s">
        <v>1493</v>
      </c>
      <c r="HSY17" s="503" t="s">
        <v>1493</v>
      </c>
      <c r="HSZ17" s="503" t="s">
        <v>1493</v>
      </c>
      <c r="HTA17" s="503" t="s">
        <v>1493</v>
      </c>
      <c r="HTB17" s="503" t="s">
        <v>1493</v>
      </c>
      <c r="HTC17" s="503" t="s">
        <v>1493</v>
      </c>
      <c r="HTD17" s="503" t="s">
        <v>1493</v>
      </c>
      <c r="HTE17" s="503" t="s">
        <v>1493</v>
      </c>
      <c r="HTF17" s="503" t="s">
        <v>1493</v>
      </c>
      <c r="HTG17" s="503" t="s">
        <v>1493</v>
      </c>
      <c r="HTH17" s="503" t="s">
        <v>1493</v>
      </c>
      <c r="HTI17" s="503" t="s">
        <v>1493</v>
      </c>
      <c r="HTJ17" s="503" t="s">
        <v>1493</v>
      </c>
      <c r="HTK17" s="503" t="s">
        <v>1493</v>
      </c>
      <c r="HTL17" s="503" t="s">
        <v>1493</v>
      </c>
      <c r="HTM17" s="503" t="s">
        <v>1493</v>
      </c>
      <c r="HTN17" s="503" t="s">
        <v>1493</v>
      </c>
      <c r="HTO17" s="503" t="s">
        <v>1493</v>
      </c>
      <c r="HTP17" s="503" t="s">
        <v>1493</v>
      </c>
      <c r="HTQ17" s="503" t="s">
        <v>1493</v>
      </c>
      <c r="HTR17" s="503" t="s">
        <v>1493</v>
      </c>
      <c r="HTS17" s="503" t="s">
        <v>1493</v>
      </c>
      <c r="HTT17" s="503" t="s">
        <v>1493</v>
      </c>
      <c r="HTU17" s="503" t="s">
        <v>1493</v>
      </c>
      <c r="HTV17" s="503" t="s">
        <v>1493</v>
      </c>
      <c r="HTW17" s="503" t="s">
        <v>1493</v>
      </c>
      <c r="HTX17" s="503" t="s">
        <v>1493</v>
      </c>
      <c r="HTY17" s="503" t="s">
        <v>1493</v>
      </c>
      <c r="HTZ17" s="503" t="s">
        <v>1493</v>
      </c>
      <c r="HUA17" s="503" t="s">
        <v>1493</v>
      </c>
      <c r="HUB17" s="503" t="s">
        <v>1493</v>
      </c>
      <c r="HUC17" s="503" t="s">
        <v>1493</v>
      </c>
      <c r="HUD17" s="503" t="s">
        <v>1493</v>
      </c>
      <c r="HUE17" s="503" t="s">
        <v>1493</v>
      </c>
      <c r="HUF17" s="503" t="s">
        <v>1493</v>
      </c>
      <c r="HUG17" s="503" t="s">
        <v>1493</v>
      </c>
      <c r="HUH17" s="503" t="s">
        <v>1493</v>
      </c>
      <c r="HUI17" s="503" t="s">
        <v>1493</v>
      </c>
      <c r="HUJ17" s="503" t="s">
        <v>1493</v>
      </c>
      <c r="HUK17" s="503" t="s">
        <v>1493</v>
      </c>
      <c r="HUL17" s="503" t="s">
        <v>1493</v>
      </c>
      <c r="HUM17" s="503" t="s">
        <v>1493</v>
      </c>
      <c r="HUN17" s="503" t="s">
        <v>1493</v>
      </c>
      <c r="HUO17" s="503" t="s">
        <v>1493</v>
      </c>
      <c r="HUP17" s="503" t="s">
        <v>1493</v>
      </c>
      <c r="HUQ17" s="503" t="s">
        <v>1493</v>
      </c>
      <c r="HUR17" s="503" t="s">
        <v>1493</v>
      </c>
      <c r="HUS17" s="503" t="s">
        <v>1493</v>
      </c>
      <c r="HUT17" s="503" t="s">
        <v>1493</v>
      </c>
      <c r="HUU17" s="503" t="s">
        <v>1493</v>
      </c>
      <c r="HUV17" s="503" t="s">
        <v>1493</v>
      </c>
      <c r="HUW17" s="503" t="s">
        <v>1493</v>
      </c>
      <c r="HUX17" s="503" t="s">
        <v>1493</v>
      </c>
      <c r="HUY17" s="503" t="s">
        <v>1493</v>
      </c>
      <c r="HUZ17" s="503" t="s">
        <v>1493</v>
      </c>
      <c r="HVA17" s="503" t="s">
        <v>1493</v>
      </c>
      <c r="HVB17" s="503" t="s">
        <v>1493</v>
      </c>
      <c r="HVC17" s="503" t="s">
        <v>1493</v>
      </c>
      <c r="HVD17" s="503" t="s">
        <v>1493</v>
      </c>
      <c r="HVE17" s="503" t="s">
        <v>1493</v>
      </c>
      <c r="HVF17" s="503" t="s">
        <v>1493</v>
      </c>
      <c r="HVG17" s="503" t="s">
        <v>1493</v>
      </c>
      <c r="HVH17" s="503" t="s">
        <v>1493</v>
      </c>
      <c r="HVI17" s="503" t="s">
        <v>1493</v>
      </c>
      <c r="HVJ17" s="503" t="s">
        <v>1493</v>
      </c>
      <c r="HVK17" s="503" t="s">
        <v>1493</v>
      </c>
      <c r="HVL17" s="503" t="s">
        <v>1493</v>
      </c>
      <c r="HVM17" s="503" t="s">
        <v>1493</v>
      </c>
      <c r="HVN17" s="503" t="s">
        <v>1493</v>
      </c>
      <c r="HVO17" s="503" t="s">
        <v>1493</v>
      </c>
      <c r="HVP17" s="503" t="s">
        <v>1493</v>
      </c>
      <c r="HVQ17" s="503" t="s">
        <v>1493</v>
      </c>
      <c r="HVR17" s="503" t="s">
        <v>1493</v>
      </c>
      <c r="HVS17" s="503" t="s">
        <v>1493</v>
      </c>
      <c r="HVT17" s="503" t="s">
        <v>1493</v>
      </c>
      <c r="HVU17" s="503" t="s">
        <v>1493</v>
      </c>
      <c r="HVV17" s="503" t="s">
        <v>1493</v>
      </c>
      <c r="HVW17" s="503" t="s">
        <v>1493</v>
      </c>
      <c r="HVX17" s="503" t="s">
        <v>1493</v>
      </c>
      <c r="HVY17" s="503" t="s">
        <v>1493</v>
      </c>
      <c r="HVZ17" s="503" t="s">
        <v>1493</v>
      </c>
      <c r="HWA17" s="503" t="s">
        <v>1493</v>
      </c>
      <c r="HWB17" s="503" t="s">
        <v>1493</v>
      </c>
      <c r="HWC17" s="503" t="s">
        <v>1493</v>
      </c>
      <c r="HWD17" s="503" t="s">
        <v>1493</v>
      </c>
      <c r="HWE17" s="503" t="s">
        <v>1493</v>
      </c>
      <c r="HWF17" s="503" t="s">
        <v>1493</v>
      </c>
      <c r="HWG17" s="503" t="s">
        <v>1493</v>
      </c>
      <c r="HWH17" s="503" t="s">
        <v>1493</v>
      </c>
      <c r="HWI17" s="503" t="s">
        <v>1493</v>
      </c>
      <c r="HWJ17" s="503" t="s">
        <v>1493</v>
      </c>
      <c r="HWK17" s="503" t="s">
        <v>1493</v>
      </c>
      <c r="HWL17" s="503" t="s">
        <v>1493</v>
      </c>
      <c r="HWM17" s="503" t="s">
        <v>1493</v>
      </c>
      <c r="HWN17" s="503" t="s">
        <v>1493</v>
      </c>
      <c r="HWO17" s="503" t="s">
        <v>1493</v>
      </c>
      <c r="HWP17" s="503" t="s">
        <v>1493</v>
      </c>
      <c r="HWQ17" s="503" t="s">
        <v>1493</v>
      </c>
      <c r="HWR17" s="503" t="s">
        <v>1493</v>
      </c>
      <c r="HWS17" s="503" t="s">
        <v>1493</v>
      </c>
      <c r="HWT17" s="503" t="s">
        <v>1493</v>
      </c>
      <c r="HWU17" s="503" t="s">
        <v>1493</v>
      </c>
      <c r="HWV17" s="503" t="s">
        <v>1493</v>
      </c>
      <c r="HWW17" s="503" t="s">
        <v>1493</v>
      </c>
      <c r="HWX17" s="503" t="s">
        <v>1493</v>
      </c>
      <c r="HWY17" s="503" t="s">
        <v>1493</v>
      </c>
      <c r="HWZ17" s="503" t="s">
        <v>1493</v>
      </c>
      <c r="HXA17" s="503" t="s">
        <v>1493</v>
      </c>
      <c r="HXB17" s="503" t="s">
        <v>1493</v>
      </c>
      <c r="HXC17" s="503" t="s">
        <v>1493</v>
      </c>
      <c r="HXD17" s="503" t="s">
        <v>1493</v>
      </c>
      <c r="HXE17" s="503" t="s">
        <v>1493</v>
      </c>
      <c r="HXF17" s="503" t="s">
        <v>1493</v>
      </c>
      <c r="HXG17" s="503" t="s">
        <v>1493</v>
      </c>
      <c r="HXH17" s="503" t="s">
        <v>1493</v>
      </c>
      <c r="HXI17" s="503" t="s">
        <v>1493</v>
      </c>
      <c r="HXJ17" s="503" t="s">
        <v>1493</v>
      </c>
      <c r="HXK17" s="503" t="s">
        <v>1493</v>
      </c>
      <c r="HXL17" s="503" t="s">
        <v>1493</v>
      </c>
      <c r="HXM17" s="503" t="s">
        <v>1493</v>
      </c>
      <c r="HXN17" s="503" t="s">
        <v>1493</v>
      </c>
      <c r="HXO17" s="503" t="s">
        <v>1493</v>
      </c>
      <c r="HXP17" s="503" t="s">
        <v>1493</v>
      </c>
      <c r="HXQ17" s="503" t="s">
        <v>1493</v>
      </c>
      <c r="HXR17" s="503" t="s">
        <v>1493</v>
      </c>
      <c r="HXS17" s="503" t="s">
        <v>1493</v>
      </c>
      <c r="HXT17" s="503" t="s">
        <v>1493</v>
      </c>
      <c r="HXU17" s="503" t="s">
        <v>1493</v>
      </c>
      <c r="HXV17" s="503" t="s">
        <v>1493</v>
      </c>
      <c r="HXW17" s="503" t="s">
        <v>1493</v>
      </c>
      <c r="HXX17" s="503" t="s">
        <v>1493</v>
      </c>
      <c r="HXY17" s="503" t="s">
        <v>1493</v>
      </c>
      <c r="HXZ17" s="503" t="s">
        <v>1493</v>
      </c>
      <c r="HYA17" s="503" t="s">
        <v>1493</v>
      </c>
      <c r="HYB17" s="503" t="s">
        <v>1493</v>
      </c>
      <c r="HYC17" s="503" t="s">
        <v>1493</v>
      </c>
      <c r="HYD17" s="503" t="s">
        <v>1493</v>
      </c>
      <c r="HYE17" s="503" t="s">
        <v>1493</v>
      </c>
      <c r="HYF17" s="503" t="s">
        <v>1493</v>
      </c>
      <c r="HYG17" s="503" t="s">
        <v>1493</v>
      </c>
      <c r="HYH17" s="503" t="s">
        <v>1493</v>
      </c>
      <c r="HYI17" s="503" t="s">
        <v>1493</v>
      </c>
      <c r="HYJ17" s="503" t="s">
        <v>1493</v>
      </c>
      <c r="HYK17" s="503" t="s">
        <v>1493</v>
      </c>
      <c r="HYL17" s="503" t="s">
        <v>1493</v>
      </c>
      <c r="HYM17" s="503" t="s">
        <v>1493</v>
      </c>
      <c r="HYN17" s="503" t="s">
        <v>1493</v>
      </c>
      <c r="HYO17" s="503" t="s">
        <v>1493</v>
      </c>
      <c r="HYP17" s="503" t="s">
        <v>1493</v>
      </c>
      <c r="HYQ17" s="503" t="s">
        <v>1493</v>
      </c>
      <c r="HYR17" s="503" t="s">
        <v>1493</v>
      </c>
      <c r="HYS17" s="503" t="s">
        <v>1493</v>
      </c>
      <c r="HYT17" s="503" t="s">
        <v>1493</v>
      </c>
      <c r="HYU17" s="503" t="s">
        <v>1493</v>
      </c>
      <c r="HYV17" s="503" t="s">
        <v>1493</v>
      </c>
      <c r="HYW17" s="503" t="s">
        <v>1493</v>
      </c>
      <c r="HYX17" s="503" t="s">
        <v>1493</v>
      </c>
      <c r="HYY17" s="503" t="s">
        <v>1493</v>
      </c>
      <c r="HYZ17" s="503" t="s">
        <v>1493</v>
      </c>
      <c r="HZA17" s="503" t="s">
        <v>1493</v>
      </c>
      <c r="HZB17" s="503" t="s">
        <v>1493</v>
      </c>
      <c r="HZC17" s="503" t="s">
        <v>1493</v>
      </c>
      <c r="HZD17" s="503" t="s">
        <v>1493</v>
      </c>
      <c r="HZE17" s="503" t="s">
        <v>1493</v>
      </c>
      <c r="HZF17" s="503" t="s">
        <v>1493</v>
      </c>
      <c r="HZG17" s="503" t="s">
        <v>1493</v>
      </c>
      <c r="HZH17" s="503" t="s">
        <v>1493</v>
      </c>
      <c r="HZI17" s="503" t="s">
        <v>1493</v>
      </c>
      <c r="HZJ17" s="503" t="s">
        <v>1493</v>
      </c>
      <c r="HZK17" s="503" t="s">
        <v>1493</v>
      </c>
      <c r="HZL17" s="503" t="s">
        <v>1493</v>
      </c>
      <c r="HZM17" s="503" t="s">
        <v>1493</v>
      </c>
      <c r="HZN17" s="503" t="s">
        <v>1493</v>
      </c>
      <c r="HZO17" s="503" t="s">
        <v>1493</v>
      </c>
      <c r="HZP17" s="503" t="s">
        <v>1493</v>
      </c>
      <c r="HZQ17" s="503" t="s">
        <v>1493</v>
      </c>
      <c r="HZR17" s="503" t="s">
        <v>1493</v>
      </c>
      <c r="HZS17" s="503" t="s">
        <v>1493</v>
      </c>
      <c r="HZT17" s="503" t="s">
        <v>1493</v>
      </c>
      <c r="HZU17" s="503" t="s">
        <v>1493</v>
      </c>
      <c r="HZV17" s="503" t="s">
        <v>1493</v>
      </c>
      <c r="HZW17" s="503" t="s">
        <v>1493</v>
      </c>
      <c r="HZX17" s="503" t="s">
        <v>1493</v>
      </c>
      <c r="HZY17" s="503" t="s">
        <v>1493</v>
      </c>
      <c r="HZZ17" s="503" t="s">
        <v>1493</v>
      </c>
      <c r="IAA17" s="503" t="s">
        <v>1493</v>
      </c>
      <c r="IAB17" s="503" t="s">
        <v>1493</v>
      </c>
      <c r="IAC17" s="503" t="s">
        <v>1493</v>
      </c>
      <c r="IAD17" s="503" t="s">
        <v>1493</v>
      </c>
      <c r="IAE17" s="503" t="s">
        <v>1493</v>
      </c>
      <c r="IAF17" s="503" t="s">
        <v>1493</v>
      </c>
      <c r="IAG17" s="503" t="s">
        <v>1493</v>
      </c>
      <c r="IAH17" s="503" t="s">
        <v>1493</v>
      </c>
      <c r="IAI17" s="503" t="s">
        <v>1493</v>
      </c>
      <c r="IAJ17" s="503" t="s">
        <v>1493</v>
      </c>
      <c r="IAK17" s="503" t="s">
        <v>1493</v>
      </c>
      <c r="IAL17" s="503" t="s">
        <v>1493</v>
      </c>
      <c r="IAM17" s="503" t="s">
        <v>1493</v>
      </c>
      <c r="IAN17" s="503" t="s">
        <v>1493</v>
      </c>
      <c r="IAO17" s="503" t="s">
        <v>1493</v>
      </c>
      <c r="IAP17" s="503" t="s">
        <v>1493</v>
      </c>
      <c r="IAQ17" s="503" t="s">
        <v>1493</v>
      </c>
      <c r="IAR17" s="503" t="s">
        <v>1493</v>
      </c>
      <c r="IAS17" s="503" t="s">
        <v>1493</v>
      </c>
      <c r="IAT17" s="503" t="s">
        <v>1493</v>
      </c>
      <c r="IAU17" s="503" t="s">
        <v>1493</v>
      </c>
      <c r="IAV17" s="503" t="s">
        <v>1493</v>
      </c>
      <c r="IAW17" s="503" t="s">
        <v>1493</v>
      </c>
      <c r="IAX17" s="503" t="s">
        <v>1493</v>
      </c>
      <c r="IAY17" s="503" t="s">
        <v>1493</v>
      </c>
      <c r="IAZ17" s="503" t="s">
        <v>1493</v>
      </c>
      <c r="IBA17" s="503" t="s">
        <v>1493</v>
      </c>
      <c r="IBB17" s="503" t="s">
        <v>1493</v>
      </c>
      <c r="IBC17" s="503" t="s">
        <v>1493</v>
      </c>
      <c r="IBD17" s="503" t="s">
        <v>1493</v>
      </c>
      <c r="IBE17" s="503" t="s">
        <v>1493</v>
      </c>
      <c r="IBF17" s="503" t="s">
        <v>1493</v>
      </c>
      <c r="IBG17" s="503" t="s">
        <v>1493</v>
      </c>
      <c r="IBH17" s="503" t="s">
        <v>1493</v>
      </c>
      <c r="IBI17" s="503" t="s">
        <v>1493</v>
      </c>
      <c r="IBJ17" s="503" t="s">
        <v>1493</v>
      </c>
      <c r="IBK17" s="503" t="s">
        <v>1493</v>
      </c>
      <c r="IBL17" s="503" t="s">
        <v>1493</v>
      </c>
      <c r="IBM17" s="503" t="s">
        <v>1493</v>
      </c>
      <c r="IBN17" s="503" t="s">
        <v>1493</v>
      </c>
      <c r="IBO17" s="503" t="s">
        <v>1493</v>
      </c>
      <c r="IBP17" s="503" t="s">
        <v>1493</v>
      </c>
      <c r="IBQ17" s="503" t="s">
        <v>1493</v>
      </c>
      <c r="IBR17" s="503" t="s">
        <v>1493</v>
      </c>
      <c r="IBS17" s="503" t="s">
        <v>1493</v>
      </c>
      <c r="IBT17" s="503" t="s">
        <v>1493</v>
      </c>
      <c r="IBU17" s="503" t="s">
        <v>1493</v>
      </c>
      <c r="IBV17" s="503" t="s">
        <v>1493</v>
      </c>
      <c r="IBW17" s="503" t="s">
        <v>1493</v>
      </c>
      <c r="IBX17" s="503" t="s">
        <v>1493</v>
      </c>
      <c r="IBY17" s="503" t="s">
        <v>1493</v>
      </c>
      <c r="IBZ17" s="503" t="s">
        <v>1493</v>
      </c>
      <c r="ICA17" s="503" t="s">
        <v>1493</v>
      </c>
      <c r="ICB17" s="503" t="s">
        <v>1493</v>
      </c>
      <c r="ICC17" s="503" t="s">
        <v>1493</v>
      </c>
      <c r="ICD17" s="503" t="s">
        <v>1493</v>
      </c>
      <c r="ICE17" s="503" t="s">
        <v>1493</v>
      </c>
      <c r="ICF17" s="503" t="s">
        <v>1493</v>
      </c>
      <c r="ICG17" s="503" t="s">
        <v>1493</v>
      </c>
      <c r="ICH17" s="503" t="s">
        <v>1493</v>
      </c>
      <c r="ICI17" s="503" t="s">
        <v>1493</v>
      </c>
      <c r="ICJ17" s="503" t="s">
        <v>1493</v>
      </c>
      <c r="ICK17" s="503" t="s">
        <v>1493</v>
      </c>
      <c r="ICL17" s="503" t="s">
        <v>1493</v>
      </c>
      <c r="ICM17" s="503" t="s">
        <v>1493</v>
      </c>
      <c r="ICN17" s="503" t="s">
        <v>1493</v>
      </c>
      <c r="ICO17" s="503" t="s">
        <v>1493</v>
      </c>
      <c r="ICP17" s="503" t="s">
        <v>1493</v>
      </c>
      <c r="ICQ17" s="503" t="s">
        <v>1493</v>
      </c>
      <c r="ICR17" s="503" t="s">
        <v>1493</v>
      </c>
      <c r="ICS17" s="503" t="s">
        <v>1493</v>
      </c>
      <c r="ICT17" s="503" t="s">
        <v>1493</v>
      </c>
      <c r="ICU17" s="503" t="s">
        <v>1493</v>
      </c>
      <c r="ICV17" s="503" t="s">
        <v>1493</v>
      </c>
      <c r="ICW17" s="503" t="s">
        <v>1493</v>
      </c>
      <c r="ICX17" s="503" t="s">
        <v>1493</v>
      </c>
      <c r="ICY17" s="503" t="s">
        <v>1493</v>
      </c>
      <c r="ICZ17" s="503" t="s">
        <v>1493</v>
      </c>
      <c r="IDA17" s="503" t="s">
        <v>1493</v>
      </c>
      <c r="IDB17" s="503" t="s">
        <v>1493</v>
      </c>
      <c r="IDC17" s="503" t="s">
        <v>1493</v>
      </c>
      <c r="IDD17" s="503" t="s">
        <v>1493</v>
      </c>
      <c r="IDE17" s="503" t="s">
        <v>1493</v>
      </c>
      <c r="IDF17" s="503" t="s">
        <v>1493</v>
      </c>
      <c r="IDG17" s="503" t="s">
        <v>1493</v>
      </c>
      <c r="IDH17" s="503" t="s">
        <v>1493</v>
      </c>
      <c r="IDI17" s="503" t="s">
        <v>1493</v>
      </c>
      <c r="IDJ17" s="503" t="s">
        <v>1493</v>
      </c>
      <c r="IDK17" s="503" t="s">
        <v>1493</v>
      </c>
      <c r="IDL17" s="503" t="s">
        <v>1493</v>
      </c>
      <c r="IDM17" s="503" t="s">
        <v>1493</v>
      </c>
      <c r="IDN17" s="503" t="s">
        <v>1493</v>
      </c>
      <c r="IDO17" s="503" t="s">
        <v>1493</v>
      </c>
      <c r="IDP17" s="503" t="s">
        <v>1493</v>
      </c>
      <c r="IDQ17" s="503" t="s">
        <v>1493</v>
      </c>
      <c r="IDR17" s="503" t="s">
        <v>1493</v>
      </c>
      <c r="IDS17" s="503" t="s">
        <v>1493</v>
      </c>
      <c r="IDT17" s="503" t="s">
        <v>1493</v>
      </c>
      <c r="IDU17" s="503" t="s">
        <v>1493</v>
      </c>
      <c r="IDV17" s="503" t="s">
        <v>1493</v>
      </c>
      <c r="IDW17" s="503" t="s">
        <v>1493</v>
      </c>
      <c r="IDX17" s="503" t="s">
        <v>1493</v>
      </c>
      <c r="IDY17" s="503" t="s">
        <v>1493</v>
      </c>
      <c r="IDZ17" s="503" t="s">
        <v>1493</v>
      </c>
      <c r="IEA17" s="503" t="s">
        <v>1493</v>
      </c>
      <c r="IEB17" s="503" t="s">
        <v>1493</v>
      </c>
      <c r="IEC17" s="503" t="s">
        <v>1493</v>
      </c>
      <c r="IED17" s="503" t="s">
        <v>1493</v>
      </c>
      <c r="IEE17" s="503" t="s">
        <v>1493</v>
      </c>
      <c r="IEF17" s="503" t="s">
        <v>1493</v>
      </c>
      <c r="IEG17" s="503" t="s">
        <v>1493</v>
      </c>
      <c r="IEH17" s="503" t="s">
        <v>1493</v>
      </c>
      <c r="IEI17" s="503" t="s">
        <v>1493</v>
      </c>
      <c r="IEJ17" s="503" t="s">
        <v>1493</v>
      </c>
      <c r="IEK17" s="503" t="s">
        <v>1493</v>
      </c>
      <c r="IEL17" s="503" t="s">
        <v>1493</v>
      </c>
      <c r="IEM17" s="503" t="s">
        <v>1493</v>
      </c>
      <c r="IEN17" s="503" t="s">
        <v>1493</v>
      </c>
      <c r="IEO17" s="503" t="s">
        <v>1493</v>
      </c>
      <c r="IEP17" s="503" t="s">
        <v>1493</v>
      </c>
      <c r="IEQ17" s="503" t="s">
        <v>1493</v>
      </c>
      <c r="IER17" s="503" t="s">
        <v>1493</v>
      </c>
      <c r="IES17" s="503" t="s">
        <v>1493</v>
      </c>
      <c r="IET17" s="503" t="s">
        <v>1493</v>
      </c>
      <c r="IEU17" s="503" t="s">
        <v>1493</v>
      </c>
      <c r="IEV17" s="503" t="s">
        <v>1493</v>
      </c>
      <c r="IEW17" s="503" t="s">
        <v>1493</v>
      </c>
      <c r="IEX17" s="503" t="s">
        <v>1493</v>
      </c>
      <c r="IEY17" s="503" t="s">
        <v>1493</v>
      </c>
      <c r="IEZ17" s="503" t="s">
        <v>1493</v>
      </c>
      <c r="IFA17" s="503" t="s">
        <v>1493</v>
      </c>
      <c r="IFB17" s="503" t="s">
        <v>1493</v>
      </c>
      <c r="IFC17" s="503" t="s">
        <v>1493</v>
      </c>
      <c r="IFD17" s="503" t="s">
        <v>1493</v>
      </c>
      <c r="IFE17" s="503" t="s">
        <v>1493</v>
      </c>
      <c r="IFF17" s="503" t="s">
        <v>1493</v>
      </c>
      <c r="IFG17" s="503" t="s">
        <v>1493</v>
      </c>
      <c r="IFH17" s="503" t="s">
        <v>1493</v>
      </c>
      <c r="IFI17" s="503" t="s">
        <v>1493</v>
      </c>
      <c r="IFJ17" s="503" t="s">
        <v>1493</v>
      </c>
      <c r="IFK17" s="503" t="s">
        <v>1493</v>
      </c>
      <c r="IFL17" s="503" t="s">
        <v>1493</v>
      </c>
      <c r="IFM17" s="503" t="s">
        <v>1493</v>
      </c>
      <c r="IFN17" s="503" t="s">
        <v>1493</v>
      </c>
      <c r="IFO17" s="503" t="s">
        <v>1493</v>
      </c>
      <c r="IFP17" s="503" t="s">
        <v>1493</v>
      </c>
      <c r="IFQ17" s="503" t="s">
        <v>1493</v>
      </c>
      <c r="IFR17" s="503" t="s">
        <v>1493</v>
      </c>
      <c r="IFS17" s="503" t="s">
        <v>1493</v>
      </c>
      <c r="IFT17" s="503" t="s">
        <v>1493</v>
      </c>
      <c r="IFU17" s="503" t="s">
        <v>1493</v>
      </c>
      <c r="IFV17" s="503" t="s">
        <v>1493</v>
      </c>
      <c r="IFW17" s="503" t="s">
        <v>1493</v>
      </c>
      <c r="IFX17" s="503" t="s">
        <v>1493</v>
      </c>
      <c r="IFY17" s="503" t="s">
        <v>1493</v>
      </c>
      <c r="IFZ17" s="503" t="s">
        <v>1493</v>
      </c>
      <c r="IGA17" s="503" t="s">
        <v>1493</v>
      </c>
      <c r="IGB17" s="503" t="s">
        <v>1493</v>
      </c>
      <c r="IGC17" s="503" t="s">
        <v>1493</v>
      </c>
      <c r="IGD17" s="503" t="s">
        <v>1493</v>
      </c>
      <c r="IGE17" s="503" t="s">
        <v>1493</v>
      </c>
      <c r="IGF17" s="503" t="s">
        <v>1493</v>
      </c>
      <c r="IGG17" s="503" t="s">
        <v>1493</v>
      </c>
      <c r="IGH17" s="503" t="s">
        <v>1493</v>
      </c>
      <c r="IGI17" s="503" t="s">
        <v>1493</v>
      </c>
      <c r="IGJ17" s="503" t="s">
        <v>1493</v>
      </c>
      <c r="IGK17" s="503" t="s">
        <v>1493</v>
      </c>
      <c r="IGL17" s="503" t="s">
        <v>1493</v>
      </c>
      <c r="IGM17" s="503" t="s">
        <v>1493</v>
      </c>
      <c r="IGN17" s="503" t="s">
        <v>1493</v>
      </c>
      <c r="IGO17" s="503" t="s">
        <v>1493</v>
      </c>
      <c r="IGP17" s="503" t="s">
        <v>1493</v>
      </c>
      <c r="IGQ17" s="503" t="s">
        <v>1493</v>
      </c>
      <c r="IGR17" s="503" t="s">
        <v>1493</v>
      </c>
      <c r="IGS17" s="503" t="s">
        <v>1493</v>
      </c>
      <c r="IGT17" s="503" t="s">
        <v>1493</v>
      </c>
      <c r="IGU17" s="503" t="s">
        <v>1493</v>
      </c>
      <c r="IGV17" s="503" t="s">
        <v>1493</v>
      </c>
      <c r="IGW17" s="503" t="s">
        <v>1493</v>
      </c>
      <c r="IGX17" s="503" t="s">
        <v>1493</v>
      </c>
      <c r="IGY17" s="503" t="s">
        <v>1493</v>
      </c>
      <c r="IGZ17" s="503" t="s">
        <v>1493</v>
      </c>
      <c r="IHA17" s="503" t="s">
        <v>1493</v>
      </c>
      <c r="IHB17" s="503" t="s">
        <v>1493</v>
      </c>
      <c r="IHC17" s="503" t="s">
        <v>1493</v>
      </c>
      <c r="IHD17" s="503" t="s">
        <v>1493</v>
      </c>
      <c r="IHE17" s="503" t="s">
        <v>1493</v>
      </c>
      <c r="IHF17" s="503" t="s">
        <v>1493</v>
      </c>
      <c r="IHG17" s="503" t="s">
        <v>1493</v>
      </c>
      <c r="IHH17" s="503" t="s">
        <v>1493</v>
      </c>
      <c r="IHI17" s="503" t="s">
        <v>1493</v>
      </c>
      <c r="IHJ17" s="503" t="s">
        <v>1493</v>
      </c>
      <c r="IHK17" s="503" t="s">
        <v>1493</v>
      </c>
      <c r="IHL17" s="503" t="s">
        <v>1493</v>
      </c>
      <c r="IHM17" s="503" t="s">
        <v>1493</v>
      </c>
      <c r="IHN17" s="503" t="s">
        <v>1493</v>
      </c>
      <c r="IHO17" s="503" t="s">
        <v>1493</v>
      </c>
      <c r="IHP17" s="503" t="s">
        <v>1493</v>
      </c>
      <c r="IHQ17" s="503" t="s">
        <v>1493</v>
      </c>
      <c r="IHR17" s="503" t="s">
        <v>1493</v>
      </c>
      <c r="IHS17" s="503" t="s">
        <v>1493</v>
      </c>
      <c r="IHT17" s="503" t="s">
        <v>1493</v>
      </c>
      <c r="IHU17" s="503" t="s">
        <v>1493</v>
      </c>
      <c r="IHV17" s="503" t="s">
        <v>1493</v>
      </c>
      <c r="IHW17" s="503" t="s">
        <v>1493</v>
      </c>
      <c r="IHX17" s="503" t="s">
        <v>1493</v>
      </c>
      <c r="IHY17" s="503" t="s">
        <v>1493</v>
      </c>
      <c r="IHZ17" s="503" t="s">
        <v>1493</v>
      </c>
      <c r="IIA17" s="503" t="s">
        <v>1493</v>
      </c>
      <c r="IIB17" s="503" t="s">
        <v>1493</v>
      </c>
      <c r="IIC17" s="503" t="s">
        <v>1493</v>
      </c>
      <c r="IID17" s="503" t="s">
        <v>1493</v>
      </c>
      <c r="IIE17" s="503" t="s">
        <v>1493</v>
      </c>
      <c r="IIF17" s="503" t="s">
        <v>1493</v>
      </c>
      <c r="IIG17" s="503" t="s">
        <v>1493</v>
      </c>
      <c r="IIH17" s="503" t="s">
        <v>1493</v>
      </c>
      <c r="III17" s="503" t="s">
        <v>1493</v>
      </c>
      <c r="IIJ17" s="503" t="s">
        <v>1493</v>
      </c>
      <c r="IIK17" s="503" t="s">
        <v>1493</v>
      </c>
      <c r="IIL17" s="503" t="s">
        <v>1493</v>
      </c>
      <c r="IIM17" s="503" t="s">
        <v>1493</v>
      </c>
      <c r="IIN17" s="503" t="s">
        <v>1493</v>
      </c>
      <c r="IIO17" s="503" t="s">
        <v>1493</v>
      </c>
      <c r="IIP17" s="503" t="s">
        <v>1493</v>
      </c>
      <c r="IIQ17" s="503" t="s">
        <v>1493</v>
      </c>
      <c r="IIR17" s="503" t="s">
        <v>1493</v>
      </c>
      <c r="IIS17" s="503" t="s">
        <v>1493</v>
      </c>
      <c r="IIT17" s="503" t="s">
        <v>1493</v>
      </c>
      <c r="IIU17" s="503" t="s">
        <v>1493</v>
      </c>
      <c r="IIV17" s="503" t="s">
        <v>1493</v>
      </c>
      <c r="IIW17" s="503" t="s">
        <v>1493</v>
      </c>
      <c r="IIX17" s="503" t="s">
        <v>1493</v>
      </c>
      <c r="IIY17" s="503" t="s">
        <v>1493</v>
      </c>
      <c r="IIZ17" s="503" t="s">
        <v>1493</v>
      </c>
      <c r="IJA17" s="503" t="s">
        <v>1493</v>
      </c>
      <c r="IJB17" s="503" t="s">
        <v>1493</v>
      </c>
      <c r="IJC17" s="503" t="s">
        <v>1493</v>
      </c>
      <c r="IJD17" s="503" t="s">
        <v>1493</v>
      </c>
      <c r="IJE17" s="503" t="s">
        <v>1493</v>
      </c>
      <c r="IJF17" s="503" t="s">
        <v>1493</v>
      </c>
      <c r="IJG17" s="503" t="s">
        <v>1493</v>
      </c>
      <c r="IJH17" s="503" t="s">
        <v>1493</v>
      </c>
      <c r="IJI17" s="503" t="s">
        <v>1493</v>
      </c>
      <c r="IJJ17" s="503" t="s">
        <v>1493</v>
      </c>
      <c r="IJK17" s="503" t="s">
        <v>1493</v>
      </c>
      <c r="IJL17" s="503" t="s">
        <v>1493</v>
      </c>
      <c r="IJM17" s="503" t="s">
        <v>1493</v>
      </c>
      <c r="IJN17" s="503" t="s">
        <v>1493</v>
      </c>
      <c r="IJO17" s="503" t="s">
        <v>1493</v>
      </c>
      <c r="IJP17" s="503" t="s">
        <v>1493</v>
      </c>
      <c r="IJQ17" s="503" t="s">
        <v>1493</v>
      </c>
      <c r="IJR17" s="503" t="s">
        <v>1493</v>
      </c>
      <c r="IJS17" s="503" t="s">
        <v>1493</v>
      </c>
      <c r="IJT17" s="503" t="s">
        <v>1493</v>
      </c>
      <c r="IJU17" s="503" t="s">
        <v>1493</v>
      </c>
      <c r="IJV17" s="503" t="s">
        <v>1493</v>
      </c>
      <c r="IJW17" s="503" t="s">
        <v>1493</v>
      </c>
      <c r="IJX17" s="503" t="s">
        <v>1493</v>
      </c>
      <c r="IJY17" s="503" t="s">
        <v>1493</v>
      </c>
      <c r="IJZ17" s="503" t="s">
        <v>1493</v>
      </c>
      <c r="IKA17" s="503" t="s">
        <v>1493</v>
      </c>
      <c r="IKB17" s="503" t="s">
        <v>1493</v>
      </c>
      <c r="IKC17" s="503" t="s">
        <v>1493</v>
      </c>
      <c r="IKD17" s="503" t="s">
        <v>1493</v>
      </c>
      <c r="IKE17" s="503" t="s">
        <v>1493</v>
      </c>
      <c r="IKF17" s="503" t="s">
        <v>1493</v>
      </c>
      <c r="IKG17" s="503" t="s">
        <v>1493</v>
      </c>
      <c r="IKH17" s="503" t="s">
        <v>1493</v>
      </c>
      <c r="IKI17" s="503" t="s">
        <v>1493</v>
      </c>
      <c r="IKJ17" s="503" t="s">
        <v>1493</v>
      </c>
      <c r="IKK17" s="503" t="s">
        <v>1493</v>
      </c>
      <c r="IKL17" s="503" t="s">
        <v>1493</v>
      </c>
      <c r="IKM17" s="503" t="s">
        <v>1493</v>
      </c>
      <c r="IKN17" s="503" t="s">
        <v>1493</v>
      </c>
      <c r="IKO17" s="503" t="s">
        <v>1493</v>
      </c>
      <c r="IKP17" s="503" t="s">
        <v>1493</v>
      </c>
      <c r="IKQ17" s="503" t="s">
        <v>1493</v>
      </c>
      <c r="IKR17" s="503" t="s">
        <v>1493</v>
      </c>
      <c r="IKS17" s="503" t="s">
        <v>1493</v>
      </c>
      <c r="IKT17" s="503" t="s">
        <v>1493</v>
      </c>
      <c r="IKU17" s="503" t="s">
        <v>1493</v>
      </c>
      <c r="IKV17" s="503" t="s">
        <v>1493</v>
      </c>
      <c r="IKW17" s="503" t="s">
        <v>1493</v>
      </c>
      <c r="IKX17" s="503" t="s">
        <v>1493</v>
      </c>
      <c r="IKY17" s="503" t="s">
        <v>1493</v>
      </c>
      <c r="IKZ17" s="503" t="s">
        <v>1493</v>
      </c>
      <c r="ILA17" s="503" t="s">
        <v>1493</v>
      </c>
      <c r="ILB17" s="503" t="s">
        <v>1493</v>
      </c>
      <c r="ILC17" s="503" t="s">
        <v>1493</v>
      </c>
      <c r="ILD17" s="503" t="s">
        <v>1493</v>
      </c>
      <c r="ILE17" s="503" t="s">
        <v>1493</v>
      </c>
      <c r="ILF17" s="503" t="s">
        <v>1493</v>
      </c>
      <c r="ILG17" s="503" t="s">
        <v>1493</v>
      </c>
      <c r="ILH17" s="503" t="s">
        <v>1493</v>
      </c>
      <c r="ILI17" s="503" t="s">
        <v>1493</v>
      </c>
      <c r="ILJ17" s="503" t="s">
        <v>1493</v>
      </c>
      <c r="ILK17" s="503" t="s">
        <v>1493</v>
      </c>
      <c r="ILL17" s="503" t="s">
        <v>1493</v>
      </c>
      <c r="ILM17" s="503" t="s">
        <v>1493</v>
      </c>
      <c r="ILN17" s="503" t="s">
        <v>1493</v>
      </c>
      <c r="ILO17" s="503" t="s">
        <v>1493</v>
      </c>
      <c r="ILP17" s="503" t="s">
        <v>1493</v>
      </c>
      <c r="ILQ17" s="503" t="s">
        <v>1493</v>
      </c>
      <c r="ILR17" s="503" t="s">
        <v>1493</v>
      </c>
      <c r="ILS17" s="503" t="s">
        <v>1493</v>
      </c>
      <c r="ILT17" s="503" t="s">
        <v>1493</v>
      </c>
      <c r="ILU17" s="503" t="s">
        <v>1493</v>
      </c>
      <c r="ILV17" s="503" t="s">
        <v>1493</v>
      </c>
      <c r="ILW17" s="503" t="s">
        <v>1493</v>
      </c>
      <c r="ILX17" s="503" t="s">
        <v>1493</v>
      </c>
      <c r="ILY17" s="503" t="s">
        <v>1493</v>
      </c>
      <c r="ILZ17" s="503" t="s">
        <v>1493</v>
      </c>
      <c r="IMA17" s="503" t="s">
        <v>1493</v>
      </c>
      <c r="IMB17" s="503" t="s">
        <v>1493</v>
      </c>
      <c r="IMC17" s="503" t="s">
        <v>1493</v>
      </c>
      <c r="IMD17" s="503" t="s">
        <v>1493</v>
      </c>
      <c r="IME17" s="503" t="s">
        <v>1493</v>
      </c>
      <c r="IMF17" s="503" t="s">
        <v>1493</v>
      </c>
      <c r="IMG17" s="503" t="s">
        <v>1493</v>
      </c>
      <c r="IMH17" s="503" t="s">
        <v>1493</v>
      </c>
      <c r="IMI17" s="503" t="s">
        <v>1493</v>
      </c>
      <c r="IMJ17" s="503" t="s">
        <v>1493</v>
      </c>
      <c r="IMK17" s="503" t="s">
        <v>1493</v>
      </c>
      <c r="IML17" s="503" t="s">
        <v>1493</v>
      </c>
      <c r="IMM17" s="503" t="s">
        <v>1493</v>
      </c>
      <c r="IMN17" s="503" t="s">
        <v>1493</v>
      </c>
      <c r="IMO17" s="503" t="s">
        <v>1493</v>
      </c>
      <c r="IMP17" s="503" t="s">
        <v>1493</v>
      </c>
      <c r="IMQ17" s="503" t="s">
        <v>1493</v>
      </c>
      <c r="IMR17" s="503" t="s">
        <v>1493</v>
      </c>
      <c r="IMS17" s="503" t="s">
        <v>1493</v>
      </c>
      <c r="IMT17" s="503" t="s">
        <v>1493</v>
      </c>
      <c r="IMU17" s="503" t="s">
        <v>1493</v>
      </c>
      <c r="IMV17" s="503" t="s">
        <v>1493</v>
      </c>
      <c r="IMW17" s="503" t="s">
        <v>1493</v>
      </c>
      <c r="IMX17" s="503" t="s">
        <v>1493</v>
      </c>
      <c r="IMY17" s="503" t="s">
        <v>1493</v>
      </c>
      <c r="IMZ17" s="503" t="s">
        <v>1493</v>
      </c>
      <c r="INA17" s="503" t="s">
        <v>1493</v>
      </c>
      <c r="INB17" s="503" t="s">
        <v>1493</v>
      </c>
      <c r="INC17" s="503" t="s">
        <v>1493</v>
      </c>
      <c r="IND17" s="503" t="s">
        <v>1493</v>
      </c>
      <c r="INE17" s="503" t="s">
        <v>1493</v>
      </c>
      <c r="INF17" s="503" t="s">
        <v>1493</v>
      </c>
      <c r="ING17" s="503" t="s">
        <v>1493</v>
      </c>
      <c r="INH17" s="503" t="s">
        <v>1493</v>
      </c>
      <c r="INI17" s="503" t="s">
        <v>1493</v>
      </c>
      <c r="INJ17" s="503" t="s">
        <v>1493</v>
      </c>
      <c r="INK17" s="503" t="s">
        <v>1493</v>
      </c>
      <c r="INL17" s="503" t="s">
        <v>1493</v>
      </c>
      <c r="INM17" s="503" t="s">
        <v>1493</v>
      </c>
      <c r="INN17" s="503" t="s">
        <v>1493</v>
      </c>
      <c r="INO17" s="503" t="s">
        <v>1493</v>
      </c>
      <c r="INP17" s="503" t="s">
        <v>1493</v>
      </c>
      <c r="INQ17" s="503" t="s">
        <v>1493</v>
      </c>
      <c r="INR17" s="503" t="s">
        <v>1493</v>
      </c>
      <c r="INS17" s="503" t="s">
        <v>1493</v>
      </c>
      <c r="INT17" s="503" t="s">
        <v>1493</v>
      </c>
      <c r="INU17" s="503" t="s">
        <v>1493</v>
      </c>
      <c r="INV17" s="503" t="s">
        <v>1493</v>
      </c>
      <c r="INW17" s="503" t="s">
        <v>1493</v>
      </c>
      <c r="INX17" s="503" t="s">
        <v>1493</v>
      </c>
      <c r="INY17" s="503" t="s">
        <v>1493</v>
      </c>
      <c r="INZ17" s="503" t="s">
        <v>1493</v>
      </c>
      <c r="IOA17" s="503" t="s">
        <v>1493</v>
      </c>
      <c r="IOB17" s="503" t="s">
        <v>1493</v>
      </c>
      <c r="IOC17" s="503" t="s">
        <v>1493</v>
      </c>
      <c r="IOD17" s="503" t="s">
        <v>1493</v>
      </c>
      <c r="IOE17" s="503" t="s">
        <v>1493</v>
      </c>
      <c r="IOF17" s="503" t="s">
        <v>1493</v>
      </c>
      <c r="IOG17" s="503" t="s">
        <v>1493</v>
      </c>
      <c r="IOH17" s="503" t="s">
        <v>1493</v>
      </c>
      <c r="IOI17" s="503" t="s">
        <v>1493</v>
      </c>
      <c r="IOJ17" s="503" t="s">
        <v>1493</v>
      </c>
      <c r="IOK17" s="503" t="s">
        <v>1493</v>
      </c>
      <c r="IOL17" s="503" t="s">
        <v>1493</v>
      </c>
      <c r="IOM17" s="503" t="s">
        <v>1493</v>
      </c>
      <c r="ION17" s="503" t="s">
        <v>1493</v>
      </c>
      <c r="IOO17" s="503" t="s">
        <v>1493</v>
      </c>
      <c r="IOP17" s="503" t="s">
        <v>1493</v>
      </c>
      <c r="IOQ17" s="503" t="s">
        <v>1493</v>
      </c>
      <c r="IOR17" s="503" t="s">
        <v>1493</v>
      </c>
      <c r="IOS17" s="503" t="s">
        <v>1493</v>
      </c>
      <c r="IOT17" s="503" t="s">
        <v>1493</v>
      </c>
      <c r="IOU17" s="503" t="s">
        <v>1493</v>
      </c>
      <c r="IOV17" s="503" t="s">
        <v>1493</v>
      </c>
      <c r="IOW17" s="503" t="s">
        <v>1493</v>
      </c>
      <c r="IOX17" s="503" t="s">
        <v>1493</v>
      </c>
      <c r="IOY17" s="503" t="s">
        <v>1493</v>
      </c>
      <c r="IOZ17" s="503" t="s">
        <v>1493</v>
      </c>
      <c r="IPA17" s="503" t="s">
        <v>1493</v>
      </c>
      <c r="IPB17" s="503" t="s">
        <v>1493</v>
      </c>
      <c r="IPC17" s="503" t="s">
        <v>1493</v>
      </c>
      <c r="IPD17" s="503" t="s">
        <v>1493</v>
      </c>
      <c r="IPE17" s="503" t="s">
        <v>1493</v>
      </c>
      <c r="IPF17" s="503" t="s">
        <v>1493</v>
      </c>
      <c r="IPG17" s="503" t="s">
        <v>1493</v>
      </c>
      <c r="IPH17" s="503" t="s">
        <v>1493</v>
      </c>
      <c r="IPI17" s="503" t="s">
        <v>1493</v>
      </c>
      <c r="IPJ17" s="503" t="s">
        <v>1493</v>
      </c>
      <c r="IPK17" s="503" t="s">
        <v>1493</v>
      </c>
      <c r="IPL17" s="503" t="s">
        <v>1493</v>
      </c>
      <c r="IPM17" s="503" t="s">
        <v>1493</v>
      </c>
      <c r="IPN17" s="503" t="s">
        <v>1493</v>
      </c>
      <c r="IPO17" s="503" t="s">
        <v>1493</v>
      </c>
      <c r="IPP17" s="503" t="s">
        <v>1493</v>
      </c>
      <c r="IPQ17" s="503" t="s">
        <v>1493</v>
      </c>
      <c r="IPR17" s="503" t="s">
        <v>1493</v>
      </c>
      <c r="IPS17" s="503" t="s">
        <v>1493</v>
      </c>
      <c r="IPT17" s="503" t="s">
        <v>1493</v>
      </c>
      <c r="IPU17" s="503" t="s">
        <v>1493</v>
      </c>
      <c r="IPV17" s="503" t="s">
        <v>1493</v>
      </c>
      <c r="IPW17" s="503" t="s">
        <v>1493</v>
      </c>
      <c r="IPX17" s="503" t="s">
        <v>1493</v>
      </c>
      <c r="IPY17" s="503" t="s">
        <v>1493</v>
      </c>
      <c r="IPZ17" s="503" t="s">
        <v>1493</v>
      </c>
      <c r="IQA17" s="503" t="s">
        <v>1493</v>
      </c>
      <c r="IQB17" s="503" t="s">
        <v>1493</v>
      </c>
      <c r="IQC17" s="503" t="s">
        <v>1493</v>
      </c>
      <c r="IQD17" s="503" t="s">
        <v>1493</v>
      </c>
      <c r="IQE17" s="503" t="s">
        <v>1493</v>
      </c>
      <c r="IQF17" s="503" t="s">
        <v>1493</v>
      </c>
      <c r="IQG17" s="503" t="s">
        <v>1493</v>
      </c>
      <c r="IQH17" s="503" t="s">
        <v>1493</v>
      </c>
      <c r="IQI17" s="503" t="s">
        <v>1493</v>
      </c>
      <c r="IQJ17" s="503" t="s">
        <v>1493</v>
      </c>
      <c r="IQK17" s="503" t="s">
        <v>1493</v>
      </c>
      <c r="IQL17" s="503" t="s">
        <v>1493</v>
      </c>
      <c r="IQM17" s="503" t="s">
        <v>1493</v>
      </c>
      <c r="IQN17" s="503" t="s">
        <v>1493</v>
      </c>
      <c r="IQO17" s="503" t="s">
        <v>1493</v>
      </c>
      <c r="IQP17" s="503" t="s">
        <v>1493</v>
      </c>
      <c r="IQQ17" s="503" t="s">
        <v>1493</v>
      </c>
      <c r="IQR17" s="503" t="s">
        <v>1493</v>
      </c>
      <c r="IQS17" s="503" t="s">
        <v>1493</v>
      </c>
      <c r="IQT17" s="503" t="s">
        <v>1493</v>
      </c>
      <c r="IQU17" s="503" t="s">
        <v>1493</v>
      </c>
      <c r="IQV17" s="503" t="s">
        <v>1493</v>
      </c>
      <c r="IQW17" s="503" t="s">
        <v>1493</v>
      </c>
      <c r="IQX17" s="503" t="s">
        <v>1493</v>
      </c>
      <c r="IQY17" s="503" t="s">
        <v>1493</v>
      </c>
      <c r="IQZ17" s="503" t="s">
        <v>1493</v>
      </c>
      <c r="IRA17" s="503" t="s">
        <v>1493</v>
      </c>
      <c r="IRB17" s="503" t="s">
        <v>1493</v>
      </c>
      <c r="IRC17" s="503" t="s">
        <v>1493</v>
      </c>
      <c r="IRD17" s="503" t="s">
        <v>1493</v>
      </c>
      <c r="IRE17" s="503" t="s">
        <v>1493</v>
      </c>
      <c r="IRF17" s="503" t="s">
        <v>1493</v>
      </c>
      <c r="IRG17" s="503" t="s">
        <v>1493</v>
      </c>
      <c r="IRH17" s="503" t="s">
        <v>1493</v>
      </c>
      <c r="IRI17" s="503" t="s">
        <v>1493</v>
      </c>
      <c r="IRJ17" s="503" t="s">
        <v>1493</v>
      </c>
      <c r="IRK17" s="503" t="s">
        <v>1493</v>
      </c>
      <c r="IRL17" s="503" t="s">
        <v>1493</v>
      </c>
      <c r="IRM17" s="503" t="s">
        <v>1493</v>
      </c>
      <c r="IRN17" s="503" t="s">
        <v>1493</v>
      </c>
      <c r="IRO17" s="503" t="s">
        <v>1493</v>
      </c>
      <c r="IRP17" s="503" t="s">
        <v>1493</v>
      </c>
      <c r="IRQ17" s="503" t="s">
        <v>1493</v>
      </c>
      <c r="IRR17" s="503" t="s">
        <v>1493</v>
      </c>
      <c r="IRS17" s="503" t="s">
        <v>1493</v>
      </c>
      <c r="IRT17" s="503" t="s">
        <v>1493</v>
      </c>
      <c r="IRU17" s="503" t="s">
        <v>1493</v>
      </c>
      <c r="IRV17" s="503" t="s">
        <v>1493</v>
      </c>
      <c r="IRW17" s="503" t="s">
        <v>1493</v>
      </c>
      <c r="IRX17" s="503" t="s">
        <v>1493</v>
      </c>
      <c r="IRY17" s="503" t="s">
        <v>1493</v>
      </c>
      <c r="IRZ17" s="503" t="s">
        <v>1493</v>
      </c>
      <c r="ISA17" s="503" t="s">
        <v>1493</v>
      </c>
      <c r="ISB17" s="503" t="s">
        <v>1493</v>
      </c>
      <c r="ISC17" s="503" t="s">
        <v>1493</v>
      </c>
      <c r="ISD17" s="503" t="s">
        <v>1493</v>
      </c>
      <c r="ISE17" s="503" t="s">
        <v>1493</v>
      </c>
      <c r="ISF17" s="503" t="s">
        <v>1493</v>
      </c>
      <c r="ISG17" s="503" t="s">
        <v>1493</v>
      </c>
      <c r="ISH17" s="503" t="s">
        <v>1493</v>
      </c>
      <c r="ISI17" s="503" t="s">
        <v>1493</v>
      </c>
      <c r="ISJ17" s="503" t="s">
        <v>1493</v>
      </c>
      <c r="ISK17" s="503" t="s">
        <v>1493</v>
      </c>
      <c r="ISL17" s="503" t="s">
        <v>1493</v>
      </c>
      <c r="ISM17" s="503" t="s">
        <v>1493</v>
      </c>
      <c r="ISN17" s="503" t="s">
        <v>1493</v>
      </c>
      <c r="ISO17" s="503" t="s">
        <v>1493</v>
      </c>
      <c r="ISP17" s="503" t="s">
        <v>1493</v>
      </c>
      <c r="ISQ17" s="503" t="s">
        <v>1493</v>
      </c>
      <c r="ISR17" s="503" t="s">
        <v>1493</v>
      </c>
      <c r="ISS17" s="503" t="s">
        <v>1493</v>
      </c>
      <c r="IST17" s="503" t="s">
        <v>1493</v>
      </c>
      <c r="ISU17" s="503" t="s">
        <v>1493</v>
      </c>
      <c r="ISV17" s="503" t="s">
        <v>1493</v>
      </c>
      <c r="ISW17" s="503" t="s">
        <v>1493</v>
      </c>
      <c r="ISX17" s="503" t="s">
        <v>1493</v>
      </c>
      <c r="ISY17" s="503" t="s">
        <v>1493</v>
      </c>
      <c r="ISZ17" s="503" t="s">
        <v>1493</v>
      </c>
      <c r="ITA17" s="503" t="s">
        <v>1493</v>
      </c>
      <c r="ITB17" s="503" t="s">
        <v>1493</v>
      </c>
      <c r="ITC17" s="503" t="s">
        <v>1493</v>
      </c>
      <c r="ITD17" s="503" t="s">
        <v>1493</v>
      </c>
      <c r="ITE17" s="503" t="s">
        <v>1493</v>
      </c>
      <c r="ITF17" s="503" t="s">
        <v>1493</v>
      </c>
      <c r="ITG17" s="503" t="s">
        <v>1493</v>
      </c>
      <c r="ITH17" s="503" t="s">
        <v>1493</v>
      </c>
      <c r="ITI17" s="503" t="s">
        <v>1493</v>
      </c>
      <c r="ITJ17" s="503" t="s">
        <v>1493</v>
      </c>
      <c r="ITK17" s="503" t="s">
        <v>1493</v>
      </c>
      <c r="ITL17" s="503" t="s">
        <v>1493</v>
      </c>
      <c r="ITM17" s="503" t="s">
        <v>1493</v>
      </c>
      <c r="ITN17" s="503" t="s">
        <v>1493</v>
      </c>
      <c r="ITO17" s="503" t="s">
        <v>1493</v>
      </c>
      <c r="ITP17" s="503" t="s">
        <v>1493</v>
      </c>
      <c r="ITQ17" s="503" t="s">
        <v>1493</v>
      </c>
      <c r="ITR17" s="503" t="s">
        <v>1493</v>
      </c>
      <c r="ITS17" s="503" t="s">
        <v>1493</v>
      </c>
      <c r="ITT17" s="503" t="s">
        <v>1493</v>
      </c>
      <c r="ITU17" s="503" t="s">
        <v>1493</v>
      </c>
      <c r="ITV17" s="503" t="s">
        <v>1493</v>
      </c>
      <c r="ITW17" s="503" t="s">
        <v>1493</v>
      </c>
      <c r="ITX17" s="503" t="s">
        <v>1493</v>
      </c>
      <c r="ITY17" s="503" t="s">
        <v>1493</v>
      </c>
      <c r="ITZ17" s="503" t="s">
        <v>1493</v>
      </c>
      <c r="IUA17" s="503" t="s">
        <v>1493</v>
      </c>
      <c r="IUB17" s="503" t="s">
        <v>1493</v>
      </c>
      <c r="IUC17" s="503" t="s">
        <v>1493</v>
      </c>
      <c r="IUD17" s="503" t="s">
        <v>1493</v>
      </c>
      <c r="IUE17" s="503" t="s">
        <v>1493</v>
      </c>
      <c r="IUF17" s="503" t="s">
        <v>1493</v>
      </c>
      <c r="IUG17" s="503" t="s">
        <v>1493</v>
      </c>
      <c r="IUH17" s="503" t="s">
        <v>1493</v>
      </c>
      <c r="IUI17" s="503" t="s">
        <v>1493</v>
      </c>
      <c r="IUJ17" s="503" t="s">
        <v>1493</v>
      </c>
      <c r="IUK17" s="503" t="s">
        <v>1493</v>
      </c>
      <c r="IUL17" s="503" t="s">
        <v>1493</v>
      </c>
      <c r="IUM17" s="503" t="s">
        <v>1493</v>
      </c>
      <c r="IUN17" s="503" t="s">
        <v>1493</v>
      </c>
      <c r="IUO17" s="503" t="s">
        <v>1493</v>
      </c>
      <c r="IUP17" s="503" t="s">
        <v>1493</v>
      </c>
      <c r="IUQ17" s="503" t="s">
        <v>1493</v>
      </c>
      <c r="IUR17" s="503" t="s">
        <v>1493</v>
      </c>
      <c r="IUS17" s="503" t="s">
        <v>1493</v>
      </c>
      <c r="IUT17" s="503" t="s">
        <v>1493</v>
      </c>
      <c r="IUU17" s="503" t="s">
        <v>1493</v>
      </c>
      <c r="IUV17" s="503" t="s">
        <v>1493</v>
      </c>
      <c r="IUW17" s="503" t="s">
        <v>1493</v>
      </c>
      <c r="IUX17" s="503" t="s">
        <v>1493</v>
      </c>
      <c r="IUY17" s="503" t="s">
        <v>1493</v>
      </c>
      <c r="IUZ17" s="503" t="s">
        <v>1493</v>
      </c>
      <c r="IVA17" s="503" t="s">
        <v>1493</v>
      </c>
      <c r="IVB17" s="503" t="s">
        <v>1493</v>
      </c>
      <c r="IVC17" s="503" t="s">
        <v>1493</v>
      </c>
      <c r="IVD17" s="503" t="s">
        <v>1493</v>
      </c>
      <c r="IVE17" s="503" t="s">
        <v>1493</v>
      </c>
      <c r="IVF17" s="503" t="s">
        <v>1493</v>
      </c>
      <c r="IVG17" s="503" t="s">
        <v>1493</v>
      </c>
      <c r="IVH17" s="503" t="s">
        <v>1493</v>
      </c>
      <c r="IVI17" s="503" t="s">
        <v>1493</v>
      </c>
      <c r="IVJ17" s="503" t="s">
        <v>1493</v>
      </c>
      <c r="IVK17" s="503" t="s">
        <v>1493</v>
      </c>
      <c r="IVL17" s="503" t="s">
        <v>1493</v>
      </c>
      <c r="IVM17" s="503" t="s">
        <v>1493</v>
      </c>
      <c r="IVN17" s="503" t="s">
        <v>1493</v>
      </c>
      <c r="IVO17" s="503" t="s">
        <v>1493</v>
      </c>
      <c r="IVP17" s="503" t="s">
        <v>1493</v>
      </c>
      <c r="IVQ17" s="503" t="s">
        <v>1493</v>
      </c>
      <c r="IVR17" s="503" t="s">
        <v>1493</v>
      </c>
      <c r="IVS17" s="503" t="s">
        <v>1493</v>
      </c>
      <c r="IVT17" s="503" t="s">
        <v>1493</v>
      </c>
      <c r="IVU17" s="503" t="s">
        <v>1493</v>
      </c>
      <c r="IVV17" s="503" t="s">
        <v>1493</v>
      </c>
      <c r="IVW17" s="503" t="s">
        <v>1493</v>
      </c>
      <c r="IVX17" s="503" t="s">
        <v>1493</v>
      </c>
      <c r="IVY17" s="503" t="s">
        <v>1493</v>
      </c>
      <c r="IVZ17" s="503" t="s">
        <v>1493</v>
      </c>
      <c r="IWA17" s="503" t="s">
        <v>1493</v>
      </c>
      <c r="IWB17" s="503" t="s">
        <v>1493</v>
      </c>
      <c r="IWC17" s="503" t="s">
        <v>1493</v>
      </c>
      <c r="IWD17" s="503" t="s">
        <v>1493</v>
      </c>
      <c r="IWE17" s="503" t="s">
        <v>1493</v>
      </c>
      <c r="IWF17" s="503" t="s">
        <v>1493</v>
      </c>
      <c r="IWG17" s="503" t="s">
        <v>1493</v>
      </c>
      <c r="IWH17" s="503" t="s">
        <v>1493</v>
      </c>
      <c r="IWI17" s="503" t="s">
        <v>1493</v>
      </c>
      <c r="IWJ17" s="503" t="s">
        <v>1493</v>
      </c>
      <c r="IWK17" s="503" t="s">
        <v>1493</v>
      </c>
      <c r="IWL17" s="503" t="s">
        <v>1493</v>
      </c>
      <c r="IWM17" s="503" t="s">
        <v>1493</v>
      </c>
      <c r="IWN17" s="503" t="s">
        <v>1493</v>
      </c>
      <c r="IWO17" s="503" t="s">
        <v>1493</v>
      </c>
      <c r="IWP17" s="503" t="s">
        <v>1493</v>
      </c>
      <c r="IWQ17" s="503" t="s">
        <v>1493</v>
      </c>
      <c r="IWR17" s="503" t="s">
        <v>1493</v>
      </c>
      <c r="IWS17" s="503" t="s">
        <v>1493</v>
      </c>
      <c r="IWT17" s="503" t="s">
        <v>1493</v>
      </c>
      <c r="IWU17" s="503" t="s">
        <v>1493</v>
      </c>
      <c r="IWV17" s="503" t="s">
        <v>1493</v>
      </c>
      <c r="IWW17" s="503" t="s">
        <v>1493</v>
      </c>
      <c r="IWX17" s="503" t="s">
        <v>1493</v>
      </c>
      <c r="IWY17" s="503" t="s">
        <v>1493</v>
      </c>
      <c r="IWZ17" s="503" t="s">
        <v>1493</v>
      </c>
      <c r="IXA17" s="503" t="s">
        <v>1493</v>
      </c>
      <c r="IXB17" s="503" t="s">
        <v>1493</v>
      </c>
      <c r="IXC17" s="503" t="s">
        <v>1493</v>
      </c>
      <c r="IXD17" s="503" t="s">
        <v>1493</v>
      </c>
      <c r="IXE17" s="503" t="s">
        <v>1493</v>
      </c>
      <c r="IXF17" s="503" t="s">
        <v>1493</v>
      </c>
      <c r="IXG17" s="503" t="s">
        <v>1493</v>
      </c>
      <c r="IXH17" s="503" t="s">
        <v>1493</v>
      </c>
      <c r="IXI17" s="503" t="s">
        <v>1493</v>
      </c>
      <c r="IXJ17" s="503" t="s">
        <v>1493</v>
      </c>
      <c r="IXK17" s="503" t="s">
        <v>1493</v>
      </c>
      <c r="IXL17" s="503" t="s">
        <v>1493</v>
      </c>
      <c r="IXM17" s="503" t="s">
        <v>1493</v>
      </c>
      <c r="IXN17" s="503" t="s">
        <v>1493</v>
      </c>
      <c r="IXO17" s="503" t="s">
        <v>1493</v>
      </c>
      <c r="IXP17" s="503" t="s">
        <v>1493</v>
      </c>
      <c r="IXQ17" s="503" t="s">
        <v>1493</v>
      </c>
      <c r="IXR17" s="503" t="s">
        <v>1493</v>
      </c>
      <c r="IXS17" s="503" t="s">
        <v>1493</v>
      </c>
      <c r="IXT17" s="503" t="s">
        <v>1493</v>
      </c>
      <c r="IXU17" s="503" t="s">
        <v>1493</v>
      </c>
      <c r="IXV17" s="503" t="s">
        <v>1493</v>
      </c>
      <c r="IXW17" s="503" t="s">
        <v>1493</v>
      </c>
      <c r="IXX17" s="503" t="s">
        <v>1493</v>
      </c>
      <c r="IXY17" s="503" t="s">
        <v>1493</v>
      </c>
      <c r="IXZ17" s="503" t="s">
        <v>1493</v>
      </c>
      <c r="IYA17" s="503" t="s">
        <v>1493</v>
      </c>
      <c r="IYB17" s="503" t="s">
        <v>1493</v>
      </c>
      <c r="IYC17" s="503" t="s">
        <v>1493</v>
      </c>
      <c r="IYD17" s="503" t="s">
        <v>1493</v>
      </c>
      <c r="IYE17" s="503" t="s">
        <v>1493</v>
      </c>
      <c r="IYF17" s="503" t="s">
        <v>1493</v>
      </c>
      <c r="IYG17" s="503" t="s">
        <v>1493</v>
      </c>
      <c r="IYH17" s="503" t="s">
        <v>1493</v>
      </c>
      <c r="IYI17" s="503" t="s">
        <v>1493</v>
      </c>
      <c r="IYJ17" s="503" t="s">
        <v>1493</v>
      </c>
      <c r="IYK17" s="503" t="s">
        <v>1493</v>
      </c>
      <c r="IYL17" s="503" t="s">
        <v>1493</v>
      </c>
      <c r="IYM17" s="503" t="s">
        <v>1493</v>
      </c>
      <c r="IYN17" s="503" t="s">
        <v>1493</v>
      </c>
      <c r="IYO17" s="503" t="s">
        <v>1493</v>
      </c>
      <c r="IYP17" s="503" t="s">
        <v>1493</v>
      </c>
      <c r="IYQ17" s="503" t="s">
        <v>1493</v>
      </c>
      <c r="IYR17" s="503" t="s">
        <v>1493</v>
      </c>
      <c r="IYS17" s="503" t="s">
        <v>1493</v>
      </c>
      <c r="IYT17" s="503" t="s">
        <v>1493</v>
      </c>
      <c r="IYU17" s="503" t="s">
        <v>1493</v>
      </c>
      <c r="IYV17" s="503" t="s">
        <v>1493</v>
      </c>
      <c r="IYW17" s="503" t="s">
        <v>1493</v>
      </c>
      <c r="IYX17" s="503" t="s">
        <v>1493</v>
      </c>
      <c r="IYY17" s="503" t="s">
        <v>1493</v>
      </c>
      <c r="IYZ17" s="503" t="s">
        <v>1493</v>
      </c>
      <c r="IZA17" s="503" t="s">
        <v>1493</v>
      </c>
      <c r="IZB17" s="503" t="s">
        <v>1493</v>
      </c>
      <c r="IZC17" s="503" t="s">
        <v>1493</v>
      </c>
      <c r="IZD17" s="503" t="s">
        <v>1493</v>
      </c>
      <c r="IZE17" s="503" t="s">
        <v>1493</v>
      </c>
      <c r="IZF17" s="503" t="s">
        <v>1493</v>
      </c>
      <c r="IZG17" s="503" t="s">
        <v>1493</v>
      </c>
      <c r="IZH17" s="503" t="s">
        <v>1493</v>
      </c>
      <c r="IZI17" s="503" t="s">
        <v>1493</v>
      </c>
      <c r="IZJ17" s="503" t="s">
        <v>1493</v>
      </c>
      <c r="IZK17" s="503" t="s">
        <v>1493</v>
      </c>
      <c r="IZL17" s="503" t="s">
        <v>1493</v>
      </c>
      <c r="IZM17" s="503" t="s">
        <v>1493</v>
      </c>
      <c r="IZN17" s="503" t="s">
        <v>1493</v>
      </c>
      <c r="IZO17" s="503" t="s">
        <v>1493</v>
      </c>
      <c r="IZP17" s="503" t="s">
        <v>1493</v>
      </c>
      <c r="IZQ17" s="503" t="s">
        <v>1493</v>
      </c>
      <c r="IZR17" s="503" t="s">
        <v>1493</v>
      </c>
      <c r="IZS17" s="503" t="s">
        <v>1493</v>
      </c>
      <c r="IZT17" s="503" t="s">
        <v>1493</v>
      </c>
      <c r="IZU17" s="503" t="s">
        <v>1493</v>
      </c>
      <c r="IZV17" s="503" t="s">
        <v>1493</v>
      </c>
      <c r="IZW17" s="503" t="s">
        <v>1493</v>
      </c>
      <c r="IZX17" s="503" t="s">
        <v>1493</v>
      </c>
      <c r="IZY17" s="503" t="s">
        <v>1493</v>
      </c>
      <c r="IZZ17" s="503" t="s">
        <v>1493</v>
      </c>
      <c r="JAA17" s="503" t="s">
        <v>1493</v>
      </c>
      <c r="JAB17" s="503" t="s">
        <v>1493</v>
      </c>
      <c r="JAC17" s="503" t="s">
        <v>1493</v>
      </c>
      <c r="JAD17" s="503" t="s">
        <v>1493</v>
      </c>
      <c r="JAE17" s="503" t="s">
        <v>1493</v>
      </c>
      <c r="JAF17" s="503" t="s">
        <v>1493</v>
      </c>
      <c r="JAG17" s="503" t="s">
        <v>1493</v>
      </c>
      <c r="JAH17" s="503" t="s">
        <v>1493</v>
      </c>
      <c r="JAI17" s="503" t="s">
        <v>1493</v>
      </c>
      <c r="JAJ17" s="503" t="s">
        <v>1493</v>
      </c>
      <c r="JAK17" s="503" t="s">
        <v>1493</v>
      </c>
      <c r="JAL17" s="503" t="s">
        <v>1493</v>
      </c>
      <c r="JAM17" s="503" t="s">
        <v>1493</v>
      </c>
      <c r="JAN17" s="503" t="s">
        <v>1493</v>
      </c>
      <c r="JAO17" s="503" t="s">
        <v>1493</v>
      </c>
      <c r="JAP17" s="503" t="s">
        <v>1493</v>
      </c>
      <c r="JAQ17" s="503" t="s">
        <v>1493</v>
      </c>
      <c r="JAR17" s="503" t="s">
        <v>1493</v>
      </c>
      <c r="JAS17" s="503" t="s">
        <v>1493</v>
      </c>
      <c r="JAT17" s="503" t="s">
        <v>1493</v>
      </c>
      <c r="JAU17" s="503" t="s">
        <v>1493</v>
      </c>
      <c r="JAV17" s="503" t="s">
        <v>1493</v>
      </c>
      <c r="JAW17" s="503" t="s">
        <v>1493</v>
      </c>
      <c r="JAX17" s="503" t="s">
        <v>1493</v>
      </c>
      <c r="JAY17" s="503" t="s">
        <v>1493</v>
      </c>
      <c r="JAZ17" s="503" t="s">
        <v>1493</v>
      </c>
      <c r="JBA17" s="503" t="s">
        <v>1493</v>
      </c>
      <c r="JBB17" s="503" t="s">
        <v>1493</v>
      </c>
      <c r="JBC17" s="503" t="s">
        <v>1493</v>
      </c>
      <c r="JBD17" s="503" t="s">
        <v>1493</v>
      </c>
      <c r="JBE17" s="503" t="s">
        <v>1493</v>
      </c>
      <c r="JBF17" s="503" t="s">
        <v>1493</v>
      </c>
      <c r="JBG17" s="503" t="s">
        <v>1493</v>
      </c>
      <c r="JBH17" s="503" t="s">
        <v>1493</v>
      </c>
      <c r="JBI17" s="503" t="s">
        <v>1493</v>
      </c>
      <c r="JBJ17" s="503" t="s">
        <v>1493</v>
      </c>
      <c r="JBK17" s="503" t="s">
        <v>1493</v>
      </c>
      <c r="JBL17" s="503" t="s">
        <v>1493</v>
      </c>
      <c r="JBM17" s="503" t="s">
        <v>1493</v>
      </c>
      <c r="JBN17" s="503" t="s">
        <v>1493</v>
      </c>
      <c r="JBO17" s="503" t="s">
        <v>1493</v>
      </c>
      <c r="JBP17" s="503" t="s">
        <v>1493</v>
      </c>
      <c r="JBQ17" s="503" t="s">
        <v>1493</v>
      </c>
      <c r="JBR17" s="503" t="s">
        <v>1493</v>
      </c>
      <c r="JBS17" s="503" t="s">
        <v>1493</v>
      </c>
      <c r="JBT17" s="503" t="s">
        <v>1493</v>
      </c>
      <c r="JBU17" s="503" t="s">
        <v>1493</v>
      </c>
      <c r="JBV17" s="503" t="s">
        <v>1493</v>
      </c>
      <c r="JBW17" s="503" t="s">
        <v>1493</v>
      </c>
      <c r="JBX17" s="503" t="s">
        <v>1493</v>
      </c>
      <c r="JBY17" s="503" t="s">
        <v>1493</v>
      </c>
      <c r="JBZ17" s="503" t="s">
        <v>1493</v>
      </c>
      <c r="JCA17" s="503" t="s">
        <v>1493</v>
      </c>
      <c r="JCB17" s="503" t="s">
        <v>1493</v>
      </c>
      <c r="JCC17" s="503" t="s">
        <v>1493</v>
      </c>
      <c r="JCD17" s="503" t="s">
        <v>1493</v>
      </c>
      <c r="JCE17" s="503" t="s">
        <v>1493</v>
      </c>
      <c r="JCF17" s="503" t="s">
        <v>1493</v>
      </c>
      <c r="JCG17" s="503" t="s">
        <v>1493</v>
      </c>
      <c r="JCH17" s="503" t="s">
        <v>1493</v>
      </c>
      <c r="JCI17" s="503" t="s">
        <v>1493</v>
      </c>
      <c r="JCJ17" s="503" t="s">
        <v>1493</v>
      </c>
      <c r="JCK17" s="503" t="s">
        <v>1493</v>
      </c>
      <c r="JCL17" s="503" t="s">
        <v>1493</v>
      </c>
      <c r="JCM17" s="503" t="s">
        <v>1493</v>
      </c>
      <c r="JCN17" s="503" t="s">
        <v>1493</v>
      </c>
      <c r="JCO17" s="503" t="s">
        <v>1493</v>
      </c>
      <c r="JCP17" s="503" t="s">
        <v>1493</v>
      </c>
      <c r="JCQ17" s="503" t="s">
        <v>1493</v>
      </c>
      <c r="JCR17" s="503" t="s">
        <v>1493</v>
      </c>
      <c r="JCS17" s="503" t="s">
        <v>1493</v>
      </c>
      <c r="JCT17" s="503" t="s">
        <v>1493</v>
      </c>
      <c r="JCU17" s="503" t="s">
        <v>1493</v>
      </c>
      <c r="JCV17" s="503" t="s">
        <v>1493</v>
      </c>
      <c r="JCW17" s="503" t="s">
        <v>1493</v>
      </c>
      <c r="JCX17" s="503" t="s">
        <v>1493</v>
      </c>
      <c r="JCY17" s="503" t="s">
        <v>1493</v>
      </c>
      <c r="JCZ17" s="503" t="s">
        <v>1493</v>
      </c>
      <c r="JDA17" s="503" t="s">
        <v>1493</v>
      </c>
      <c r="JDB17" s="503" t="s">
        <v>1493</v>
      </c>
      <c r="JDC17" s="503" t="s">
        <v>1493</v>
      </c>
      <c r="JDD17" s="503" t="s">
        <v>1493</v>
      </c>
      <c r="JDE17" s="503" t="s">
        <v>1493</v>
      </c>
      <c r="JDF17" s="503" t="s">
        <v>1493</v>
      </c>
      <c r="JDG17" s="503" t="s">
        <v>1493</v>
      </c>
      <c r="JDH17" s="503" t="s">
        <v>1493</v>
      </c>
      <c r="JDI17" s="503" t="s">
        <v>1493</v>
      </c>
      <c r="JDJ17" s="503" t="s">
        <v>1493</v>
      </c>
      <c r="JDK17" s="503" t="s">
        <v>1493</v>
      </c>
      <c r="JDL17" s="503" t="s">
        <v>1493</v>
      </c>
      <c r="JDM17" s="503" t="s">
        <v>1493</v>
      </c>
      <c r="JDN17" s="503" t="s">
        <v>1493</v>
      </c>
      <c r="JDO17" s="503" t="s">
        <v>1493</v>
      </c>
      <c r="JDP17" s="503" t="s">
        <v>1493</v>
      </c>
      <c r="JDQ17" s="503" t="s">
        <v>1493</v>
      </c>
      <c r="JDR17" s="503" t="s">
        <v>1493</v>
      </c>
      <c r="JDS17" s="503" t="s">
        <v>1493</v>
      </c>
      <c r="JDT17" s="503" t="s">
        <v>1493</v>
      </c>
      <c r="JDU17" s="503" t="s">
        <v>1493</v>
      </c>
      <c r="JDV17" s="503" t="s">
        <v>1493</v>
      </c>
      <c r="JDW17" s="503" t="s">
        <v>1493</v>
      </c>
      <c r="JDX17" s="503" t="s">
        <v>1493</v>
      </c>
      <c r="JDY17" s="503" t="s">
        <v>1493</v>
      </c>
      <c r="JDZ17" s="503" t="s">
        <v>1493</v>
      </c>
      <c r="JEA17" s="503" t="s">
        <v>1493</v>
      </c>
      <c r="JEB17" s="503" t="s">
        <v>1493</v>
      </c>
      <c r="JEC17" s="503" t="s">
        <v>1493</v>
      </c>
      <c r="JED17" s="503" t="s">
        <v>1493</v>
      </c>
      <c r="JEE17" s="503" t="s">
        <v>1493</v>
      </c>
      <c r="JEF17" s="503" t="s">
        <v>1493</v>
      </c>
      <c r="JEG17" s="503" t="s">
        <v>1493</v>
      </c>
      <c r="JEH17" s="503" t="s">
        <v>1493</v>
      </c>
      <c r="JEI17" s="503" t="s">
        <v>1493</v>
      </c>
      <c r="JEJ17" s="503" t="s">
        <v>1493</v>
      </c>
      <c r="JEK17" s="503" t="s">
        <v>1493</v>
      </c>
      <c r="JEL17" s="503" t="s">
        <v>1493</v>
      </c>
      <c r="JEM17" s="503" t="s">
        <v>1493</v>
      </c>
      <c r="JEN17" s="503" t="s">
        <v>1493</v>
      </c>
      <c r="JEO17" s="503" t="s">
        <v>1493</v>
      </c>
      <c r="JEP17" s="503" t="s">
        <v>1493</v>
      </c>
      <c r="JEQ17" s="503" t="s">
        <v>1493</v>
      </c>
      <c r="JER17" s="503" t="s">
        <v>1493</v>
      </c>
      <c r="JES17" s="503" t="s">
        <v>1493</v>
      </c>
      <c r="JET17" s="503" t="s">
        <v>1493</v>
      </c>
      <c r="JEU17" s="503" t="s">
        <v>1493</v>
      </c>
      <c r="JEV17" s="503" t="s">
        <v>1493</v>
      </c>
      <c r="JEW17" s="503" t="s">
        <v>1493</v>
      </c>
      <c r="JEX17" s="503" t="s">
        <v>1493</v>
      </c>
      <c r="JEY17" s="503" t="s">
        <v>1493</v>
      </c>
      <c r="JEZ17" s="503" t="s">
        <v>1493</v>
      </c>
      <c r="JFA17" s="503" t="s">
        <v>1493</v>
      </c>
      <c r="JFB17" s="503" t="s">
        <v>1493</v>
      </c>
      <c r="JFC17" s="503" t="s">
        <v>1493</v>
      </c>
      <c r="JFD17" s="503" t="s">
        <v>1493</v>
      </c>
      <c r="JFE17" s="503" t="s">
        <v>1493</v>
      </c>
      <c r="JFF17" s="503" t="s">
        <v>1493</v>
      </c>
      <c r="JFG17" s="503" t="s">
        <v>1493</v>
      </c>
      <c r="JFH17" s="503" t="s">
        <v>1493</v>
      </c>
      <c r="JFI17" s="503" t="s">
        <v>1493</v>
      </c>
      <c r="JFJ17" s="503" t="s">
        <v>1493</v>
      </c>
      <c r="JFK17" s="503" t="s">
        <v>1493</v>
      </c>
      <c r="JFL17" s="503" t="s">
        <v>1493</v>
      </c>
      <c r="JFM17" s="503" t="s">
        <v>1493</v>
      </c>
      <c r="JFN17" s="503" t="s">
        <v>1493</v>
      </c>
      <c r="JFO17" s="503" t="s">
        <v>1493</v>
      </c>
      <c r="JFP17" s="503" t="s">
        <v>1493</v>
      </c>
      <c r="JFQ17" s="503" t="s">
        <v>1493</v>
      </c>
      <c r="JFR17" s="503" t="s">
        <v>1493</v>
      </c>
      <c r="JFS17" s="503" t="s">
        <v>1493</v>
      </c>
      <c r="JFT17" s="503" t="s">
        <v>1493</v>
      </c>
      <c r="JFU17" s="503" t="s">
        <v>1493</v>
      </c>
      <c r="JFV17" s="503" t="s">
        <v>1493</v>
      </c>
      <c r="JFW17" s="503" t="s">
        <v>1493</v>
      </c>
      <c r="JFX17" s="503" t="s">
        <v>1493</v>
      </c>
      <c r="JFY17" s="503" t="s">
        <v>1493</v>
      </c>
      <c r="JFZ17" s="503" t="s">
        <v>1493</v>
      </c>
      <c r="JGA17" s="503" t="s">
        <v>1493</v>
      </c>
      <c r="JGB17" s="503" t="s">
        <v>1493</v>
      </c>
      <c r="JGC17" s="503" t="s">
        <v>1493</v>
      </c>
      <c r="JGD17" s="503" t="s">
        <v>1493</v>
      </c>
      <c r="JGE17" s="503" t="s">
        <v>1493</v>
      </c>
      <c r="JGF17" s="503" t="s">
        <v>1493</v>
      </c>
      <c r="JGG17" s="503" t="s">
        <v>1493</v>
      </c>
      <c r="JGH17" s="503" t="s">
        <v>1493</v>
      </c>
      <c r="JGI17" s="503" t="s">
        <v>1493</v>
      </c>
      <c r="JGJ17" s="503" t="s">
        <v>1493</v>
      </c>
      <c r="JGK17" s="503" t="s">
        <v>1493</v>
      </c>
      <c r="JGL17" s="503" t="s">
        <v>1493</v>
      </c>
      <c r="JGM17" s="503" t="s">
        <v>1493</v>
      </c>
      <c r="JGN17" s="503" t="s">
        <v>1493</v>
      </c>
      <c r="JGO17" s="503" t="s">
        <v>1493</v>
      </c>
      <c r="JGP17" s="503" t="s">
        <v>1493</v>
      </c>
      <c r="JGQ17" s="503" t="s">
        <v>1493</v>
      </c>
      <c r="JGR17" s="503" t="s">
        <v>1493</v>
      </c>
      <c r="JGS17" s="503" t="s">
        <v>1493</v>
      </c>
      <c r="JGT17" s="503" t="s">
        <v>1493</v>
      </c>
      <c r="JGU17" s="503" t="s">
        <v>1493</v>
      </c>
      <c r="JGV17" s="503" t="s">
        <v>1493</v>
      </c>
      <c r="JGW17" s="503" t="s">
        <v>1493</v>
      </c>
      <c r="JGX17" s="503" t="s">
        <v>1493</v>
      </c>
      <c r="JGY17" s="503" t="s">
        <v>1493</v>
      </c>
      <c r="JGZ17" s="503" t="s">
        <v>1493</v>
      </c>
      <c r="JHA17" s="503" t="s">
        <v>1493</v>
      </c>
      <c r="JHB17" s="503" t="s">
        <v>1493</v>
      </c>
      <c r="JHC17" s="503" t="s">
        <v>1493</v>
      </c>
      <c r="JHD17" s="503" t="s">
        <v>1493</v>
      </c>
      <c r="JHE17" s="503" t="s">
        <v>1493</v>
      </c>
      <c r="JHF17" s="503" t="s">
        <v>1493</v>
      </c>
      <c r="JHG17" s="503" t="s">
        <v>1493</v>
      </c>
      <c r="JHH17" s="503" t="s">
        <v>1493</v>
      </c>
      <c r="JHI17" s="503" t="s">
        <v>1493</v>
      </c>
      <c r="JHJ17" s="503" t="s">
        <v>1493</v>
      </c>
      <c r="JHK17" s="503" t="s">
        <v>1493</v>
      </c>
      <c r="JHL17" s="503" t="s">
        <v>1493</v>
      </c>
      <c r="JHM17" s="503" t="s">
        <v>1493</v>
      </c>
      <c r="JHN17" s="503" t="s">
        <v>1493</v>
      </c>
      <c r="JHO17" s="503" t="s">
        <v>1493</v>
      </c>
      <c r="JHP17" s="503" t="s">
        <v>1493</v>
      </c>
      <c r="JHQ17" s="503" t="s">
        <v>1493</v>
      </c>
      <c r="JHR17" s="503" t="s">
        <v>1493</v>
      </c>
      <c r="JHS17" s="503" t="s">
        <v>1493</v>
      </c>
      <c r="JHT17" s="503" t="s">
        <v>1493</v>
      </c>
      <c r="JHU17" s="503" t="s">
        <v>1493</v>
      </c>
      <c r="JHV17" s="503" t="s">
        <v>1493</v>
      </c>
      <c r="JHW17" s="503" t="s">
        <v>1493</v>
      </c>
      <c r="JHX17" s="503" t="s">
        <v>1493</v>
      </c>
      <c r="JHY17" s="503" t="s">
        <v>1493</v>
      </c>
      <c r="JHZ17" s="503" t="s">
        <v>1493</v>
      </c>
      <c r="JIA17" s="503" t="s">
        <v>1493</v>
      </c>
      <c r="JIB17" s="503" t="s">
        <v>1493</v>
      </c>
      <c r="JIC17" s="503" t="s">
        <v>1493</v>
      </c>
      <c r="JID17" s="503" t="s">
        <v>1493</v>
      </c>
      <c r="JIE17" s="503" t="s">
        <v>1493</v>
      </c>
      <c r="JIF17" s="503" t="s">
        <v>1493</v>
      </c>
      <c r="JIG17" s="503" t="s">
        <v>1493</v>
      </c>
      <c r="JIH17" s="503" t="s">
        <v>1493</v>
      </c>
      <c r="JII17" s="503" t="s">
        <v>1493</v>
      </c>
      <c r="JIJ17" s="503" t="s">
        <v>1493</v>
      </c>
      <c r="JIK17" s="503" t="s">
        <v>1493</v>
      </c>
      <c r="JIL17" s="503" t="s">
        <v>1493</v>
      </c>
      <c r="JIM17" s="503" t="s">
        <v>1493</v>
      </c>
      <c r="JIN17" s="503" t="s">
        <v>1493</v>
      </c>
      <c r="JIO17" s="503" t="s">
        <v>1493</v>
      </c>
      <c r="JIP17" s="503" t="s">
        <v>1493</v>
      </c>
      <c r="JIQ17" s="503" t="s">
        <v>1493</v>
      </c>
      <c r="JIR17" s="503" t="s">
        <v>1493</v>
      </c>
      <c r="JIS17" s="503" t="s">
        <v>1493</v>
      </c>
      <c r="JIT17" s="503" t="s">
        <v>1493</v>
      </c>
      <c r="JIU17" s="503" t="s">
        <v>1493</v>
      </c>
      <c r="JIV17" s="503" t="s">
        <v>1493</v>
      </c>
      <c r="JIW17" s="503" t="s">
        <v>1493</v>
      </c>
      <c r="JIX17" s="503" t="s">
        <v>1493</v>
      </c>
      <c r="JIY17" s="503" t="s">
        <v>1493</v>
      </c>
      <c r="JIZ17" s="503" t="s">
        <v>1493</v>
      </c>
      <c r="JJA17" s="503" t="s">
        <v>1493</v>
      </c>
      <c r="JJB17" s="503" t="s">
        <v>1493</v>
      </c>
      <c r="JJC17" s="503" t="s">
        <v>1493</v>
      </c>
      <c r="JJD17" s="503" t="s">
        <v>1493</v>
      </c>
      <c r="JJE17" s="503" t="s">
        <v>1493</v>
      </c>
      <c r="JJF17" s="503" t="s">
        <v>1493</v>
      </c>
      <c r="JJG17" s="503" t="s">
        <v>1493</v>
      </c>
      <c r="JJH17" s="503" t="s">
        <v>1493</v>
      </c>
      <c r="JJI17" s="503" t="s">
        <v>1493</v>
      </c>
      <c r="JJJ17" s="503" t="s">
        <v>1493</v>
      </c>
      <c r="JJK17" s="503" t="s">
        <v>1493</v>
      </c>
      <c r="JJL17" s="503" t="s">
        <v>1493</v>
      </c>
      <c r="JJM17" s="503" t="s">
        <v>1493</v>
      </c>
      <c r="JJN17" s="503" t="s">
        <v>1493</v>
      </c>
      <c r="JJO17" s="503" t="s">
        <v>1493</v>
      </c>
      <c r="JJP17" s="503" t="s">
        <v>1493</v>
      </c>
      <c r="JJQ17" s="503" t="s">
        <v>1493</v>
      </c>
      <c r="JJR17" s="503" t="s">
        <v>1493</v>
      </c>
      <c r="JJS17" s="503" t="s">
        <v>1493</v>
      </c>
      <c r="JJT17" s="503" t="s">
        <v>1493</v>
      </c>
      <c r="JJU17" s="503" t="s">
        <v>1493</v>
      </c>
      <c r="JJV17" s="503" t="s">
        <v>1493</v>
      </c>
      <c r="JJW17" s="503" t="s">
        <v>1493</v>
      </c>
      <c r="JJX17" s="503" t="s">
        <v>1493</v>
      </c>
      <c r="JJY17" s="503" t="s">
        <v>1493</v>
      </c>
      <c r="JJZ17" s="503" t="s">
        <v>1493</v>
      </c>
      <c r="JKA17" s="503" t="s">
        <v>1493</v>
      </c>
      <c r="JKB17" s="503" t="s">
        <v>1493</v>
      </c>
      <c r="JKC17" s="503" t="s">
        <v>1493</v>
      </c>
      <c r="JKD17" s="503" t="s">
        <v>1493</v>
      </c>
      <c r="JKE17" s="503" t="s">
        <v>1493</v>
      </c>
      <c r="JKF17" s="503" t="s">
        <v>1493</v>
      </c>
      <c r="JKG17" s="503" t="s">
        <v>1493</v>
      </c>
      <c r="JKH17" s="503" t="s">
        <v>1493</v>
      </c>
      <c r="JKI17" s="503" t="s">
        <v>1493</v>
      </c>
      <c r="JKJ17" s="503" t="s">
        <v>1493</v>
      </c>
      <c r="JKK17" s="503" t="s">
        <v>1493</v>
      </c>
      <c r="JKL17" s="503" t="s">
        <v>1493</v>
      </c>
      <c r="JKM17" s="503" t="s">
        <v>1493</v>
      </c>
      <c r="JKN17" s="503" t="s">
        <v>1493</v>
      </c>
      <c r="JKO17" s="503" t="s">
        <v>1493</v>
      </c>
      <c r="JKP17" s="503" t="s">
        <v>1493</v>
      </c>
      <c r="JKQ17" s="503" t="s">
        <v>1493</v>
      </c>
      <c r="JKR17" s="503" t="s">
        <v>1493</v>
      </c>
      <c r="JKS17" s="503" t="s">
        <v>1493</v>
      </c>
      <c r="JKT17" s="503" t="s">
        <v>1493</v>
      </c>
      <c r="JKU17" s="503" t="s">
        <v>1493</v>
      </c>
      <c r="JKV17" s="503" t="s">
        <v>1493</v>
      </c>
      <c r="JKW17" s="503" t="s">
        <v>1493</v>
      </c>
      <c r="JKX17" s="503" t="s">
        <v>1493</v>
      </c>
      <c r="JKY17" s="503" t="s">
        <v>1493</v>
      </c>
      <c r="JKZ17" s="503" t="s">
        <v>1493</v>
      </c>
      <c r="JLA17" s="503" t="s">
        <v>1493</v>
      </c>
      <c r="JLB17" s="503" t="s">
        <v>1493</v>
      </c>
      <c r="JLC17" s="503" t="s">
        <v>1493</v>
      </c>
      <c r="JLD17" s="503" t="s">
        <v>1493</v>
      </c>
      <c r="JLE17" s="503" t="s">
        <v>1493</v>
      </c>
      <c r="JLF17" s="503" t="s">
        <v>1493</v>
      </c>
      <c r="JLG17" s="503" t="s">
        <v>1493</v>
      </c>
      <c r="JLH17" s="503" t="s">
        <v>1493</v>
      </c>
      <c r="JLI17" s="503" t="s">
        <v>1493</v>
      </c>
      <c r="JLJ17" s="503" t="s">
        <v>1493</v>
      </c>
      <c r="JLK17" s="503" t="s">
        <v>1493</v>
      </c>
      <c r="JLL17" s="503" t="s">
        <v>1493</v>
      </c>
      <c r="JLM17" s="503" t="s">
        <v>1493</v>
      </c>
      <c r="JLN17" s="503" t="s">
        <v>1493</v>
      </c>
      <c r="JLO17" s="503" t="s">
        <v>1493</v>
      </c>
      <c r="JLP17" s="503" t="s">
        <v>1493</v>
      </c>
      <c r="JLQ17" s="503" t="s">
        <v>1493</v>
      </c>
      <c r="JLR17" s="503" t="s">
        <v>1493</v>
      </c>
      <c r="JLS17" s="503" t="s">
        <v>1493</v>
      </c>
      <c r="JLT17" s="503" t="s">
        <v>1493</v>
      </c>
      <c r="JLU17" s="503" t="s">
        <v>1493</v>
      </c>
      <c r="JLV17" s="503" t="s">
        <v>1493</v>
      </c>
      <c r="JLW17" s="503" t="s">
        <v>1493</v>
      </c>
      <c r="JLX17" s="503" t="s">
        <v>1493</v>
      </c>
      <c r="JLY17" s="503" t="s">
        <v>1493</v>
      </c>
      <c r="JLZ17" s="503" t="s">
        <v>1493</v>
      </c>
      <c r="JMA17" s="503" t="s">
        <v>1493</v>
      </c>
      <c r="JMB17" s="503" t="s">
        <v>1493</v>
      </c>
      <c r="JMC17" s="503" t="s">
        <v>1493</v>
      </c>
      <c r="JMD17" s="503" t="s">
        <v>1493</v>
      </c>
      <c r="JME17" s="503" t="s">
        <v>1493</v>
      </c>
      <c r="JMF17" s="503" t="s">
        <v>1493</v>
      </c>
      <c r="JMG17" s="503" t="s">
        <v>1493</v>
      </c>
      <c r="JMH17" s="503" t="s">
        <v>1493</v>
      </c>
      <c r="JMI17" s="503" t="s">
        <v>1493</v>
      </c>
      <c r="JMJ17" s="503" t="s">
        <v>1493</v>
      </c>
      <c r="JMK17" s="503" t="s">
        <v>1493</v>
      </c>
      <c r="JML17" s="503" t="s">
        <v>1493</v>
      </c>
      <c r="JMM17" s="503" t="s">
        <v>1493</v>
      </c>
      <c r="JMN17" s="503" t="s">
        <v>1493</v>
      </c>
      <c r="JMO17" s="503" t="s">
        <v>1493</v>
      </c>
      <c r="JMP17" s="503" t="s">
        <v>1493</v>
      </c>
      <c r="JMQ17" s="503" t="s">
        <v>1493</v>
      </c>
      <c r="JMR17" s="503" t="s">
        <v>1493</v>
      </c>
      <c r="JMS17" s="503" t="s">
        <v>1493</v>
      </c>
      <c r="JMT17" s="503" t="s">
        <v>1493</v>
      </c>
      <c r="JMU17" s="503" t="s">
        <v>1493</v>
      </c>
      <c r="JMV17" s="503" t="s">
        <v>1493</v>
      </c>
      <c r="JMW17" s="503" t="s">
        <v>1493</v>
      </c>
      <c r="JMX17" s="503" t="s">
        <v>1493</v>
      </c>
      <c r="JMY17" s="503" t="s">
        <v>1493</v>
      </c>
      <c r="JMZ17" s="503" t="s">
        <v>1493</v>
      </c>
      <c r="JNA17" s="503" t="s">
        <v>1493</v>
      </c>
      <c r="JNB17" s="503" t="s">
        <v>1493</v>
      </c>
      <c r="JNC17" s="503" t="s">
        <v>1493</v>
      </c>
      <c r="JND17" s="503" t="s">
        <v>1493</v>
      </c>
      <c r="JNE17" s="503" t="s">
        <v>1493</v>
      </c>
      <c r="JNF17" s="503" t="s">
        <v>1493</v>
      </c>
      <c r="JNG17" s="503" t="s">
        <v>1493</v>
      </c>
      <c r="JNH17" s="503" t="s">
        <v>1493</v>
      </c>
      <c r="JNI17" s="503" t="s">
        <v>1493</v>
      </c>
      <c r="JNJ17" s="503" t="s">
        <v>1493</v>
      </c>
      <c r="JNK17" s="503" t="s">
        <v>1493</v>
      </c>
      <c r="JNL17" s="503" t="s">
        <v>1493</v>
      </c>
      <c r="JNM17" s="503" t="s">
        <v>1493</v>
      </c>
      <c r="JNN17" s="503" t="s">
        <v>1493</v>
      </c>
      <c r="JNO17" s="503" t="s">
        <v>1493</v>
      </c>
      <c r="JNP17" s="503" t="s">
        <v>1493</v>
      </c>
      <c r="JNQ17" s="503" t="s">
        <v>1493</v>
      </c>
      <c r="JNR17" s="503" t="s">
        <v>1493</v>
      </c>
      <c r="JNS17" s="503" t="s">
        <v>1493</v>
      </c>
      <c r="JNT17" s="503" t="s">
        <v>1493</v>
      </c>
      <c r="JNU17" s="503" t="s">
        <v>1493</v>
      </c>
      <c r="JNV17" s="503" t="s">
        <v>1493</v>
      </c>
      <c r="JNW17" s="503" t="s">
        <v>1493</v>
      </c>
      <c r="JNX17" s="503" t="s">
        <v>1493</v>
      </c>
      <c r="JNY17" s="503" t="s">
        <v>1493</v>
      </c>
      <c r="JNZ17" s="503" t="s">
        <v>1493</v>
      </c>
      <c r="JOA17" s="503" t="s">
        <v>1493</v>
      </c>
      <c r="JOB17" s="503" t="s">
        <v>1493</v>
      </c>
      <c r="JOC17" s="503" t="s">
        <v>1493</v>
      </c>
      <c r="JOD17" s="503" t="s">
        <v>1493</v>
      </c>
      <c r="JOE17" s="503" t="s">
        <v>1493</v>
      </c>
      <c r="JOF17" s="503" t="s">
        <v>1493</v>
      </c>
      <c r="JOG17" s="503" t="s">
        <v>1493</v>
      </c>
      <c r="JOH17" s="503" t="s">
        <v>1493</v>
      </c>
      <c r="JOI17" s="503" t="s">
        <v>1493</v>
      </c>
      <c r="JOJ17" s="503" t="s">
        <v>1493</v>
      </c>
      <c r="JOK17" s="503" t="s">
        <v>1493</v>
      </c>
      <c r="JOL17" s="503" t="s">
        <v>1493</v>
      </c>
      <c r="JOM17" s="503" t="s">
        <v>1493</v>
      </c>
      <c r="JON17" s="503" t="s">
        <v>1493</v>
      </c>
      <c r="JOO17" s="503" t="s">
        <v>1493</v>
      </c>
      <c r="JOP17" s="503" t="s">
        <v>1493</v>
      </c>
      <c r="JOQ17" s="503" t="s">
        <v>1493</v>
      </c>
      <c r="JOR17" s="503" t="s">
        <v>1493</v>
      </c>
      <c r="JOS17" s="503" t="s">
        <v>1493</v>
      </c>
      <c r="JOT17" s="503" t="s">
        <v>1493</v>
      </c>
      <c r="JOU17" s="503" t="s">
        <v>1493</v>
      </c>
      <c r="JOV17" s="503" t="s">
        <v>1493</v>
      </c>
      <c r="JOW17" s="503" t="s">
        <v>1493</v>
      </c>
      <c r="JOX17" s="503" t="s">
        <v>1493</v>
      </c>
      <c r="JOY17" s="503" t="s">
        <v>1493</v>
      </c>
      <c r="JOZ17" s="503" t="s">
        <v>1493</v>
      </c>
      <c r="JPA17" s="503" t="s">
        <v>1493</v>
      </c>
      <c r="JPB17" s="503" t="s">
        <v>1493</v>
      </c>
      <c r="JPC17" s="503" t="s">
        <v>1493</v>
      </c>
      <c r="JPD17" s="503" t="s">
        <v>1493</v>
      </c>
      <c r="JPE17" s="503" t="s">
        <v>1493</v>
      </c>
      <c r="JPF17" s="503" t="s">
        <v>1493</v>
      </c>
      <c r="JPG17" s="503" t="s">
        <v>1493</v>
      </c>
      <c r="JPH17" s="503" t="s">
        <v>1493</v>
      </c>
      <c r="JPI17" s="503" t="s">
        <v>1493</v>
      </c>
      <c r="JPJ17" s="503" t="s">
        <v>1493</v>
      </c>
      <c r="JPK17" s="503" t="s">
        <v>1493</v>
      </c>
      <c r="JPL17" s="503" t="s">
        <v>1493</v>
      </c>
      <c r="JPM17" s="503" t="s">
        <v>1493</v>
      </c>
      <c r="JPN17" s="503" t="s">
        <v>1493</v>
      </c>
      <c r="JPO17" s="503" t="s">
        <v>1493</v>
      </c>
      <c r="JPP17" s="503" t="s">
        <v>1493</v>
      </c>
      <c r="JPQ17" s="503" t="s">
        <v>1493</v>
      </c>
      <c r="JPR17" s="503" t="s">
        <v>1493</v>
      </c>
      <c r="JPS17" s="503" t="s">
        <v>1493</v>
      </c>
      <c r="JPT17" s="503" t="s">
        <v>1493</v>
      </c>
      <c r="JPU17" s="503" t="s">
        <v>1493</v>
      </c>
      <c r="JPV17" s="503" t="s">
        <v>1493</v>
      </c>
      <c r="JPW17" s="503" t="s">
        <v>1493</v>
      </c>
      <c r="JPX17" s="503" t="s">
        <v>1493</v>
      </c>
      <c r="JPY17" s="503" t="s">
        <v>1493</v>
      </c>
      <c r="JPZ17" s="503" t="s">
        <v>1493</v>
      </c>
      <c r="JQA17" s="503" t="s">
        <v>1493</v>
      </c>
      <c r="JQB17" s="503" t="s">
        <v>1493</v>
      </c>
      <c r="JQC17" s="503" t="s">
        <v>1493</v>
      </c>
      <c r="JQD17" s="503" t="s">
        <v>1493</v>
      </c>
      <c r="JQE17" s="503" t="s">
        <v>1493</v>
      </c>
      <c r="JQF17" s="503" t="s">
        <v>1493</v>
      </c>
      <c r="JQG17" s="503" t="s">
        <v>1493</v>
      </c>
      <c r="JQH17" s="503" t="s">
        <v>1493</v>
      </c>
      <c r="JQI17" s="503" t="s">
        <v>1493</v>
      </c>
      <c r="JQJ17" s="503" t="s">
        <v>1493</v>
      </c>
      <c r="JQK17" s="503" t="s">
        <v>1493</v>
      </c>
      <c r="JQL17" s="503" t="s">
        <v>1493</v>
      </c>
      <c r="JQM17" s="503" t="s">
        <v>1493</v>
      </c>
      <c r="JQN17" s="503" t="s">
        <v>1493</v>
      </c>
      <c r="JQO17" s="503" t="s">
        <v>1493</v>
      </c>
      <c r="JQP17" s="503" t="s">
        <v>1493</v>
      </c>
      <c r="JQQ17" s="503" t="s">
        <v>1493</v>
      </c>
      <c r="JQR17" s="503" t="s">
        <v>1493</v>
      </c>
      <c r="JQS17" s="503" t="s">
        <v>1493</v>
      </c>
      <c r="JQT17" s="503" t="s">
        <v>1493</v>
      </c>
      <c r="JQU17" s="503" t="s">
        <v>1493</v>
      </c>
      <c r="JQV17" s="503" t="s">
        <v>1493</v>
      </c>
      <c r="JQW17" s="503" t="s">
        <v>1493</v>
      </c>
      <c r="JQX17" s="503" t="s">
        <v>1493</v>
      </c>
      <c r="JQY17" s="503" t="s">
        <v>1493</v>
      </c>
      <c r="JQZ17" s="503" t="s">
        <v>1493</v>
      </c>
      <c r="JRA17" s="503" t="s">
        <v>1493</v>
      </c>
      <c r="JRB17" s="503" t="s">
        <v>1493</v>
      </c>
      <c r="JRC17" s="503" t="s">
        <v>1493</v>
      </c>
      <c r="JRD17" s="503" t="s">
        <v>1493</v>
      </c>
      <c r="JRE17" s="503" t="s">
        <v>1493</v>
      </c>
      <c r="JRF17" s="503" t="s">
        <v>1493</v>
      </c>
      <c r="JRG17" s="503" t="s">
        <v>1493</v>
      </c>
      <c r="JRH17" s="503" t="s">
        <v>1493</v>
      </c>
      <c r="JRI17" s="503" t="s">
        <v>1493</v>
      </c>
      <c r="JRJ17" s="503" t="s">
        <v>1493</v>
      </c>
      <c r="JRK17" s="503" t="s">
        <v>1493</v>
      </c>
      <c r="JRL17" s="503" t="s">
        <v>1493</v>
      </c>
      <c r="JRM17" s="503" t="s">
        <v>1493</v>
      </c>
      <c r="JRN17" s="503" t="s">
        <v>1493</v>
      </c>
      <c r="JRO17" s="503" t="s">
        <v>1493</v>
      </c>
      <c r="JRP17" s="503" t="s">
        <v>1493</v>
      </c>
      <c r="JRQ17" s="503" t="s">
        <v>1493</v>
      </c>
      <c r="JRR17" s="503" t="s">
        <v>1493</v>
      </c>
      <c r="JRS17" s="503" t="s">
        <v>1493</v>
      </c>
      <c r="JRT17" s="503" t="s">
        <v>1493</v>
      </c>
      <c r="JRU17" s="503" t="s">
        <v>1493</v>
      </c>
      <c r="JRV17" s="503" t="s">
        <v>1493</v>
      </c>
      <c r="JRW17" s="503" t="s">
        <v>1493</v>
      </c>
      <c r="JRX17" s="503" t="s">
        <v>1493</v>
      </c>
      <c r="JRY17" s="503" t="s">
        <v>1493</v>
      </c>
      <c r="JRZ17" s="503" t="s">
        <v>1493</v>
      </c>
      <c r="JSA17" s="503" t="s">
        <v>1493</v>
      </c>
      <c r="JSB17" s="503" t="s">
        <v>1493</v>
      </c>
      <c r="JSC17" s="503" t="s">
        <v>1493</v>
      </c>
      <c r="JSD17" s="503" t="s">
        <v>1493</v>
      </c>
      <c r="JSE17" s="503" t="s">
        <v>1493</v>
      </c>
      <c r="JSF17" s="503" t="s">
        <v>1493</v>
      </c>
      <c r="JSG17" s="503" t="s">
        <v>1493</v>
      </c>
      <c r="JSH17" s="503" t="s">
        <v>1493</v>
      </c>
      <c r="JSI17" s="503" t="s">
        <v>1493</v>
      </c>
      <c r="JSJ17" s="503" t="s">
        <v>1493</v>
      </c>
      <c r="JSK17" s="503" t="s">
        <v>1493</v>
      </c>
      <c r="JSL17" s="503" t="s">
        <v>1493</v>
      </c>
      <c r="JSM17" s="503" t="s">
        <v>1493</v>
      </c>
      <c r="JSN17" s="503" t="s">
        <v>1493</v>
      </c>
      <c r="JSO17" s="503" t="s">
        <v>1493</v>
      </c>
      <c r="JSP17" s="503" t="s">
        <v>1493</v>
      </c>
      <c r="JSQ17" s="503" t="s">
        <v>1493</v>
      </c>
      <c r="JSR17" s="503" t="s">
        <v>1493</v>
      </c>
      <c r="JSS17" s="503" t="s">
        <v>1493</v>
      </c>
      <c r="JST17" s="503" t="s">
        <v>1493</v>
      </c>
      <c r="JSU17" s="503" t="s">
        <v>1493</v>
      </c>
      <c r="JSV17" s="503" t="s">
        <v>1493</v>
      </c>
      <c r="JSW17" s="503" t="s">
        <v>1493</v>
      </c>
      <c r="JSX17" s="503" t="s">
        <v>1493</v>
      </c>
      <c r="JSY17" s="503" t="s">
        <v>1493</v>
      </c>
      <c r="JSZ17" s="503" t="s">
        <v>1493</v>
      </c>
      <c r="JTA17" s="503" t="s">
        <v>1493</v>
      </c>
      <c r="JTB17" s="503" t="s">
        <v>1493</v>
      </c>
      <c r="JTC17" s="503" t="s">
        <v>1493</v>
      </c>
      <c r="JTD17" s="503" t="s">
        <v>1493</v>
      </c>
      <c r="JTE17" s="503" t="s">
        <v>1493</v>
      </c>
      <c r="JTF17" s="503" t="s">
        <v>1493</v>
      </c>
      <c r="JTG17" s="503" t="s">
        <v>1493</v>
      </c>
      <c r="JTH17" s="503" t="s">
        <v>1493</v>
      </c>
      <c r="JTI17" s="503" t="s">
        <v>1493</v>
      </c>
      <c r="JTJ17" s="503" t="s">
        <v>1493</v>
      </c>
      <c r="JTK17" s="503" t="s">
        <v>1493</v>
      </c>
      <c r="JTL17" s="503" t="s">
        <v>1493</v>
      </c>
      <c r="JTM17" s="503" t="s">
        <v>1493</v>
      </c>
      <c r="JTN17" s="503" t="s">
        <v>1493</v>
      </c>
      <c r="JTO17" s="503" t="s">
        <v>1493</v>
      </c>
      <c r="JTP17" s="503" t="s">
        <v>1493</v>
      </c>
      <c r="JTQ17" s="503" t="s">
        <v>1493</v>
      </c>
      <c r="JTR17" s="503" t="s">
        <v>1493</v>
      </c>
      <c r="JTS17" s="503" t="s">
        <v>1493</v>
      </c>
      <c r="JTT17" s="503" t="s">
        <v>1493</v>
      </c>
      <c r="JTU17" s="503" t="s">
        <v>1493</v>
      </c>
      <c r="JTV17" s="503" t="s">
        <v>1493</v>
      </c>
      <c r="JTW17" s="503" t="s">
        <v>1493</v>
      </c>
      <c r="JTX17" s="503" t="s">
        <v>1493</v>
      </c>
      <c r="JTY17" s="503" t="s">
        <v>1493</v>
      </c>
      <c r="JTZ17" s="503" t="s">
        <v>1493</v>
      </c>
      <c r="JUA17" s="503" t="s">
        <v>1493</v>
      </c>
      <c r="JUB17" s="503" t="s">
        <v>1493</v>
      </c>
      <c r="JUC17" s="503" t="s">
        <v>1493</v>
      </c>
      <c r="JUD17" s="503" t="s">
        <v>1493</v>
      </c>
      <c r="JUE17" s="503" t="s">
        <v>1493</v>
      </c>
      <c r="JUF17" s="503" t="s">
        <v>1493</v>
      </c>
      <c r="JUG17" s="503" t="s">
        <v>1493</v>
      </c>
      <c r="JUH17" s="503" t="s">
        <v>1493</v>
      </c>
      <c r="JUI17" s="503" t="s">
        <v>1493</v>
      </c>
      <c r="JUJ17" s="503" t="s">
        <v>1493</v>
      </c>
      <c r="JUK17" s="503" t="s">
        <v>1493</v>
      </c>
      <c r="JUL17" s="503" t="s">
        <v>1493</v>
      </c>
      <c r="JUM17" s="503" t="s">
        <v>1493</v>
      </c>
      <c r="JUN17" s="503" t="s">
        <v>1493</v>
      </c>
      <c r="JUO17" s="503" t="s">
        <v>1493</v>
      </c>
      <c r="JUP17" s="503" t="s">
        <v>1493</v>
      </c>
      <c r="JUQ17" s="503" t="s">
        <v>1493</v>
      </c>
      <c r="JUR17" s="503" t="s">
        <v>1493</v>
      </c>
      <c r="JUS17" s="503" t="s">
        <v>1493</v>
      </c>
      <c r="JUT17" s="503" t="s">
        <v>1493</v>
      </c>
      <c r="JUU17" s="503" t="s">
        <v>1493</v>
      </c>
      <c r="JUV17" s="503" t="s">
        <v>1493</v>
      </c>
      <c r="JUW17" s="503" t="s">
        <v>1493</v>
      </c>
      <c r="JUX17" s="503" t="s">
        <v>1493</v>
      </c>
      <c r="JUY17" s="503" t="s">
        <v>1493</v>
      </c>
      <c r="JUZ17" s="503" t="s">
        <v>1493</v>
      </c>
      <c r="JVA17" s="503" t="s">
        <v>1493</v>
      </c>
      <c r="JVB17" s="503" t="s">
        <v>1493</v>
      </c>
      <c r="JVC17" s="503" t="s">
        <v>1493</v>
      </c>
      <c r="JVD17" s="503" t="s">
        <v>1493</v>
      </c>
      <c r="JVE17" s="503" t="s">
        <v>1493</v>
      </c>
      <c r="JVF17" s="503" t="s">
        <v>1493</v>
      </c>
      <c r="JVG17" s="503" t="s">
        <v>1493</v>
      </c>
      <c r="JVH17" s="503" t="s">
        <v>1493</v>
      </c>
      <c r="JVI17" s="503" t="s">
        <v>1493</v>
      </c>
      <c r="JVJ17" s="503" t="s">
        <v>1493</v>
      </c>
      <c r="JVK17" s="503" t="s">
        <v>1493</v>
      </c>
      <c r="JVL17" s="503" t="s">
        <v>1493</v>
      </c>
      <c r="JVM17" s="503" t="s">
        <v>1493</v>
      </c>
      <c r="JVN17" s="503" t="s">
        <v>1493</v>
      </c>
      <c r="JVO17" s="503" t="s">
        <v>1493</v>
      </c>
      <c r="JVP17" s="503" t="s">
        <v>1493</v>
      </c>
      <c r="JVQ17" s="503" t="s">
        <v>1493</v>
      </c>
      <c r="JVR17" s="503" t="s">
        <v>1493</v>
      </c>
      <c r="JVS17" s="503" t="s">
        <v>1493</v>
      </c>
      <c r="JVT17" s="503" t="s">
        <v>1493</v>
      </c>
      <c r="JVU17" s="503" t="s">
        <v>1493</v>
      </c>
      <c r="JVV17" s="503" t="s">
        <v>1493</v>
      </c>
      <c r="JVW17" s="503" t="s">
        <v>1493</v>
      </c>
      <c r="JVX17" s="503" t="s">
        <v>1493</v>
      </c>
      <c r="JVY17" s="503" t="s">
        <v>1493</v>
      </c>
      <c r="JVZ17" s="503" t="s">
        <v>1493</v>
      </c>
      <c r="JWA17" s="503" t="s">
        <v>1493</v>
      </c>
      <c r="JWB17" s="503" t="s">
        <v>1493</v>
      </c>
      <c r="JWC17" s="503" t="s">
        <v>1493</v>
      </c>
      <c r="JWD17" s="503" t="s">
        <v>1493</v>
      </c>
      <c r="JWE17" s="503" t="s">
        <v>1493</v>
      </c>
      <c r="JWF17" s="503" t="s">
        <v>1493</v>
      </c>
      <c r="JWG17" s="503" t="s">
        <v>1493</v>
      </c>
      <c r="JWH17" s="503" t="s">
        <v>1493</v>
      </c>
      <c r="JWI17" s="503" t="s">
        <v>1493</v>
      </c>
      <c r="JWJ17" s="503" t="s">
        <v>1493</v>
      </c>
      <c r="JWK17" s="503" t="s">
        <v>1493</v>
      </c>
      <c r="JWL17" s="503" t="s">
        <v>1493</v>
      </c>
      <c r="JWM17" s="503" t="s">
        <v>1493</v>
      </c>
      <c r="JWN17" s="503" t="s">
        <v>1493</v>
      </c>
      <c r="JWO17" s="503" t="s">
        <v>1493</v>
      </c>
      <c r="JWP17" s="503" t="s">
        <v>1493</v>
      </c>
      <c r="JWQ17" s="503" t="s">
        <v>1493</v>
      </c>
      <c r="JWR17" s="503" t="s">
        <v>1493</v>
      </c>
      <c r="JWS17" s="503" t="s">
        <v>1493</v>
      </c>
      <c r="JWT17" s="503" t="s">
        <v>1493</v>
      </c>
      <c r="JWU17" s="503" t="s">
        <v>1493</v>
      </c>
      <c r="JWV17" s="503" t="s">
        <v>1493</v>
      </c>
      <c r="JWW17" s="503" t="s">
        <v>1493</v>
      </c>
      <c r="JWX17" s="503" t="s">
        <v>1493</v>
      </c>
      <c r="JWY17" s="503" t="s">
        <v>1493</v>
      </c>
      <c r="JWZ17" s="503" t="s">
        <v>1493</v>
      </c>
      <c r="JXA17" s="503" t="s">
        <v>1493</v>
      </c>
      <c r="JXB17" s="503" t="s">
        <v>1493</v>
      </c>
      <c r="JXC17" s="503" t="s">
        <v>1493</v>
      </c>
      <c r="JXD17" s="503" t="s">
        <v>1493</v>
      </c>
      <c r="JXE17" s="503" t="s">
        <v>1493</v>
      </c>
      <c r="JXF17" s="503" t="s">
        <v>1493</v>
      </c>
      <c r="JXG17" s="503" t="s">
        <v>1493</v>
      </c>
      <c r="JXH17" s="503" t="s">
        <v>1493</v>
      </c>
      <c r="JXI17" s="503" t="s">
        <v>1493</v>
      </c>
      <c r="JXJ17" s="503" t="s">
        <v>1493</v>
      </c>
      <c r="JXK17" s="503" t="s">
        <v>1493</v>
      </c>
      <c r="JXL17" s="503" t="s">
        <v>1493</v>
      </c>
      <c r="JXM17" s="503" t="s">
        <v>1493</v>
      </c>
      <c r="JXN17" s="503" t="s">
        <v>1493</v>
      </c>
      <c r="JXO17" s="503" t="s">
        <v>1493</v>
      </c>
      <c r="JXP17" s="503" t="s">
        <v>1493</v>
      </c>
      <c r="JXQ17" s="503" t="s">
        <v>1493</v>
      </c>
      <c r="JXR17" s="503" t="s">
        <v>1493</v>
      </c>
      <c r="JXS17" s="503" t="s">
        <v>1493</v>
      </c>
      <c r="JXT17" s="503" t="s">
        <v>1493</v>
      </c>
      <c r="JXU17" s="503" t="s">
        <v>1493</v>
      </c>
      <c r="JXV17" s="503" t="s">
        <v>1493</v>
      </c>
      <c r="JXW17" s="503" t="s">
        <v>1493</v>
      </c>
      <c r="JXX17" s="503" t="s">
        <v>1493</v>
      </c>
      <c r="JXY17" s="503" t="s">
        <v>1493</v>
      </c>
      <c r="JXZ17" s="503" t="s">
        <v>1493</v>
      </c>
      <c r="JYA17" s="503" t="s">
        <v>1493</v>
      </c>
      <c r="JYB17" s="503" t="s">
        <v>1493</v>
      </c>
      <c r="JYC17" s="503" t="s">
        <v>1493</v>
      </c>
      <c r="JYD17" s="503" t="s">
        <v>1493</v>
      </c>
      <c r="JYE17" s="503" t="s">
        <v>1493</v>
      </c>
      <c r="JYF17" s="503" t="s">
        <v>1493</v>
      </c>
      <c r="JYG17" s="503" t="s">
        <v>1493</v>
      </c>
      <c r="JYH17" s="503" t="s">
        <v>1493</v>
      </c>
      <c r="JYI17" s="503" t="s">
        <v>1493</v>
      </c>
      <c r="JYJ17" s="503" t="s">
        <v>1493</v>
      </c>
      <c r="JYK17" s="503" t="s">
        <v>1493</v>
      </c>
      <c r="JYL17" s="503" t="s">
        <v>1493</v>
      </c>
      <c r="JYM17" s="503" t="s">
        <v>1493</v>
      </c>
      <c r="JYN17" s="503" t="s">
        <v>1493</v>
      </c>
      <c r="JYO17" s="503" t="s">
        <v>1493</v>
      </c>
      <c r="JYP17" s="503" t="s">
        <v>1493</v>
      </c>
      <c r="JYQ17" s="503" t="s">
        <v>1493</v>
      </c>
      <c r="JYR17" s="503" t="s">
        <v>1493</v>
      </c>
      <c r="JYS17" s="503" t="s">
        <v>1493</v>
      </c>
      <c r="JYT17" s="503" t="s">
        <v>1493</v>
      </c>
      <c r="JYU17" s="503" t="s">
        <v>1493</v>
      </c>
      <c r="JYV17" s="503" t="s">
        <v>1493</v>
      </c>
      <c r="JYW17" s="503" t="s">
        <v>1493</v>
      </c>
      <c r="JYX17" s="503" t="s">
        <v>1493</v>
      </c>
      <c r="JYY17" s="503" t="s">
        <v>1493</v>
      </c>
      <c r="JYZ17" s="503" t="s">
        <v>1493</v>
      </c>
      <c r="JZA17" s="503" t="s">
        <v>1493</v>
      </c>
      <c r="JZB17" s="503" t="s">
        <v>1493</v>
      </c>
      <c r="JZC17" s="503" t="s">
        <v>1493</v>
      </c>
      <c r="JZD17" s="503" t="s">
        <v>1493</v>
      </c>
      <c r="JZE17" s="503" t="s">
        <v>1493</v>
      </c>
      <c r="JZF17" s="503" t="s">
        <v>1493</v>
      </c>
      <c r="JZG17" s="503" t="s">
        <v>1493</v>
      </c>
      <c r="JZH17" s="503" t="s">
        <v>1493</v>
      </c>
      <c r="JZI17" s="503" t="s">
        <v>1493</v>
      </c>
      <c r="JZJ17" s="503" t="s">
        <v>1493</v>
      </c>
      <c r="JZK17" s="503" t="s">
        <v>1493</v>
      </c>
      <c r="JZL17" s="503" t="s">
        <v>1493</v>
      </c>
      <c r="JZM17" s="503" t="s">
        <v>1493</v>
      </c>
      <c r="JZN17" s="503" t="s">
        <v>1493</v>
      </c>
      <c r="JZO17" s="503" t="s">
        <v>1493</v>
      </c>
      <c r="JZP17" s="503" t="s">
        <v>1493</v>
      </c>
      <c r="JZQ17" s="503" t="s">
        <v>1493</v>
      </c>
      <c r="JZR17" s="503" t="s">
        <v>1493</v>
      </c>
      <c r="JZS17" s="503" t="s">
        <v>1493</v>
      </c>
      <c r="JZT17" s="503" t="s">
        <v>1493</v>
      </c>
      <c r="JZU17" s="503" t="s">
        <v>1493</v>
      </c>
      <c r="JZV17" s="503" t="s">
        <v>1493</v>
      </c>
      <c r="JZW17" s="503" t="s">
        <v>1493</v>
      </c>
      <c r="JZX17" s="503" t="s">
        <v>1493</v>
      </c>
      <c r="JZY17" s="503" t="s">
        <v>1493</v>
      </c>
      <c r="JZZ17" s="503" t="s">
        <v>1493</v>
      </c>
      <c r="KAA17" s="503" t="s">
        <v>1493</v>
      </c>
      <c r="KAB17" s="503" t="s">
        <v>1493</v>
      </c>
      <c r="KAC17" s="503" t="s">
        <v>1493</v>
      </c>
      <c r="KAD17" s="503" t="s">
        <v>1493</v>
      </c>
      <c r="KAE17" s="503" t="s">
        <v>1493</v>
      </c>
      <c r="KAF17" s="503" t="s">
        <v>1493</v>
      </c>
      <c r="KAG17" s="503" t="s">
        <v>1493</v>
      </c>
      <c r="KAH17" s="503" t="s">
        <v>1493</v>
      </c>
      <c r="KAI17" s="503" t="s">
        <v>1493</v>
      </c>
      <c r="KAJ17" s="503" t="s">
        <v>1493</v>
      </c>
      <c r="KAK17" s="503" t="s">
        <v>1493</v>
      </c>
      <c r="KAL17" s="503" t="s">
        <v>1493</v>
      </c>
      <c r="KAM17" s="503" t="s">
        <v>1493</v>
      </c>
      <c r="KAN17" s="503" t="s">
        <v>1493</v>
      </c>
      <c r="KAO17" s="503" t="s">
        <v>1493</v>
      </c>
      <c r="KAP17" s="503" t="s">
        <v>1493</v>
      </c>
      <c r="KAQ17" s="503" t="s">
        <v>1493</v>
      </c>
      <c r="KAR17" s="503" t="s">
        <v>1493</v>
      </c>
      <c r="KAS17" s="503" t="s">
        <v>1493</v>
      </c>
      <c r="KAT17" s="503" t="s">
        <v>1493</v>
      </c>
      <c r="KAU17" s="503" t="s">
        <v>1493</v>
      </c>
      <c r="KAV17" s="503" t="s">
        <v>1493</v>
      </c>
      <c r="KAW17" s="503" t="s">
        <v>1493</v>
      </c>
      <c r="KAX17" s="503" t="s">
        <v>1493</v>
      </c>
      <c r="KAY17" s="503" t="s">
        <v>1493</v>
      </c>
      <c r="KAZ17" s="503" t="s">
        <v>1493</v>
      </c>
      <c r="KBA17" s="503" t="s">
        <v>1493</v>
      </c>
      <c r="KBB17" s="503" t="s">
        <v>1493</v>
      </c>
      <c r="KBC17" s="503" t="s">
        <v>1493</v>
      </c>
      <c r="KBD17" s="503" t="s">
        <v>1493</v>
      </c>
      <c r="KBE17" s="503" t="s">
        <v>1493</v>
      </c>
      <c r="KBF17" s="503" t="s">
        <v>1493</v>
      </c>
      <c r="KBG17" s="503" t="s">
        <v>1493</v>
      </c>
      <c r="KBH17" s="503" t="s">
        <v>1493</v>
      </c>
      <c r="KBI17" s="503" t="s">
        <v>1493</v>
      </c>
      <c r="KBJ17" s="503" t="s">
        <v>1493</v>
      </c>
      <c r="KBK17" s="503" t="s">
        <v>1493</v>
      </c>
      <c r="KBL17" s="503" t="s">
        <v>1493</v>
      </c>
      <c r="KBM17" s="503" t="s">
        <v>1493</v>
      </c>
      <c r="KBN17" s="503" t="s">
        <v>1493</v>
      </c>
      <c r="KBO17" s="503" t="s">
        <v>1493</v>
      </c>
      <c r="KBP17" s="503" t="s">
        <v>1493</v>
      </c>
      <c r="KBQ17" s="503" t="s">
        <v>1493</v>
      </c>
      <c r="KBR17" s="503" t="s">
        <v>1493</v>
      </c>
      <c r="KBS17" s="503" t="s">
        <v>1493</v>
      </c>
      <c r="KBT17" s="503" t="s">
        <v>1493</v>
      </c>
      <c r="KBU17" s="503" t="s">
        <v>1493</v>
      </c>
      <c r="KBV17" s="503" t="s">
        <v>1493</v>
      </c>
      <c r="KBW17" s="503" t="s">
        <v>1493</v>
      </c>
      <c r="KBX17" s="503" t="s">
        <v>1493</v>
      </c>
      <c r="KBY17" s="503" t="s">
        <v>1493</v>
      </c>
      <c r="KBZ17" s="503" t="s">
        <v>1493</v>
      </c>
      <c r="KCA17" s="503" t="s">
        <v>1493</v>
      </c>
      <c r="KCB17" s="503" t="s">
        <v>1493</v>
      </c>
      <c r="KCC17" s="503" t="s">
        <v>1493</v>
      </c>
      <c r="KCD17" s="503" t="s">
        <v>1493</v>
      </c>
      <c r="KCE17" s="503" t="s">
        <v>1493</v>
      </c>
      <c r="KCF17" s="503" t="s">
        <v>1493</v>
      </c>
      <c r="KCG17" s="503" t="s">
        <v>1493</v>
      </c>
      <c r="KCH17" s="503" t="s">
        <v>1493</v>
      </c>
      <c r="KCI17" s="503" t="s">
        <v>1493</v>
      </c>
      <c r="KCJ17" s="503" t="s">
        <v>1493</v>
      </c>
      <c r="KCK17" s="503" t="s">
        <v>1493</v>
      </c>
      <c r="KCL17" s="503" t="s">
        <v>1493</v>
      </c>
      <c r="KCM17" s="503" t="s">
        <v>1493</v>
      </c>
      <c r="KCN17" s="503" t="s">
        <v>1493</v>
      </c>
      <c r="KCO17" s="503" t="s">
        <v>1493</v>
      </c>
      <c r="KCP17" s="503" t="s">
        <v>1493</v>
      </c>
      <c r="KCQ17" s="503" t="s">
        <v>1493</v>
      </c>
      <c r="KCR17" s="503" t="s">
        <v>1493</v>
      </c>
      <c r="KCS17" s="503" t="s">
        <v>1493</v>
      </c>
      <c r="KCT17" s="503" t="s">
        <v>1493</v>
      </c>
      <c r="KCU17" s="503" t="s">
        <v>1493</v>
      </c>
      <c r="KCV17" s="503" t="s">
        <v>1493</v>
      </c>
      <c r="KCW17" s="503" t="s">
        <v>1493</v>
      </c>
      <c r="KCX17" s="503" t="s">
        <v>1493</v>
      </c>
      <c r="KCY17" s="503" t="s">
        <v>1493</v>
      </c>
      <c r="KCZ17" s="503" t="s">
        <v>1493</v>
      </c>
      <c r="KDA17" s="503" t="s">
        <v>1493</v>
      </c>
      <c r="KDB17" s="503" t="s">
        <v>1493</v>
      </c>
      <c r="KDC17" s="503" t="s">
        <v>1493</v>
      </c>
      <c r="KDD17" s="503" t="s">
        <v>1493</v>
      </c>
      <c r="KDE17" s="503" t="s">
        <v>1493</v>
      </c>
      <c r="KDF17" s="503" t="s">
        <v>1493</v>
      </c>
      <c r="KDG17" s="503" t="s">
        <v>1493</v>
      </c>
      <c r="KDH17" s="503" t="s">
        <v>1493</v>
      </c>
      <c r="KDI17" s="503" t="s">
        <v>1493</v>
      </c>
      <c r="KDJ17" s="503" t="s">
        <v>1493</v>
      </c>
      <c r="KDK17" s="503" t="s">
        <v>1493</v>
      </c>
      <c r="KDL17" s="503" t="s">
        <v>1493</v>
      </c>
      <c r="KDM17" s="503" t="s">
        <v>1493</v>
      </c>
      <c r="KDN17" s="503" t="s">
        <v>1493</v>
      </c>
      <c r="KDO17" s="503" t="s">
        <v>1493</v>
      </c>
      <c r="KDP17" s="503" t="s">
        <v>1493</v>
      </c>
      <c r="KDQ17" s="503" t="s">
        <v>1493</v>
      </c>
      <c r="KDR17" s="503" t="s">
        <v>1493</v>
      </c>
      <c r="KDS17" s="503" t="s">
        <v>1493</v>
      </c>
      <c r="KDT17" s="503" t="s">
        <v>1493</v>
      </c>
      <c r="KDU17" s="503" t="s">
        <v>1493</v>
      </c>
      <c r="KDV17" s="503" t="s">
        <v>1493</v>
      </c>
      <c r="KDW17" s="503" t="s">
        <v>1493</v>
      </c>
      <c r="KDX17" s="503" t="s">
        <v>1493</v>
      </c>
      <c r="KDY17" s="503" t="s">
        <v>1493</v>
      </c>
      <c r="KDZ17" s="503" t="s">
        <v>1493</v>
      </c>
      <c r="KEA17" s="503" t="s">
        <v>1493</v>
      </c>
      <c r="KEB17" s="503" t="s">
        <v>1493</v>
      </c>
      <c r="KEC17" s="503" t="s">
        <v>1493</v>
      </c>
      <c r="KED17" s="503" t="s">
        <v>1493</v>
      </c>
      <c r="KEE17" s="503" t="s">
        <v>1493</v>
      </c>
      <c r="KEF17" s="503" t="s">
        <v>1493</v>
      </c>
      <c r="KEG17" s="503" t="s">
        <v>1493</v>
      </c>
      <c r="KEH17" s="503" t="s">
        <v>1493</v>
      </c>
      <c r="KEI17" s="503" t="s">
        <v>1493</v>
      </c>
      <c r="KEJ17" s="503" t="s">
        <v>1493</v>
      </c>
      <c r="KEK17" s="503" t="s">
        <v>1493</v>
      </c>
      <c r="KEL17" s="503" t="s">
        <v>1493</v>
      </c>
      <c r="KEM17" s="503" t="s">
        <v>1493</v>
      </c>
      <c r="KEN17" s="503" t="s">
        <v>1493</v>
      </c>
      <c r="KEO17" s="503" t="s">
        <v>1493</v>
      </c>
      <c r="KEP17" s="503" t="s">
        <v>1493</v>
      </c>
      <c r="KEQ17" s="503" t="s">
        <v>1493</v>
      </c>
      <c r="KER17" s="503" t="s">
        <v>1493</v>
      </c>
      <c r="KES17" s="503" t="s">
        <v>1493</v>
      </c>
      <c r="KET17" s="503" t="s">
        <v>1493</v>
      </c>
      <c r="KEU17" s="503" t="s">
        <v>1493</v>
      </c>
      <c r="KEV17" s="503" t="s">
        <v>1493</v>
      </c>
      <c r="KEW17" s="503" t="s">
        <v>1493</v>
      </c>
      <c r="KEX17" s="503" t="s">
        <v>1493</v>
      </c>
      <c r="KEY17" s="503" t="s">
        <v>1493</v>
      </c>
      <c r="KEZ17" s="503" t="s">
        <v>1493</v>
      </c>
      <c r="KFA17" s="503" t="s">
        <v>1493</v>
      </c>
      <c r="KFB17" s="503" t="s">
        <v>1493</v>
      </c>
      <c r="KFC17" s="503" t="s">
        <v>1493</v>
      </c>
      <c r="KFD17" s="503" t="s">
        <v>1493</v>
      </c>
      <c r="KFE17" s="503" t="s">
        <v>1493</v>
      </c>
      <c r="KFF17" s="503" t="s">
        <v>1493</v>
      </c>
      <c r="KFG17" s="503" t="s">
        <v>1493</v>
      </c>
      <c r="KFH17" s="503" t="s">
        <v>1493</v>
      </c>
      <c r="KFI17" s="503" t="s">
        <v>1493</v>
      </c>
      <c r="KFJ17" s="503" t="s">
        <v>1493</v>
      </c>
      <c r="KFK17" s="503" t="s">
        <v>1493</v>
      </c>
      <c r="KFL17" s="503" t="s">
        <v>1493</v>
      </c>
      <c r="KFM17" s="503" t="s">
        <v>1493</v>
      </c>
      <c r="KFN17" s="503" t="s">
        <v>1493</v>
      </c>
      <c r="KFO17" s="503" t="s">
        <v>1493</v>
      </c>
      <c r="KFP17" s="503" t="s">
        <v>1493</v>
      </c>
      <c r="KFQ17" s="503" t="s">
        <v>1493</v>
      </c>
      <c r="KFR17" s="503" t="s">
        <v>1493</v>
      </c>
      <c r="KFS17" s="503" t="s">
        <v>1493</v>
      </c>
      <c r="KFT17" s="503" t="s">
        <v>1493</v>
      </c>
      <c r="KFU17" s="503" t="s">
        <v>1493</v>
      </c>
      <c r="KFV17" s="503" t="s">
        <v>1493</v>
      </c>
      <c r="KFW17" s="503" t="s">
        <v>1493</v>
      </c>
      <c r="KFX17" s="503" t="s">
        <v>1493</v>
      </c>
      <c r="KFY17" s="503" t="s">
        <v>1493</v>
      </c>
      <c r="KFZ17" s="503" t="s">
        <v>1493</v>
      </c>
      <c r="KGA17" s="503" t="s">
        <v>1493</v>
      </c>
      <c r="KGB17" s="503" t="s">
        <v>1493</v>
      </c>
      <c r="KGC17" s="503" t="s">
        <v>1493</v>
      </c>
      <c r="KGD17" s="503" t="s">
        <v>1493</v>
      </c>
      <c r="KGE17" s="503" t="s">
        <v>1493</v>
      </c>
      <c r="KGF17" s="503" t="s">
        <v>1493</v>
      </c>
      <c r="KGG17" s="503" t="s">
        <v>1493</v>
      </c>
      <c r="KGH17" s="503" t="s">
        <v>1493</v>
      </c>
      <c r="KGI17" s="503" t="s">
        <v>1493</v>
      </c>
      <c r="KGJ17" s="503" t="s">
        <v>1493</v>
      </c>
      <c r="KGK17" s="503" t="s">
        <v>1493</v>
      </c>
      <c r="KGL17" s="503" t="s">
        <v>1493</v>
      </c>
      <c r="KGM17" s="503" t="s">
        <v>1493</v>
      </c>
      <c r="KGN17" s="503" t="s">
        <v>1493</v>
      </c>
      <c r="KGO17" s="503" t="s">
        <v>1493</v>
      </c>
      <c r="KGP17" s="503" t="s">
        <v>1493</v>
      </c>
      <c r="KGQ17" s="503" t="s">
        <v>1493</v>
      </c>
      <c r="KGR17" s="503" t="s">
        <v>1493</v>
      </c>
      <c r="KGS17" s="503" t="s">
        <v>1493</v>
      </c>
      <c r="KGT17" s="503" t="s">
        <v>1493</v>
      </c>
      <c r="KGU17" s="503" t="s">
        <v>1493</v>
      </c>
      <c r="KGV17" s="503" t="s">
        <v>1493</v>
      </c>
      <c r="KGW17" s="503" t="s">
        <v>1493</v>
      </c>
      <c r="KGX17" s="503" t="s">
        <v>1493</v>
      </c>
      <c r="KGY17" s="503" t="s">
        <v>1493</v>
      </c>
      <c r="KGZ17" s="503" t="s">
        <v>1493</v>
      </c>
      <c r="KHA17" s="503" t="s">
        <v>1493</v>
      </c>
      <c r="KHB17" s="503" t="s">
        <v>1493</v>
      </c>
      <c r="KHC17" s="503" t="s">
        <v>1493</v>
      </c>
      <c r="KHD17" s="503" t="s">
        <v>1493</v>
      </c>
      <c r="KHE17" s="503" t="s">
        <v>1493</v>
      </c>
      <c r="KHF17" s="503" t="s">
        <v>1493</v>
      </c>
      <c r="KHG17" s="503" t="s">
        <v>1493</v>
      </c>
      <c r="KHH17" s="503" t="s">
        <v>1493</v>
      </c>
      <c r="KHI17" s="503" t="s">
        <v>1493</v>
      </c>
      <c r="KHJ17" s="503" t="s">
        <v>1493</v>
      </c>
      <c r="KHK17" s="503" t="s">
        <v>1493</v>
      </c>
      <c r="KHL17" s="503" t="s">
        <v>1493</v>
      </c>
      <c r="KHM17" s="503" t="s">
        <v>1493</v>
      </c>
      <c r="KHN17" s="503" t="s">
        <v>1493</v>
      </c>
      <c r="KHO17" s="503" t="s">
        <v>1493</v>
      </c>
      <c r="KHP17" s="503" t="s">
        <v>1493</v>
      </c>
      <c r="KHQ17" s="503" t="s">
        <v>1493</v>
      </c>
      <c r="KHR17" s="503" t="s">
        <v>1493</v>
      </c>
      <c r="KHS17" s="503" t="s">
        <v>1493</v>
      </c>
      <c r="KHT17" s="503" t="s">
        <v>1493</v>
      </c>
      <c r="KHU17" s="503" t="s">
        <v>1493</v>
      </c>
      <c r="KHV17" s="503" t="s">
        <v>1493</v>
      </c>
      <c r="KHW17" s="503" t="s">
        <v>1493</v>
      </c>
      <c r="KHX17" s="503" t="s">
        <v>1493</v>
      </c>
      <c r="KHY17" s="503" t="s">
        <v>1493</v>
      </c>
      <c r="KHZ17" s="503" t="s">
        <v>1493</v>
      </c>
      <c r="KIA17" s="503" t="s">
        <v>1493</v>
      </c>
      <c r="KIB17" s="503" t="s">
        <v>1493</v>
      </c>
      <c r="KIC17" s="503" t="s">
        <v>1493</v>
      </c>
      <c r="KID17" s="503" t="s">
        <v>1493</v>
      </c>
      <c r="KIE17" s="503" t="s">
        <v>1493</v>
      </c>
      <c r="KIF17" s="503" t="s">
        <v>1493</v>
      </c>
      <c r="KIG17" s="503" t="s">
        <v>1493</v>
      </c>
      <c r="KIH17" s="503" t="s">
        <v>1493</v>
      </c>
      <c r="KII17" s="503" t="s">
        <v>1493</v>
      </c>
      <c r="KIJ17" s="503" t="s">
        <v>1493</v>
      </c>
      <c r="KIK17" s="503" t="s">
        <v>1493</v>
      </c>
      <c r="KIL17" s="503" t="s">
        <v>1493</v>
      </c>
      <c r="KIM17" s="503" t="s">
        <v>1493</v>
      </c>
      <c r="KIN17" s="503" t="s">
        <v>1493</v>
      </c>
      <c r="KIO17" s="503" t="s">
        <v>1493</v>
      </c>
      <c r="KIP17" s="503" t="s">
        <v>1493</v>
      </c>
      <c r="KIQ17" s="503" t="s">
        <v>1493</v>
      </c>
      <c r="KIR17" s="503" t="s">
        <v>1493</v>
      </c>
      <c r="KIS17" s="503" t="s">
        <v>1493</v>
      </c>
      <c r="KIT17" s="503" t="s">
        <v>1493</v>
      </c>
      <c r="KIU17" s="503" t="s">
        <v>1493</v>
      </c>
      <c r="KIV17" s="503" t="s">
        <v>1493</v>
      </c>
      <c r="KIW17" s="503" t="s">
        <v>1493</v>
      </c>
      <c r="KIX17" s="503" t="s">
        <v>1493</v>
      </c>
      <c r="KIY17" s="503" t="s">
        <v>1493</v>
      </c>
      <c r="KIZ17" s="503" t="s">
        <v>1493</v>
      </c>
      <c r="KJA17" s="503" t="s">
        <v>1493</v>
      </c>
      <c r="KJB17" s="503" t="s">
        <v>1493</v>
      </c>
      <c r="KJC17" s="503" t="s">
        <v>1493</v>
      </c>
      <c r="KJD17" s="503" t="s">
        <v>1493</v>
      </c>
      <c r="KJE17" s="503" t="s">
        <v>1493</v>
      </c>
      <c r="KJF17" s="503" t="s">
        <v>1493</v>
      </c>
      <c r="KJG17" s="503" t="s">
        <v>1493</v>
      </c>
      <c r="KJH17" s="503" t="s">
        <v>1493</v>
      </c>
      <c r="KJI17" s="503" t="s">
        <v>1493</v>
      </c>
      <c r="KJJ17" s="503" t="s">
        <v>1493</v>
      </c>
      <c r="KJK17" s="503" t="s">
        <v>1493</v>
      </c>
      <c r="KJL17" s="503" t="s">
        <v>1493</v>
      </c>
      <c r="KJM17" s="503" t="s">
        <v>1493</v>
      </c>
      <c r="KJN17" s="503" t="s">
        <v>1493</v>
      </c>
      <c r="KJO17" s="503" t="s">
        <v>1493</v>
      </c>
      <c r="KJP17" s="503" t="s">
        <v>1493</v>
      </c>
      <c r="KJQ17" s="503" t="s">
        <v>1493</v>
      </c>
      <c r="KJR17" s="503" t="s">
        <v>1493</v>
      </c>
      <c r="KJS17" s="503" t="s">
        <v>1493</v>
      </c>
      <c r="KJT17" s="503" t="s">
        <v>1493</v>
      </c>
      <c r="KJU17" s="503" t="s">
        <v>1493</v>
      </c>
      <c r="KJV17" s="503" t="s">
        <v>1493</v>
      </c>
      <c r="KJW17" s="503" t="s">
        <v>1493</v>
      </c>
      <c r="KJX17" s="503" t="s">
        <v>1493</v>
      </c>
      <c r="KJY17" s="503" t="s">
        <v>1493</v>
      </c>
      <c r="KJZ17" s="503" t="s">
        <v>1493</v>
      </c>
      <c r="KKA17" s="503" t="s">
        <v>1493</v>
      </c>
      <c r="KKB17" s="503" t="s">
        <v>1493</v>
      </c>
      <c r="KKC17" s="503" t="s">
        <v>1493</v>
      </c>
      <c r="KKD17" s="503" t="s">
        <v>1493</v>
      </c>
      <c r="KKE17" s="503" t="s">
        <v>1493</v>
      </c>
      <c r="KKF17" s="503" t="s">
        <v>1493</v>
      </c>
      <c r="KKG17" s="503" t="s">
        <v>1493</v>
      </c>
      <c r="KKH17" s="503" t="s">
        <v>1493</v>
      </c>
      <c r="KKI17" s="503" t="s">
        <v>1493</v>
      </c>
      <c r="KKJ17" s="503" t="s">
        <v>1493</v>
      </c>
      <c r="KKK17" s="503" t="s">
        <v>1493</v>
      </c>
      <c r="KKL17" s="503" t="s">
        <v>1493</v>
      </c>
      <c r="KKM17" s="503" t="s">
        <v>1493</v>
      </c>
      <c r="KKN17" s="503" t="s">
        <v>1493</v>
      </c>
      <c r="KKO17" s="503" t="s">
        <v>1493</v>
      </c>
      <c r="KKP17" s="503" t="s">
        <v>1493</v>
      </c>
      <c r="KKQ17" s="503" t="s">
        <v>1493</v>
      </c>
      <c r="KKR17" s="503" t="s">
        <v>1493</v>
      </c>
      <c r="KKS17" s="503" t="s">
        <v>1493</v>
      </c>
      <c r="KKT17" s="503" t="s">
        <v>1493</v>
      </c>
      <c r="KKU17" s="503" t="s">
        <v>1493</v>
      </c>
      <c r="KKV17" s="503" t="s">
        <v>1493</v>
      </c>
      <c r="KKW17" s="503" t="s">
        <v>1493</v>
      </c>
      <c r="KKX17" s="503" t="s">
        <v>1493</v>
      </c>
      <c r="KKY17" s="503" t="s">
        <v>1493</v>
      </c>
      <c r="KKZ17" s="503" t="s">
        <v>1493</v>
      </c>
      <c r="KLA17" s="503" t="s">
        <v>1493</v>
      </c>
      <c r="KLB17" s="503" t="s">
        <v>1493</v>
      </c>
      <c r="KLC17" s="503" t="s">
        <v>1493</v>
      </c>
      <c r="KLD17" s="503" t="s">
        <v>1493</v>
      </c>
      <c r="KLE17" s="503" t="s">
        <v>1493</v>
      </c>
      <c r="KLF17" s="503" t="s">
        <v>1493</v>
      </c>
      <c r="KLG17" s="503" t="s">
        <v>1493</v>
      </c>
      <c r="KLH17" s="503" t="s">
        <v>1493</v>
      </c>
      <c r="KLI17" s="503" t="s">
        <v>1493</v>
      </c>
      <c r="KLJ17" s="503" t="s">
        <v>1493</v>
      </c>
      <c r="KLK17" s="503" t="s">
        <v>1493</v>
      </c>
      <c r="KLL17" s="503" t="s">
        <v>1493</v>
      </c>
      <c r="KLM17" s="503" t="s">
        <v>1493</v>
      </c>
      <c r="KLN17" s="503" t="s">
        <v>1493</v>
      </c>
      <c r="KLO17" s="503" t="s">
        <v>1493</v>
      </c>
      <c r="KLP17" s="503" t="s">
        <v>1493</v>
      </c>
      <c r="KLQ17" s="503" t="s">
        <v>1493</v>
      </c>
      <c r="KLR17" s="503" t="s">
        <v>1493</v>
      </c>
      <c r="KLS17" s="503" t="s">
        <v>1493</v>
      </c>
      <c r="KLT17" s="503" t="s">
        <v>1493</v>
      </c>
      <c r="KLU17" s="503" t="s">
        <v>1493</v>
      </c>
      <c r="KLV17" s="503" t="s">
        <v>1493</v>
      </c>
      <c r="KLW17" s="503" t="s">
        <v>1493</v>
      </c>
      <c r="KLX17" s="503" t="s">
        <v>1493</v>
      </c>
      <c r="KLY17" s="503" t="s">
        <v>1493</v>
      </c>
      <c r="KLZ17" s="503" t="s">
        <v>1493</v>
      </c>
      <c r="KMA17" s="503" t="s">
        <v>1493</v>
      </c>
      <c r="KMB17" s="503" t="s">
        <v>1493</v>
      </c>
      <c r="KMC17" s="503" t="s">
        <v>1493</v>
      </c>
      <c r="KMD17" s="503" t="s">
        <v>1493</v>
      </c>
      <c r="KME17" s="503" t="s">
        <v>1493</v>
      </c>
      <c r="KMF17" s="503" t="s">
        <v>1493</v>
      </c>
      <c r="KMG17" s="503" t="s">
        <v>1493</v>
      </c>
      <c r="KMH17" s="503" t="s">
        <v>1493</v>
      </c>
      <c r="KMI17" s="503" t="s">
        <v>1493</v>
      </c>
      <c r="KMJ17" s="503" t="s">
        <v>1493</v>
      </c>
      <c r="KMK17" s="503" t="s">
        <v>1493</v>
      </c>
      <c r="KML17" s="503" t="s">
        <v>1493</v>
      </c>
      <c r="KMM17" s="503" t="s">
        <v>1493</v>
      </c>
      <c r="KMN17" s="503" t="s">
        <v>1493</v>
      </c>
      <c r="KMO17" s="503" t="s">
        <v>1493</v>
      </c>
      <c r="KMP17" s="503" t="s">
        <v>1493</v>
      </c>
      <c r="KMQ17" s="503" t="s">
        <v>1493</v>
      </c>
      <c r="KMR17" s="503" t="s">
        <v>1493</v>
      </c>
      <c r="KMS17" s="503" t="s">
        <v>1493</v>
      </c>
      <c r="KMT17" s="503" t="s">
        <v>1493</v>
      </c>
      <c r="KMU17" s="503" t="s">
        <v>1493</v>
      </c>
      <c r="KMV17" s="503" t="s">
        <v>1493</v>
      </c>
      <c r="KMW17" s="503" t="s">
        <v>1493</v>
      </c>
      <c r="KMX17" s="503" t="s">
        <v>1493</v>
      </c>
      <c r="KMY17" s="503" t="s">
        <v>1493</v>
      </c>
      <c r="KMZ17" s="503" t="s">
        <v>1493</v>
      </c>
      <c r="KNA17" s="503" t="s">
        <v>1493</v>
      </c>
      <c r="KNB17" s="503" t="s">
        <v>1493</v>
      </c>
      <c r="KNC17" s="503" t="s">
        <v>1493</v>
      </c>
      <c r="KND17" s="503" t="s">
        <v>1493</v>
      </c>
      <c r="KNE17" s="503" t="s">
        <v>1493</v>
      </c>
      <c r="KNF17" s="503" t="s">
        <v>1493</v>
      </c>
      <c r="KNG17" s="503" t="s">
        <v>1493</v>
      </c>
      <c r="KNH17" s="503" t="s">
        <v>1493</v>
      </c>
      <c r="KNI17" s="503" t="s">
        <v>1493</v>
      </c>
      <c r="KNJ17" s="503" t="s">
        <v>1493</v>
      </c>
      <c r="KNK17" s="503" t="s">
        <v>1493</v>
      </c>
      <c r="KNL17" s="503" t="s">
        <v>1493</v>
      </c>
      <c r="KNM17" s="503" t="s">
        <v>1493</v>
      </c>
      <c r="KNN17" s="503" t="s">
        <v>1493</v>
      </c>
      <c r="KNO17" s="503" t="s">
        <v>1493</v>
      </c>
      <c r="KNP17" s="503" t="s">
        <v>1493</v>
      </c>
      <c r="KNQ17" s="503" t="s">
        <v>1493</v>
      </c>
      <c r="KNR17" s="503" t="s">
        <v>1493</v>
      </c>
      <c r="KNS17" s="503" t="s">
        <v>1493</v>
      </c>
      <c r="KNT17" s="503" t="s">
        <v>1493</v>
      </c>
      <c r="KNU17" s="503" t="s">
        <v>1493</v>
      </c>
      <c r="KNV17" s="503" t="s">
        <v>1493</v>
      </c>
      <c r="KNW17" s="503" t="s">
        <v>1493</v>
      </c>
      <c r="KNX17" s="503" t="s">
        <v>1493</v>
      </c>
      <c r="KNY17" s="503" t="s">
        <v>1493</v>
      </c>
      <c r="KNZ17" s="503" t="s">
        <v>1493</v>
      </c>
      <c r="KOA17" s="503" t="s">
        <v>1493</v>
      </c>
      <c r="KOB17" s="503" t="s">
        <v>1493</v>
      </c>
      <c r="KOC17" s="503" t="s">
        <v>1493</v>
      </c>
      <c r="KOD17" s="503" t="s">
        <v>1493</v>
      </c>
      <c r="KOE17" s="503" t="s">
        <v>1493</v>
      </c>
      <c r="KOF17" s="503" t="s">
        <v>1493</v>
      </c>
      <c r="KOG17" s="503" t="s">
        <v>1493</v>
      </c>
      <c r="KOH17" s="503" t="s">
        <v>1493</v>
      </c>
      <c r="KOI17" s="503" t="s">
        <v>1493</v>
      </c>
      <c r="KOJ17" s="503" t="s">
        <v>1493</v>
      </c>
      <c r="KOK17" s="503" t="s">
        <v>1493</v>
      </c>
      <c r="KOL17" s="503" t="s">
        <v>1493</v>
      </c>
      <c r="KOM17" s="503" t="s">
        <v>1493</v>
      </c>
      <c r="KON17" s="503" t="s">
        <v>1493</v>
      </c>
      <c r="KOO17" s="503" t="s">
        <v>1493</v>
      </c>
      <c r="KOP17" s="503" t="s">
        <v>1493</v>
      </c>
      <c r="KOQ17" s="503" t="s">
        <v>1493</v>
      </c>
      <c r="KOR17" s="503" t="s">
        <v>1493</v>
      </c>
      <c r="KOS17" s="503" t="s">
        <v>1493</v>
      </c>
      <c r="KOT17" s="503" t="s">
        <v>1493</v>
      </c>
      <c r="KOU17" s="503" t="s">
        <v>1493</v>
      </c>
      <c r="KOV17" s="503" t="s">
        <v>1493</v>
      </c>
      <c r="KOW17" s="503" t="s">
        <v>1493</v>
      </c>
      <c r="KOX17" s="503" t="s">
        <v>1493</v>
      </c>
      <c r="KOY17" s="503" t="s">
        <v>1493</v>
      </c>
      <c r="KOZ17" s="503" t="s">
        <v>1493</v>
      </c>
      <c r="KPA17" s="503" t="s">
        <v>1493</v>
      </c>
      <c r="KPB17" s="503" t="s">
        <v>1493</v>
      </c>
      <c r="KPC17" s="503" t="s">
        <v>1493</v>
      </c>
      <c r="KPD17" s="503" t="s">
        <v>1493</v>
      </c>
      <c r="KPE17" s="503" t="s">
        <v>1493</v>
      </c>
      <c r="KPF17" s="503" t="s">
        <v>1493</v>
      </c>
      <c r="KPG17" s="503" t="s">
        <v>1493</v>
      </c>
      <c r="KPH17" s="503" t="s">
        <v>1493</v>
      </c>
      <c r="KPI17" s="503" t="s">
        <v>1493</v>
      </c>
      <c r="KPJ17" s="503" t="s">
        <v>1493</v>
      </c>
      <c r="KPK17" s="503" t="s">
        <v>1493</v>
      </c>
      <c r="KPL17" s="503" t="s">
        <v>1493</v>
      </c>
      <c r="KPM17" s="503" t="s">
        <v>1493</v>
      </c>
      <c r="KPN17" s="503" t="s">
        <v>1493</v>
      </c>
      <c r="KPO17" s="503" t="s">
        <v>1493</v>
      </c>
      <c r="KPP17" s="503" t="s">
        <v>1493</v>
      </c>
      <c r="KPQ17" s="503" t="s">
        <v>1493</v>
      </c>
      <c r="KPR17" s="503" t="s">
        <v>1493</v>
      </c>
      <c r="KPS17" s="503" t="s">
        <v>1493</v>
      </c>
      <c r="KPT17" s="503" t="s">
        <v>1493</v>
      </c>
      <c r="KPU17" s="503" t="s">
        <v>1493</v>
      </c>
      <c r="KPV17" s="503" t="s">
        <v>1493</v>
      </c>
      <c r="KPW17" s="503" t="s">
        <v>1493</v>
      </c>
      <c r="KPX17" s="503" t="s">
        <v>1493</v>
      </c>
      <c r="KPY17" s="503" t="s">
        <v>1493</v>
      </c>
      <c r="KPZ17" s="503" t="s">
        <v>1493</v>
      </c>
      <c r="KQA17" s="503" t="s">
        <v>1493</v>
      </c>
      <c r="KQB17" s="503" t="s">
        <v>1493</v>
      </c>
      <c r="KQC17" s="503" t="s">
        <v>1493</v>
      </c>
      <c r="KQD17" s="503" t="s">
        <v>1493</v>
      </c>
      <c r="KQE17" s="503" t="s">
        <v>1493</v>
      </c>
      <c r="KQF17" s="503" t="s">
        <v>1493</v>
      </c>
      <c r="KQG17" s="503" t="s">
        <v>1493</v>
      </c>
      <c r="KQH17" s="503" t="s">
        <v>1493</v>
      </c>
      <c r="KQI17" s="503" t="s">
        <v>1493</v>
      </c>
      <c r="KQJ17" s="503" t="s">
        <v>1493</v>
      </c>
      <c r="KQK17" s="503" t="s">
        <v>1493</v>
      </c>
      <c r="KQL17" s="503" t="s">
        <v>1493</v>
      </c>
      <c r="KQM17" s="503" t="s">
        <v>1493</v>
      </c>
      <c r="KQN17" s="503" t="s">
        <v>1493</v>
      </c>
      <c r="KQO17" s="503" t="s">
        <v>1493</v>
      </c>
      <c r="KQP17" s="503" t="s">
        <v>1493</v>
      </c>
      <c r="KQQ17" s="503" t="s">
        <v>1493</v>
      </c>
      <c r="KQR17" s="503" t="s">
        <v>1493</v>
      </c>
      <c r="KQS17" s="503" t="s">
        <v>1493</v>
      </c>
      <c r="KQT17" s="503" t="s">
        <v>1493</v>
      </c>
      <c r="KQU17" s="503" t="s">
        <v>1493</v>
      </c>
      <c r="KQV17" s="503" t="s">
        <v>1493</v>
      </c>
      <c r="KQW17" s="503" t="s">
        <v>1493</v>
      </c>
      <c r="KQX17" s="503" t="s">
        <v>1493</v>
      </c>
      <c r="KQY17" s="503" t="s">
        <v>1493</v>
      </c>
      <c r="KQZ17" s="503" t="s">
        <v>1493</v>
      </c>
      <c r="KRA17" s="503" t="s">
        <v>1493</v>
      </c>
      <c r="KRB17" s="503" t="s">
        <v>1493</v>
      </c>
      <c r="KRC17" s="503" t="s">
        <v>1493</v>
      </c>
      <c r="KRD17" s="503" t="s">
        <v>1493</v>
      </c>
      <c r="KRE17" s="503" t="s">
        <v>1493</v>
      </c>
      <c r="KRF17" s="503" t="s">
        <v>1493</v>
      </c>
      <c r="KRG17" s="503" t="s">
        <v>1493</v>
      </c>
      <c r="KRH17" s="503" t="s">
        <v>1493</v>
      </c>
      <c r="KRI17" s="503" t="s">
        <v>1493</v>
      </c>
      <c r="KRJ17" s="503" t="s">
        <v>1493</v>
      </c>
      <c r="KRK17" s="503" t="s">
        <v>1493</v>
      </c>
      <c r="KRL17" s="503" t="s">
        <v>1493</v>
      </c>
      <c r="KRM17" s="503" t="s">
        <v>1493</v>
      </c>
      <c r="KRN17" s="503" t="s">
        <v>1493</v>
      </c>
      <c r="KRO17" s="503" t="s">
        <v>1493</v>
      </c>
      <c r="KRP17" s="503" t="s">
        <v>1493</v>
      </c>
      <c r="KRQ17" s="503" t="s">
        <v>1493</v>
      </c>
      <c r="KRR17" s="503" t="s">
        <v>1493</v>
      </c>
      <c r="KRS17" s="503" t="s">
        <v>1493</v>
      </c>
      <c r="KRT17" s="503" t="s">
        <v>1493</v>
      </c>
      <c r="KRU17" s="503" t="s">
        <v>1493</v>
      </c>
      <c r="KRV17" s="503" t="s">
        <v>1493</v>
      </c>
      <c r="KRW17" s="503" t="s">
        <v>1493</v>
      </c>
      <c r="KRX17" s="503" t="s">
        <v>1493</v>
      </c>
      <c r="KRY17" s="503" t="s">
        <v>1493</v>
      </c>
      <c r="KRZ17" s="503" t="s">
        <v>1493</v>
      </c>
      <c r="KSA17" s="503" t="s">
        <v>1493</v>
      </c>
      <c r="KSB17" s="503" t="s">
        <v>1493</v>
      </c>
      <c r="KSC17" s="503" t="s">
        <v>1493</v>
      </c>
      <c r="KSD17" s="503" t="s">
        <v>1493</v>
      </c>
      <c r="KSE17" s="503" t="s">
        <v>1493</v>
      </c>
      <c r="KSF17" s="503" t="s">
        <v>1493</v>
      </c>
      <c r="KSG17" s="503" t="s">
        <v>1493</v>
      </c>
      <c r="KSH17" s="503" t="s">
        <v>1493</v>
      </c>
      <c r="KSI17" s="503" t="s">
        <v>1493</v>
      </c>
      <c r="KSJ17" s="503" t="s">
        <v>1493</v>
      </c>
      <c r="KSK17" s="503" t="s">
        <v>1493</v>
      </c>
      <c r="KSL17" s="503" t="s">
        <v>1493</v>
      </c>
      <c r="KSM17" s="503" t="s">
        <v>1493</v>
      </c>
      <c r="KSN17" s="503" t="s">
        <v>1493</v>
      </c>
      <c r="KSO17" s="503" t="s">
        <v>1493</v>
      </c>
      <c r="KSP17" s="503" t="s">
        <v>1493</v>
      </c>
      <c r="KSQ17" s="503" t="s">
        <v>1493</v>
      </c>
      <c r="KSR17" s="503" t="s">
        <v>1493</v>
      </c>
      <c r="KSS17" s="503" t="s">
        <v>1493</v>
      </c>
      <c r="KST17" s="503" t="s">
        <v>1493</v>
      </c>
      <c r="KSU17" s="503" t="s">
        <v>1493</v>
      </c>
      <c r="KSV17" s="503" t="s">
        <v>1493</v>
      </c>
      <c r="KSW17" s="503" t="s">
        <v>1493</v>
      </c>
      <c r="KSX17" s="503" t="s">
        <v>1493</v>
      </c>
      <c r="KSY17" s="503" t="s">
        <v>1493</v>
      </c>
      <c r="KSZ17" s="503" t="s">
        <v>1493</v>
      </c>
      <c r="KTA17" s="503" t="s">
        <v>1493</v>
      </c>
      <c r="KTB17" s="503" t="s">
        <v>1493</v>
      </c>
      <c r="KTC17" s="503" t="s">
        <v>1493</v>
      </c>
      <c r="KTD17" s="503" t="s">
        <v>1493</v>
      </c>
      <c r="KTE17" s="503" t="s">
        <v>1493</v>
      </c>
      <c r="KTF17" s="503" t="s">
        <v>1493</v>
      </c>
      <c r="KTG17" s="503" t="s">
        <v>1493</v>
      </c>
      <c r="KTH17" s="503" t="s">
        <v>1493</v>
      </c>
      <c r="KTI17" s="503" t="s">
        <v>1493</v>
      </c>
      <c r="KTJ17" s="503" t="s">
        <v>1493</v>
      </c>
      <c r="KTK17" s="503" t="s">
        <v>1493</v>
      </c>
      <c r="KTL17" s="503" t="s">
        <v>1493</v>
      </c>
      <c r="KTM17" s="503" t="s">
        <v>1493</v>
      </c>
      <c r="KTN17" s="503" t="s">
        <v>1493</v>
      </c>
      <c r="KTO17" s="503" t="s">
        <v>1493</v>
      </c>
      <c r="KTP17" s="503" t="s">
        <v>1493</v>
      </c>
      <c r="KTQ17" s="503" t="s">
        <v>1493</v>
      </c>
      <c r="KTR17" s="503" t="s">
        <v>1493</v>
      </c>
      <c r="KTS17" s="503" t="s">
        <v>1493</v>
      </c>
      <c r="KTT17" s="503" t="s">
        <v>1493</v>
      </c>
      <c r="KTU17" s="503" t="s">
        <v>1493</v>
      </c>
      <c r="KTV17" s="503" t="s">
        <v>1493</v>
      </c>
      <c r="KTW17" s="503" t="s">
        <v>1493</v>
      </c>
      <c r="KTX17" s="503" t="s">
        <v>1493</v>
      </c>
      <c r="KTY17" s="503" t="s">
        <v>1493</v>
      </c>
      <c r="KTZ17" s="503" t="s">
        <v>1493</v>
      </c>
      <c r="KUA17" s="503" t="s">
        <v>1493</v>
      </c>
      <c r="KUB17" s="503" t="s">
        <v>1493</v>
      </c>
      <c r="KUC17" s="503" t="s">
        <v>1493</v>
      </c>
      <c r="KUD17" s="503" t="s">
        <v>1493</v>
      </c>
      <c r="KUE17" s="503" t="s">
        <v>1493</v>
      </c>
      <c r="KUF17" s="503" t="s">
        <v>1493</v>
      </c>
      <c r="KUG17" s="503" t="s">
        <v>1493</v>
      </c>
      <c r="KUH17" s="503" t="s">
        <v>1493</v>
      </c>
      <c r="KUI17" s="503" t="s">
        <v>1493</v>
      </c>
      <c r="KUJ17" s="503" t="s">
        <v>1493</v>
      </c>
      <c r="KUK17" s="503" t="s">
        <v>1493</v>
      </c>
      <c r="KUL17" s="503" t="s">
        <v>1493</v>
      </c>
      <c r="KUM17" s="503" t="s">
        <v>1493</v>
      </c>
      <c r="KUN17" s="503" t="s">
        <v>1493</v>
      </c>
      <c r="KUO17" s="503" t="s">
        <v>1493</v>
      </c>
      <c r="KUP17" s="503" t="s">
        <v>1493</v>
      </c>
      <c r="KUQ17" s="503" t="s">
        <v>1493</v>
      </c>
      <c r="KUR17" s="503" t="s">
        <v>1493</v>
      </c>
      <c r="KUS17" s="503" t="s">
        <v>1493</v>
      </c>
      <c r="KUT17" s="503" t="s">
        <v>1493</v>
      </c>
      <c r="KUU17" s="503" t="s">
        <v>1493</v>
      </c>
      <c r="KUV17" s="503" t="s">
        <v>1493</v>
      </c>
      <c r="KUW17" s="503" t="s">
        <v>1493</v>
      </c>
      <c r="KUX17" s="503" t="s">
        <v>1493</v>
      </c>
      <c r="KUY17" s="503" t="s">
        <v>1493</v>
      </c>
      <c r="KUZ17" s="503" t="s">
        <v>1493</v>
      </c>
      <c r="KVA17" s="503" t="s">
        <v>1493</v>
      </c>
      <c r="KVB17" s="503" t="s">
        <v>1493</v>
      </c>
      <c r="KVC17" s="503" t="s">
        <v>1493</v>
      </c>
      <c r="KVD17" s="503" t="s">
        <v>1493</v>
      </c>
      <c r="KVE17" s="503" t="s">
        <v>1493</v>
      </c>
      <c r="KVF17" s="503" t="s">
        <v>1493</v>
      </c>
      <c r="KVG17" s="503" t="s">
        <v>1493</v>
      </c>
      <c r="KVH17" s="503" t="s">
        <v>1493</v>
      </c>
      <c r="KVI17" s="503" t="s">
        <v>1493</v>
      </c>
      <c r="KVJ17" s="503" t="s">
        <v>1493</v>
      </c>
      <c r="KVK17" s="503" t="s">
        <v>1493</v>
      </c>
      <c r="KVL17" s="503" t="s">
        <v>1493</v>
      </c>
      <c r="KVM17" s="503" t="s">
        <v>1493</v>
      </c>
      <c r="KVN17" s="503" t="s">
        <v>1493</v>
      </c>
      <c r="KVO17" s="503" t="s">
        <v>1493</v>
      </c>
      <c r="KVP17" s="503" t="s">
        <v>1493</v>
      </c>
      <c r="KVQ17" s="503" t="s">
        <v>1493</v>
      </c>
      <c r="KVR17" s="503" t="s">
        <v>1493</v>
      </c>
      <c r="KVS17" s="503" t="s">
        <v>1493</v>
      </c>
      <c r="KVT17" s="503" t="s">
        <v>1493</v>
      </c>
      <c r="KVU17" s="503" t="s">
        <v>1493</v>
      </c>
      <c r="KVV17" s="503" t="s">
        <v>1493</v>
      </c>
      <c r="KVW17" s="503" t="s">
        <v>1493</v>
      </c>
      <c r="KVX17" s="503" t="s">
        <v>1493</v>
      </c>
      <c r="KVY17" s="503" t="s">
        <v>1493</v>
      </c>
      <c r="KVZ17" s="503" t="s">
        <v>1493</v>
      </c>
      <c r="KWA17" s="503" t="s">
        <v>1493</v>
      </c>
      <c r="KWB17" s="503" t="s">
        <v>1493</v>
      </c>
      <c r="KWC17" s="503" t="s">
        <v>1493</v>
      </c>
      <c r="KWD17" s="503" t="s">
        <v>1493</v>
      </c>
      <c r="KWE17" s="503" t="s">
        <v>1493</v>
      </c>
      <c r="KWF17" s="503" t="s">
        <v>1493</v>
      </c>
      <c r="KWG17" s="503" t="s">
        <v>1493</v>
      </c>
      <c r="KWH17" s="503" t="s">
        <v>1493</v>
      </c>
      <c r="KWI17" s="503" t="s">
        <v>1493</v>
      </c>
      <c r="KWJ17" s="503" t="s">
        <v>1493</v>
      </c>
      <c r="KWK17" s="503" t="s">
        <v>1493</v>
      </c>
      <c r="KWL17" s="503" t="s">
        <v>1493</v>
      </c>
      <c r="KWM17" s="503" t="s">
        <v>1493</v>
      </c>
      <c r="KWN17" s="503" t="s">
        <v>1493</v>
      </c>
      <c r="KWO17" s="503" t="s">
        <v>1493</v>
      </c>
      <c r="KWP17" s="503" t="s">
        <v>1493</v>
      </c>
      <c r="KWQ17" s="503" t="s">
        <v>1493</v>
      </c>
      <c r="KWR17" s="503" t="s">
        <v>1493</v>
      </c>
      <c r="KWS17" s="503" t="s">
        <v>1493</v>
      </c>
      <c r="KWT17" s="503" t="s">
        <v>1493</v>
      </c>
      <c r="KWU17" s="503" t="s">
        <v>1493</v>
      </c>
      <c r="KWV17" s="503" t="s">
        <v>1493</v>
      </c>
      <c r="KWW17" s="503" t="s">
        <v>1493</v>
      </c>
      <c r="KWX17" s="503" t="s">
        <v>1493</v>
      </c>
      <c r="KWY17" s="503" t="s">
        <v>1493</v>
      </c>
      <c r="KWZ17" s="503" t="s">
        <v>1493</v>
      </c>
      <c r="KXA17" s="503" t="s">
        <v>1493</v>
      </c>
      <c r="KXB17" s="503" t="s">
        <v>1493</v>
      </c>
      <c r="KXC17" s="503" t="s">
        <v>1493</v>
      </c>
      <c r="KXD17" s="503" t="s">
        <v>1493</v>
      </c>
      <c r="KXE17" s="503" t="s">
        <v>1493</v>
      </c>
      <c r="KXF17" s="503" t="s">
        <v>1493</v>
      </c>
      <c r="KXG17" s="503" t="s">
        <v>1493</v>
      </c>
      <c r="KXH17" s="503" t="s">
        <v>1493</v>
      </c>
      <c r="KXI17" s="503" t="s">
        <v>1493</v>
      </c>
      <c r="KXJ17" s="503" t="s">
        <v>1493</v>
      </c>
      <c r="KXK17" s="503" t="s">
        <v>1493</v>
      </c>
      <c r="KXL17" s="503" t="s">
        <v>1493</v>
      </c>
      <c r="KXM17" s="503" t="s">
        <v>1493</v>
      </c>
      <c r="KXN17" s="503" t="s">
        <v>1493</v>
      </c>
      <c r="KXO17" s="503" t="s">
        <v>1493</v>
      </c>
      <c r="KXP17" s="503" t="s">
        <v>1493</v>
      </c>
      <c r="KXQ17" s="503" t="s">
        <v>1493</v>
      </c>
      <c r="KXR17" s="503" t="s">
        <v>1493</v>
      </c>
      <c r="KXS17" s="503" t="s">
        <v>1493</v>
      </c>
      <c r="KXT17" s="503" t="s">
        <v>1493</v>
      </c>
      <c r="KXU17" s="503" t="s">
        <v>1493</v>
      </c>
      <c r="KXV17" s="503" t="s">
        <v>1493</v>
      </c>
      <c r="KXW17" s="503" t="s">
        <v>1493</v>
      </c>
      <c r="KXX17" s="503" t="s">
        <v>1493</v>
      </c>
      <c r="KXY17" s="503" t="s">
        <v>1493</v>
      </c>
      <c r="KXZ17" s="503" t="s">
        <v>1493</v>
      </c>
      <c r="KYA17" s="503" t="s">
        <v>1493</v>
      </c>
      <c r="KYB17" s="503" t="s">
        <v>1493</v>
      </c>
      <c r="KYC17" s="503" t="s">
        <v>1493</v>
      </c>
      <c r="KYD17" s="503" t="s">
        <v>1493</v>
      </c>
      <c r="KYE17" s="503" t="s">
        <v>1493</v>
      </c>
      <c r="KYF17" s="503" t="s">
        <v>1493</v>
      </c>
      <c r="KYG17" s="503" t="s">
        <v>1493</v>
      </c>
      <c r="KYH17" s="503" t="s">
        <v>1493</v>
      </c>
      <c r="KYI17" s="503" t="s">
        <v>1493</v>
      </c>
      <c r="KYJ17" s="503" t="s">
        <v>1493</v>
      </c>
      <c r="KYK17" s="503" t="s">
        <v>1493</v>
      </c>
      <c r="KYL17" s="503" t="s">
        <v>1493</v>
      </c>
      <c r="KYM17" s="503" t="s">
        <v>1493</v>
      </c>
      <c r="KYN17" s="503" t="s">
        <v>1493</v>
      </c>
      <c r="KYO17" s="503" t="s">
        <v>1493</v>
      </c>
      <c r="KYP17" s="503" t="s">
        <v>1493</v>
      </c>
      <c r="KYQ17" s="503" t="s">
        <v>1493</v>
      </c>
      <c r="KYR17" s="503" t="s">
        <v>1493</v>
      </c>
      <c r="KYS17" s="503" t="s">
        <v>1493</v>
      </c>
      <c r="KYT17" s="503" t="s">
        <v>1493</v>
      </c>
      <c r="KYU17" s="503" t="s">
        <v>1493</v>
      </c>
      <c r="KYV17" s="503" t="s">
        <v>1493</v>
      </c>
      <c r="KYW17" s="503" t="s">
        <v>1493</v>
      </c>
      <c r="KYX17" s="503" t="s">
        <v>1493</v>
      </c>
      <c r="KYY17" s="503" t="s">
        <v>1493</v>
      </c>
      <c r="KYZ17" s="503" t="s">
        <v>1493</v>
      </c>
      <c r="KZA17" s="503" t="s">
        <v>1493</v>
      </c>
      <c r="KZB17" s="503" t="s">
        <v>1493</v>
      </c>
      <c r="KZC17" s="503" t="s">
        <v>1493</v>
      </c>
      <c r="KZD17" s="503" t="s">
        <v>1493</v>
      </c>
      <c r="KZE17" s="503" t="s">
        <v>1493</v>
      </c>
      <c r="KZF17" s="503" t="s">
        <v>1493</v>
      </c>
      <c r="KZG17" s="503" t="s">
        <v>1493</v>
      </c>
      <c r="KZH17" s="503" t="s">
        <v>1493</v>
      </c>
      <c r="KZI17" s="503" t="s">
        <v>1493</v>
      </c>
      <c r="KZJ17" s="503" t="s">
        <v>1493</v>
      </c>
      <c r="KZK17" s="503" t="s">
        <v>1493</v>
      </c>
      <c r="KZL17" s="503" t="s">
        <v>1493</v>
      </c>
      <c r="KZM17" s="503" t="s">
        <v>1493</v>
      </c>
      <c r="KZN17" s="503" t="s">
        <v>1493</v>
      </c>
      <c r="KZO17" s="503" t="s">
        <v>1493</v>
      </c>
      <c r="KZP17" s="503" t="s">
        <v>1493</v>
      </c>
      <c r="KZQ17" s="503" t="s">
        <v>1493</v>
      </c>
      <c r="KZR17" s="503" t="s">
        <v>1493</v>
      </c>
      <c r="KZS17" s="503" t="s">
        <v>1493</v>
      </c>
      <c r="KZT17" s="503" t="s">
        <v>1493</v>
      </c>
      <c r="KZU17" s="503" t="s">
        <v>1493</v>
      </c>
      <c r="KZV17" s="503" t="s">
        <v>1493</v>
      </c>
      <c r="KZW17" s="503" t="s">
        <v>1493</v>
      </c>
      <c r="KZX17" s="503" t="s">
        <v>1493</v>
      </c>
      <c r="KZY17" s="503" t="s">
        <v>1493</v>
      </c>
      <c r="KZZ17" s="503" t="s">
        <v>1493</v>
      </c>
      <c r="LAA17" s="503" t="s">
        <v>1493</v>
      </c>
      <c r="LAB17" s="503" t="s">
        <v>1493</v>
      </c>
      <c r="LAC17" s="503" t="s">
        <v>1493</v>
      </c>
      <c r="LAD17" s="503" t="s">
        <v>1493</v>
      </c>
      <c r="LAE17" s="503" t="s">
        <v>1493</v>
      </c>
      <c r="LAF17" s="503" t="s">
        <v>1493</v>
      </c>
      <c r="LAG17" s="503" t="s">
        <v>1493</v>
      </c>
      <c r="LAH17" s="503" t="s">
        <v>1493</v>
      </c>
      <c r="LAI17" s="503" t="s">
        <v>1493</v>
      </c>
      <c r="LAJ17" s="503" t="s">
        <v>1493</v>
      </c>
      <c r="LAK17" s="503" t="s">
        <v>1493</v>
      </c>
      <c r="LAL17" s="503" t="s">
        <v>1493</v>
      </c>
      <c r="LAM17" s="503" t="s">
        <v>1493</v>
      </c>
      <c r="LAN17" s="503" t="s">
        <v>1493</v>
      </c>
      <c r="LAO17" s="503" t="s">
        <v>1493</v>
      </c>
      <c r="LAP17" s="503" t="s">
        <v>1493</v>
      </c>
      <c r="LAQ17" s="503" t="s">
        <v>1493</v>
      </c>
      <c r="LAR17" s="503" t="s">
        <v>1493</v>
      </c>
      <c r="LAS17" s="503" t="s">
        <v>1493</v>
      </c>
      <c r="LAT17" s="503" t="s">
        <v>1493</v>
      </c>
      <c r="LAU17" s="503" t="s">
        <v>1493</v>
      </c>
      <c r="LAV17" s="503" t="s">
        <v>1493</v>
      </c>
      <c r="LAW17" s="503" t="s">
        <v>1493</v>
      </c>
      <c r="LAX17" s="503" t="s">
        <v>1493</v>
      </c>
      <c r="LAY17" s="503" t="s">
        <v>1493</v>
      </c>
      <c r="LAZ17" s="503" t="s">
        <v>1493</v>
      </c>
      <c r="LBA17" s="503" t="s">
        <v>1493</v>
      </c>
      <c r="LBB17" s="503" t="s">
        <v>1493</v>
      </c>
      <c r="LBC17" s="503" t="s">
        <v>1493</v>
      </c>
      <c r="LBD17" s="503" t="s">
        <v>1493</v>
      </c>
      <c r="LBE17" s="503" t="s">
        <v>1493</v>
      </c>
      <c r="LBF17" s="503" t="s">
        <v>1493</v>
      </c>
      <c r="LBG17" s="503" t="s">
        <v>1493</v>
      </c>
      <c r="LBH17" s="503" t="s">
        <v>1493</v>
      </c>
      <c r="LBI17" s="503" t="s">
        <v>1493</v>
      </c>
      <c r="LBJ17" s="503" t="s">
        <v>1493</v>
      </c>
      <c r="LBK17" s="503" t="s">
        <v>1493</v>
      </c>
      <c r="LBL17" s="503" t="s">
        <v>1493</v>
      </c>
      <c r="LBM17" s="503" t="s">
        <v>1493</v>
      </c>
      <c r="LBN17" s="503" t="s">
        <v>1493</v>
      </c>
      <c r="LBO17" s="503" t="s">
        <v>1493</v>
      </c>
      <c r="LBP17" s="503" t="s">
        <v>1493</v>
      </c>
      <c r="LBQ17" s="503" t="s">
        <v>1493</v>
      </c>
      <c r="LBR17" s="503" t="s">
        <v>1493</v>
      </c>
      <c r="LBS17" s="503" t="s">
        <v>1493</v>
      </c>
      <c r="LBT17" s="503" t="s">
        <v>1493</v>
      </c>
      <c r="LBU17" s="503" t="s">
        <v>1493</v>
      </c>
      <c r="LBV17" s="503" t="s">
        <v>1493</v>
      </c>
      <c r="LBW17" s="503" t="s">
        <v>1493</v>
      </c>
      <c r="LBX17" s="503" t="s">
        <v>1493</v>
      </c>
      <c r="LBY17" s="503" t="s">
        <v>1493</v>
      </c>
      <c r="LBZ17" s="503" t="s">
        <v>1493</v>
      </c>
      <c r="LCA17" s="503" t="s">
        <v>1493</v>
      </c>
      <c r="LCB17" s="503" t="s">
        <v>1493</v>
      </c>
      <c r="LCC17" s="503" t="s">
        <v>1493</v>
      </c>
      <c r="LCD17" s="503" t="s">
        <v>1493</v>
      </c>
      <c r="LCE17" s="503" t="s">
        <v>1493</v>
      </c>
      <c r="LCF17" s="503" t="s">
        <v>1493</v>
      </c>
      <c r="LCG17" s="503" t="s">
        <v>1493</v>
      </c>
      <c r="LCH17" s="503" t="s">
        <v>1493</v>
      </c>
      <c r="LCI17" s="503" t="s">
        <v>1493</v>
      </c>
      <c r="LCJ17" s="503" t="s">
        <v>1493</v>
      </c>
      <c r="LCK17" s="503" t="s">
        <v>1493</v>
      </c>
      <c r="LCL17" s="503" t="s">
        <v>1493</v>
      </c>
      <c r="LCM17" s="503" t="s">
        <v>1493</v>
      </c>
      <c r="LCN17" s="503" t="s">
        <v>1493</v>
      </c>
      <c r="LCO17" s="503" t="s">
        <v>1493</v>
      </c>
      <c r="LCP17" s="503" t="s">
        <v>1493</v>
      </c>
      <c r="LCQ17" s="503" t="s">
        <v>1493</v>
      </c>
      <c r="LCR17" s="503" t="s">
        <v>1493</v>
      </c>
      <c r="LCS17" s="503" t="s">
        <v>1493</v>
      </c>
      <c r="LCT17" s="503" t="s">
        <v>1493</v>
      </c>
      <c r="LCU17" s="503" t="s">
        <v>1493</v>
      </c>
      <c r="LCV17" s="503" t="s">
        <v>1493</v>
      </c>
      <c r="LCW17" s="503" t="s">
        <v>1493</v>
      </c>
      <c r="LCX17" s="503" t="s">
        <v>1493</v>
      </c>
      <c r="LCY17" s="503" t="s">
        <v>1493</v>
      </c>
      <c r="LCZ17" s="503" t="s">
        <v>1493</v>
      </c>
      <c r="LDA17" s="503" t="s">
        <v>1493</v>
      </c>
      <c r="LDB17" s="503" t="s">
        <v>1493</v>
      </c>
      <c r="LDC17" s="503" t="s">
        <v>1493</v>
      </c>
      <c r="LDD17" s="503" t="s">
        <v>1493</v>
      </c>
      <c r="LDE17" s="503" t="s">
        <v>1493</v>
      </c>
      <c r="LDF17" s="503" t="s">
        <v>1493</v>
      </c>
      <c r="LDG17" s="503" t="s">
        <v>1493</v>
      </c>
      <c r="LDH17" s="503" t="s">
        <v>1493</v>
      </c>
      <c r="LDI17" s="503" t="s">
        <v>1493</v>
      </c>
      <c r="LDJ17" s="503" t="s">
        <v>1493</v>
      </c>
      <c r="LDK17" s="503" t="s">
        <v>1493</v>
      </c>
      <c r="LDL17" s="503" t="s">
        <v>1493</v>
      </c>
      <c r="LDM17" s="503" t="s">
        <v>1493</v>
      </c>
      <c r="LDN17" s="503" t="s">
        <v>1493</v>
      </c>
      <c r="LDO17" s="503" t="s">
        <v>1493</v>
      </c>
      <c r="LDP17" s="503" t="s">
        <v>1493</v>
      </c>
      <c r="LDQ17" s="503" t="s">
        <v>1493</v>
      </c>
      <c r="LDR17" s="503" t="s">
        <v>1493</v>
      </c>
      <c r="LDS17" s="503" t="s">
        <v>1493</v>
      </c>
      <c r="LDT17" s="503" t="s">
        <v>1493</v>
      </c>
      <c r="LDU17" s="503" t="s">
        <v>1493</v>
      </c>
      <c r="LDV17" s="503" t="s">
        <v>1493</v>
      </c>
      <c r="LDW17" s="503" t="s">
        <v>1493</v>
      </c>
      <c r="LDX17" s="503" t="s">
        <v>1493</v>
      </c>
      <c r="LDY17" s="503" t="s">
        <v>1493</v>
      </c>
      <c r="LDZ17" s="503" t="s">
        <v>1493</v>
      </c>
      <c r="LEA17" s="503" t="s">
        <v>1493</v>
      </c>
      <c r="LEB17" s="503" t="s">
        <v>1493</v>
      </c>
      <c r="LEC17" s="503" t="s">
        <v>1493</v>
      </c>
      <c r="LED17" s="503" t="s">
        <v>1493</v>
      </c>
      <c r="LEE17" s="503" t="s">
        <v>1493</v>
      </c>
      <c r="LEF17" s="503" t="s">
        <v>1493</v>
      </c>
      <c r="LEG17" s="503" t="s">
        <v>1493</v>
      </c>
      <c r="LEH17" s="503" t="s">
        <v>1493</v>
      </c>
      <c r="LEI17" s="503" t="s">
        <v>1493</v>
      </c>
      <c r="LEJ17" s="503" t="s">
        <v>1493</v>
      </c>
      <c r="LEK17" s="503" t="s">
        <v>1493</v>
      </c>
      <c r="LEL17" s="503" t="s">
        <v>1493</v>
      </c>
      <c r="LEM17" s="503" t="s">
        <v>1493</v>
      </c>
      <c r="LEN17" s="503" t="s">
        <v>1493</v>
      </c>
      <c r="LEO17" s="503" t="s">
        <v>1493</v>
      </c>
      <c r="LEP17" s="503" t="s">
        <v>1493</v>
      </c>
      <c r="LEQ17" s="503" t="s">
        <v>1493</v>
      </c>
      <c r="LER17" s="503" t="s">
        <v>1493</v>
      </c>
      <c r="LES17" s="503" t="s">
        <v>1493</v>
      </c>
      <c r="LET17" s="503" t="s">
        <v>1493</v>
      </c>
      <c r="LEU17" s="503" t="s">
        <v>1493</v>
      </c>
      <c r="LEV17" s="503" t="s">
        <v>1493</v>
      </c>
      <c r="LEW17" s="503" t="s">
        <v>1493</v>
      </c>
      <c r="LEX17" s="503" t="s">
        <v>1493</v>
      </c>
      <c r="LEY17" s="503" t="s">
        <v>1493</v>
      </c>
      <c r="LEZ17" s="503" t="s">
        <v>1493</v>
      </c>
      <c r="LFA17" s="503" t="s">
        <v>1493</v>
      </c>
      <c r="LFB17" s="503" t="s">
        <v>1493</v>
      </c>
      <c r="LFC17" s="503" t="s">
        <v>1493</v>
      </c>
      <c r="LFD17" s="503" t="s">
        <v>1493</v>
      </c>
      <c r="LFE17" s="503" t="s">
        <v>1493</v>
      </c>
      <c r="LFF17" s="503" t="s">
        <v>1493</v>
      </c>
      <c r="LFG17" s="503" t="s">
        <v>1493</v>
      </c>
      <c r="LFH17" s="503" t="s">
        <v>1493</v>
      </c>
      <c r="LFI17" s="503" t="s">
        <v>1493</v>
      </c>
      <c r="LFJ17" s="503" t="s">
        <v>1493</v>
      </c>
      <c r="LFK17" s="503" t="s">
        <v>1493</v>
      </c>
      <c r="LFL17" s="503" t="s">
        <v>1493</v>
      </c>
      <c r="LFM17" s="503" t="s">
        <v>1493</v>
      </c>
      <c r="LFN17" s="503" t="s">
        <v>1493</v>
      </c>
      <c r="LFO17" s="503" t="s">
        <v>1493</v>
      </c>
      <c r="LFP17" s="503" t="s">
        <v>1493</v>
      </c>
      <c r="LFQ17" s="503" t="s">
        <v>1493</v>
      </c>
      <c r="LFR17" s="503" t="s">
        <v>1493</v>
      </c>
      <c r="LFS17" s="503" t="s">
        <v>1493</v>
      </c>
      <c r="LFT17" s="503" t="s">
        <v>1493</v>
      </c>
      <c r="LFU17" s="503" t="s">
        <v>1493</v>
      </c>
      <c r="LFV17" s="503" t="s">
        <v>1493</v>
      </c>
      <c r="LFW17" s="503" t="s">
        <v>1493</v>
      </c>
      <c r="LFX17" s="503" t="s">
        <v>1493</v>
      </c>
      <c r="LFY17" s="503" t="s">
        <v>1493</v>
      </c>
      <c r="LFZ17" s="503" t="s">
        <v>1493</v>
      </c>
      <c r="LGA17" s="503" t="s">
        <v>1493</v>
      </c>
      <c r="LGB17" s="503" t="s">
        <v>1493</v>
      </c>
      <c r="LGC17" s="503" t="s">
        <v>1493</v>
      </c>
      <c r="LGD17" s="503" t="s">
        <v>1493</v>
      </c>
      <c r="LGE17" s="503" t="s">
        <v>1493</v>
      </c>
      <c r="LGF17" s="503" t="s">
        <v>1493</v>
      </c>
      <c r="LGG17" s="503" t="s">
        <v>1493</v>
      </c>
      <c r="LGH17" s="503" t="s">
        <v>1493</v>
      </c>
      <c r="LGI17" s="503" t="s">
        <v>1493</v>
      </c>
      <c r="LGJ17" s="503" t="s">
        <v>1493</v>
      </c>
      <c r="LGK17" s="503" t="s">
        <v>1493</v>
      </c>
      <c r="LGL17" s="503" t="s">
        <v>1493</v>
      </c>
      <c r="LGM17" s="503" t="s">
        <v>1493</v>
      </c>
      <c r="LGN17" s="503" t="s">
        <v>1493</v>
      </c>
      <c r="LGO17" s="503" t="s">
        <v>1493</v>
      </c>
      <c r="LGP17" s="503" t="s">
        <v>1493</v>
      </c>
      <c r="LGQ17" s="503" t="s">
        <v>1493</v>
      </c>
      <c r="LGR17" s="503" t="s">
        <v>1493</v>
      </c>
      <c r="LGS17" s="503" t="s">
        <v>1493</v>
      </c>
      <c r="LGT17" s="503" t="s">
        <v>1493</v>
      </c>
      <c r="LGU17" s="503" t="s">
        <v>1493</v>
      </c>
      <c r="LGV17" s="503" t="s">
        <v>1493</v>
      </c>
      <c r="LGW17" s="503" t="s">
        <v>1493</v>
      </c>
      <c r="LGX17" s="503" t="s">
        <v>1493</v>
      </c>
      <c r="LGY17" s="503" t="s">
        <v>1493</v>
      </c>
      <c r="LGZ17" s="503" t="s">
        <v>1493</v>
      </c>
      <c r="LHA17" s="503" t="s">
        <v>1493</v>
      </c>
      <c r="LHB17" s="503" t="s">
        <v>1493</v>
      </c>
      <c r="LHC17" s="503" t="s">
        <v>1493</v>
      </c>
      <c r="LHD17" s="503" t="s">
        <v>1493</v>
      </c>
      <c r="LHE17" s="503" t="s">
        <v>1493</v>
      </c>
      <c r="LHF17" s="503" t="s">
        <v>1493</v>
      </c>
      <c r="LHG17" s="503" t="s">
        <v>1493</v>
      </c>
      <c r="LHH17" s="503" t="s">
        <v>1493</v>
      </c>
      <c r="LHI17" s="503" t="s">
        <v>1493</v>
      </c>
      <c r="LHJ17" s="503" t="s">
        <v>1493</v>
      </c>
      <c r="LHK17" s="503" t="s">
        <v>1493</v>
      </c>
      <c r="LHL17" s="503" t="s">
        <v>1493</v>
      </c>
      <c r="LHM17" s="503" t="s">
        <v>1493</v>
      </c>
      <c r="LHN17" s="503" t="s">
        <v>1493</v>
      </c>
      <c r="LHO17" s="503" t="s">
        <v>1493</v>
      </c>
      <c r="LHP17" s="503" t="s">
        <v>1493</v>
      </c>
      <c r="LHQ17" s="503" t="s">
        <v>1493</v>
      </c>
      <c r="LHR17" s="503" t="s">
        <v>1493</v>
      </c>
      <c r="LHS17" s="503" t="s">
        <v>1493</v>
      </c>
      <c r="LHT17" s="503" t="s">
        <v>1493</v>
      </c>
      <c r="LHU17" s="503" t="s">
        <v>1493</v>
      </c>
      <c r="LHV17" s="503" t="s">
        <v>1493</v>
      </c>
      <c r="LHW17" s="503" t="s">
        <v>1493</v>
      </c>
      <c r="LHX17" s="503" t="s">
        <v>1493</v>
      </c>
      <c r="LHY17" s="503" t="s">
        <v>1493</v>
      </c>
      <c r="LHZ17" s="503" t="s">
        <v>1493</v>
      </c>
      <c r="LIA17" s="503" t="s">
        <v>1493</v>
      </c>
      <c r="LIB17" s="503" t="s">
        <v>1493</v>
      </c>
      <c r="LIC17" s="503" t="s">
        <v>1493</v>
      </c>
      <c r="LID17" s="503" t="s">
        <v>1493</v>
      </c>
      <c r="LIE17" s="503" t="s">
        <v>1493</v>
      </c>
      <c r="LIF17" s="503" t="s">
        <v>1493</v>
      </c>
      <c r="LIG17" s="503" t="s">
        <v>1493</v>
      </c>
      <c r="LIH17" s="503" t="s">
        <v>1493</v>
      </c>
      <c r="LII17" s="503" t="s">
        <v>1493</v>
      </c>
      <c r="LIJ17" s="503" t="s">
        <v>1493</v>
      </c>
      <c r="LIK17" s="503" t="s">
        <v>1493</v>
      </c>
      <c r="LIL17" s="503" t="s">
        <v>1493</v>
      </c>
      <c r="LIM17" s="503" t="s">
        <v>1493</v>
      </c>
      <c r="LIN17" s="503" t="s">
        <v>1493</v>
      </c>
      <c r="LIO17" s="503" t="s">
        <v>1493</v>
      </c>
      <c r="LIP17" s="503" t="s">
        <v>1493</v>
      </c>
      <c r="LIQ17" s="503" t="s">
        <v>1493</v>
      </c>
      <c r="LIR17" s="503" t="s">
        <v>1493</v>
      </c>
      <c r="LIS17" s="503" t="s">
        <v>1493</v>
      </c>
      <c r="LIT17" s="503" t="s">
        <v>1493</v>
      </c>
      <c r="LIU17" s="503" t="s">
        <v>1493</v>
      </c>
      <c r="LIV17" s="503" t="s">
        <v>1493</v>
      </c>
      <c r="LIW17" s="503" t="s">
        <v>1493</v>
      </c>
      <c r="LIX17" s="503" t="s">
        <v>1493</v>
      </c>
      <c r="LIY17" s="503" t="s">
        <v>1493</v>
      </c>
      <c r="LIZ17" s="503" t="s">
        <v>1493</v>
      </c>
      <c r="LJA17" s="503" t="s">
        <v>1493</v>
      </c>
      <c r="LJB17" s="503" t="s">
        <v>1493</v>
      </c>
      <c r="LJC17" s="503" t="s">
        <v>1493</v>
      </c>
      <c r="LJD17" s="503" t="s">
        <v>1493</v>
      </c>
      <c r="LJE17" s="503" t="s">
        <v>1493</v>
      </c>
      <c r="LJF17" s="503" t="s">
        <v>1493</v>
      </c>
      <c r="LJG17" s="503" t="s">
        <v>1493</v>
      </c>
      <c r="LJH17" s="503" t="s">
        <v>1493</v>
      </c>
      <c r="LJI17" s="503" t="s">
        <v>1493</v>
      </c>
      <c r="LJJ17" s="503" t="s">
        <v>1493</v>
      </c>
      <c r="LJK17" s="503" t="s">
        <v>1493</v>
      </c>
      <c r="LJL17" s="503" t="s">
        <v>1493</v>
      </c>
      <c r="LJM17" s="503" t="s">
        <v>1493</v>
      </c>
      <c r="LJN17" s="503" t="s">
        <v>1493</v>
      </c>
      <c r="LJO17" s="503" t="s">
        <v>1493</v>
      </c>
      <c r="LJP17" s="503" t="s">
        <v>1493</v>
      </c>
      <c r="LJQ17" s="503" t="s">
        <v>1493</v>
      </c>
      <c r="LJR17" s="503" t="s">
        <v>1493</v>
      </c>
      <c r="LJS17" s="503" t="s">
        <v>1493</v>
      </c>
      <c r="LJT17" s="503" t="s">
        <v>1493</v>
      </c>
      <c r="LJU17" s="503" t="s">
        <v>1493</v>
      </c>
      <c r="LJV17" s="503" t="s">
        <v>1493</v>
      </c>
      <c r="LJW17" s="503" t="s">
        <v>1493</v>
      </c>
      <c r="LJX17" s="503" t="s">
        <v>1493</v>
      </c>
      <c r="LJY17" s="503" t="s">
        <v>1493</v>
      </c>
      <c r="LJZ17" s="503" t="s">
        <v>1493</v>
      </c>
      <c r="LKA17" s="503" t="s">
        <v>1493</v>
      </c>
      <c r="LKB17" s="503" t="s">
        <v>1493</v>
      </c>
      <c r="LKC17" s="503" t="s">
        <v>1493</v>
      </c>
      <c r="LKD17" s="503" t="s">
        <v>1493</v>
      </c>
      <c r="LKE17" s="503" t="s">
        <v>1493</v>
      </c>
      <c r="LKF17" s="503" t="s">
        <v>1493</v>
      </c>
      <c r="LKG17" s="503" t="s">
        <v>1493</v>
      </c>
      <c r="LKH17" s="503" t="s">
        <v>1493</v>
      </c>
      <c r="LKI17" s="503" t="s">
        <v>1493</v>
      </c>
      <c r="LKJ17" s="503" t="s">
        <v>1493</v>
      </c>
      <c r="LKK17" s="503" t="s">
        <v>1493</v>
      </c>
      <c r="LKL17" s="503" t="s">
        <v>1493</v>
      </c>
      <c r="LKM17" s="503" t="s">
        <v>1493</v>
      </c>
      <c r="LKN17" s="503" t="s">
        <v>1493</v>
      </c>
      <c r="LKO17" s="503" t="s">
        <v>1493</v>
      </c>
      <c r="LKP17" s="503" t="s">
        <v>1493</v>
      </c>
      <c r="LKQ17" s="503" t="s">
        <v>1493</v>
      </c>
      <c r="LKR17" s="503" t="s">
        <v>1493</v>
      </c>
      <c r="LKS17" s="503" t="s">
        <v>1493</v>
      </c>
      <c r="LKT17" s="503" t="s">
        <v>1493</v>
      </c>
      <c r="LKU17" s="503" t="s">
        <v>1493</v>
      </c>
      <c r="LKV17" s="503" t="s">
        <v>1493</v>
      </c>
      <c r="LKW17" s="503" t="s">
        <v>1493</v>
      </c>
      <c r="LKX17" s="503" t="s">
        <v>1493</v>
      </c>
      <c r="LKY17" s="503" t="s">
        <v>1493</v>
      </c>
      <c r="LKZ17" s="503" t="s">
        <v>1493</v>
      </c>
      <c r="LLA17" s="503" t="s">
        <v>1493</v>
      </c>
      <c r="LLB17" s="503" t="s">
        <v>1493</v>
      </c>
      <c r="LLC17" s="503" t="s">
        <v>1493</v>
      </c>
      <c r="LLD17" s="503" t="s">
        <v>1493</v>
      </c>
      <c r="LLE17" s="503" t="s">
        <v>1493</v>
      </c>
      <c r="LLF17" s="503" t="s">
        <v>1493</v>
      </c>
      <c r="LLG17" s="503" t="s">
        <v>1493</v>
      </c>
      <c r="LLH17" s="503" t="s">
        <v>1493</v>
      </c>
      <c r="LLI17" s="503" t="s">
        <v>1493</v>
      </c>
      <c r="LLJ17" s="503" t="s">
        <v>1493</v>
      </c>
      <c r="LLK17" s="503" t="s">
        <v>1493</v>
      </c>
      <c r="LLL17" s="503" t="s">
        <v>1493</v>
      </c>
      <c r="LLM17" s="503" t="s">
        <v>1493</v>
      </c>
      <c r="LLN17" s="503" t="s">
        <v>1493</v>
      </c>
      <c r="LLO17" s="503" t="s">
        <v>1493</v>
      </c>
      <c r="LLP17" s="503" t="s">
        <v>1493</v>
      </c>
      <c r="LLQ17" s="503" t="s">
        <v>1493</v>
      </c>
      <c r="LLR17" s="503" t="s">
        <v>1493</v>
      </c>
      <c r="LLS17" s="503" t="s">
        <v>1493</v>
      </c>
      <c r="LLT17" s="503" t="s">
        <v>1493</v>
      </c>
      <c r="LLU17" s="503" t="s">
        <v>1493</v>
      </c>
      <c r="LLV17" s="503" t="s">
        <v>1493</v>
      </c>
      <c r="LLW17" s="503" t="s">
        <v>1493</v>
      </c>
      <c r="LLX17" s="503" t="s">
        <v>1493</v>
      </c>
      <c r="LLY17" s="503" t="s">
        <v>1493</v>
      </c>
      <c r="LLZ17" s="503" t="s">
        <v>1493</v>
      </c>
      <c r="LMA17" s="503" t="s">
        <v>1493</v>
      </c>
      <c r="LMB17" s="503" t="s">
        <v>1493</v>
      </c>
      <c r="LMC17" s="503" t="s">
        <v>1493</v>
      </c>
      <c r="LMD17" s="503" t="s">
        <v>1493</v>
      </c>
      <c r="LME17" s="503" t="s">
        <v>1493</v>
      </c>
      <c r="LMF17" s="503" t="s">
        <v>1493</v>
      </c>
      <c r="LMG17" s="503" t="s">
        <v>1493</v>
      </c>
      <c r="LMH17" s="503" t="s">
        <v>1493</v>
      </c>
      <c r="LMI17" s="503" t="s">
        <v>1493</v>
      </c>
      <c r="LMJ17" s="503" t="s">
        <v>1493</v>
      </c>
      <c r="LMK17" s="503" t="s">
        <v>1493</v>
      </c>
      <c r="LML17" s="503" t="s">
        <v>1493</v>
      </c>
      <c r="LMM17" s="503" t="s">
        <v>1493</v>
      </c>
      <c r="LMN17" s="503" t="s">
        <v>1493</v>
      </c>
      <c r="LMO17" s="503" t="s">
        <v>1493</v>
      </c>
      <c r="LMP17" s="503" t="s">
        <v>1493</v>
      </c>
      <c r="LMQ17" s="503" t="s">
        <v>1493</v>
      </c>
      <c r="LMR17" s="503" t="s">
        <v>1493</v>
      </c>
      <c r="LMS17" s="503" t="s">
        <v>1493</v>
      </c>
      <c r="LMT17" s="503" t="s">
        <v>1493</v>
      </c>
      <c r="LMU17" s="503" t="s">
        <v>1493</v>
      </c>
      <c r="LMV17" s="503" t="s">
        <v>1493</v>
      </c>
      <c r="LMW17" s="503" t="s">
        <v>1493</v>
      </c>
      <c r="LMX17" s="503" t="s">
        <v>1493</v>
      </c>
      <c r="LMY17" s="503" t="s">
        <v>1493</v>
      </c>
      <c r="LMZ17" s="503" t="s">
        <v>1493</v>
      </c>
      <c r="LNA17" s="503" t="s">
        <v>1493</v>
      </c>
      <c r="LNB17" s="503" t="s">
        <v>1493</v>
      </c>
      <c r="LNC17" s="503" t="s">
        <v>1493</v>
      </c>
      <c r="LND17" s="503" t="s">
        <v>1493</v>
      </c>
      <c r="LNE17" s="503" t="s">
        <v>1493</v>
      </c>
      <c r="LNF17" s="503" t="s">
        <v>1493</v>
      </c>
      <c r="LNG17" s="503" t="s">
        <v>1493</v>
      </c>
      <c r="LNH17" s="503" t="s">
        <v>1493</v>
      </c>
      <c r="LNI17" s="503" t="s">
        <v>1493</v>
      </c>
      <c r="LNJ17" s="503" t="s">
        <v>1493</v>
      </c>
      <c r="LNK17" s="503" t="s">
        <v>1493</v>
      </c>
      <c r="LNL17" s="503" t="s">
        <v>1493</v>
      </c>
      <c r="LNM17" s="503" t="s">
        <v>1493</v>
      </c>
      <c r="LNN17" s="503" t="s">
        <v>1493</v>
      </c>
      <c r="LNO17" s="503" t="s">
        <v>1493</v>
      </c>
      <c r="LNP17" s="503" t="s">
        <v>1493</v>
      </c>
      <c r="LNQ17" s="503" t="s">
        <v>1493</v>
      </c>
      <c r="LNR17" s="503" t="s">
        <v>1493</v>
      </c>
      <c r="LNS17" s="503" t="s">
        <v>1493</v>
      </c>
      <c r="LNT17" s="503" t="s">
        <v>1493</v>
      </c>
      <c r="LNU17" s="503" t="s">
        <v>1493</v>
      </c>
      <c r="LNV17" s="503" t="s">
        <v>1493</v>
      </c>
      <c r="LNW17" s="503" t="s">
        <v>1493</v>
      </c>
      <c r="LNX17" s="503" t="s">
        <v>1493</v>
      </c>
      <c r="LNY17" s="503" t="s">
        <v>1493</v>
      </c>
      <c r="LNZ17" s="503" t="s">
        <v>1493</v>
      </c>
      <c r="LOA17" s="503" t="s">
        <v>1493</v>
      </c>
      <c r="LOB17" s="503" t="s">
        <v>1493</v>
      </c>
      <c r="LOC17" s="503" t="s">
        <v>1493</v>
      </c>
      <c r="LOD17" s="503" t="s">
        <v>1493</v>
      </c>
      <c r="LOE17" s="503" t="s">
        <v>1493</v>
      </c>
      <c r="LOF17" s="503" t="s">
        <v>1493</v>
      </c>
      <c r="LOG17" s="503" t="s">
        <v>1493</v>
      </c>
      <c r="LOH17" s="503" t="s">
        <v>1493</v>
      </c>
      <c r="LOI17" s="503" t="s">
        <v>1493</v>
      </c>
      <c r="LOJ17" s="503" t="s">
        <v>1493</v>
      </c>
      <c r="LOK17" s="503" t="s">
        <v>1493</v>
      </c>
      <c r="LOL17" s="503" t="s">
        <v>1493</v>
      </c>
      <c r="LOM17" s="503" t="s">
        <v>1493</v>
      </c>
      <c r="LON17" s="503" t="s">
        <v>1493</v>
      </c>
      <c r="LOO17" s="503" t="s">
        <v>1493</v>
      </c>
      <c r="LOP17" s="503" t="s">
        <v>1493</v>
      </c>
      <c r="LOQ17" s="503" t="s">
        <v>1493</v>
      </c>
      <c r="LOR17" s="503" t="s">
        <v>1493</v>
      </c>
      <c r="LOS17" s="503" t="s">
        <v>1493</v>
      </c>
      <c r="LOT17" s="503" t="s">
        <v>1493</v>
      </c>
      <c r="LOU17" s="503" t="s">
        <v>1493</v>
      </c>
      <c r="LOV17" s="503" t="s">
        <v>1493</v>
      </c>
      <c r="LOW17" s="503" t="s">
        <v>1493</v>
      </c>
      <c r="LOX17" s="503" t="s">
        <v>1493</v>
      </c>
      <c r="LOY17" s="503" t="s">
        <v>1493</v>
      </c>
      <c r="LOZ17" s="503" t="s">
        <v>1493</v>
      </c>
      <c r="LPA17" s="503" t="s">
        <v>1493</v>
      </c>
      <c r="LPB17" s="503" t="s">
        <v>1493</v>
      </c>
      <c r="LPC17" s="503" t="s">
        <v>1493</v>
      </c>
      <c r="LPD17" s="503" t="s">
        <v>1493</v>
      </c>
      <c r="LPE17" s="503" t="s">
        <v>1493</v>
      </c>
      <c r="LPF17" s="503" t="s">
        <v>1493</v>
      </c>
      <c r="LPG17" s="503" t="s">
        <v>1493</v>
      </c>
      <c r="LPH17" s="503" t="s">
        <v>1493</v>
      </c>
      <c r="LPI17" s="503" t="s">
        <v>1493</v>
      </c>
      <c r="LPJ17" s="503" t="s">
        <v>1493</v>
      </c>
      <c r="LPK17" s="503" t="s">
        <v>1493</v>
      </c>
      <c r="LPL17" s="503" t="s">
        <v>1493</v>
      </c>
      <c r="LPM17" s="503" t="s">
        <v>1493</v>
      </c>
      <c r="LPN17" s="503" t="s">
        <v>1493</v>
      </c>
      <c r="LPO17" s="503" t="s">
        <v>1493</v>
      </c>
      <c r="LPP17" s="503" t="s">
        <v>1493</v>
      </c>
      <c r="LPQ17" s="503" t="s">
        <v>1493</v>
      </c>
      <c r="LPR17" s="503" t="s">
        <v>1493</v>
      </c>
      <c r="LPS17" s="503" t="s">
        <v>1493</v>
      </c>
      <c r="LPT17" s="503" t="s">
        <v>1493</v>
      </c>
      <c r="LPU17" s="503" t="s">
        <v>1493</v>
      </c>
      <c r="LPV17" s="503" t="s">
        <v>1493</v>
      </c>
      <c r="LPW17" s="503" t="s">
        <v>1493</v>
      </c>
      <c r="LPX17" s="503" t="s">
        <v>1493</v>
      </c>
      <c r="LPY17" s="503" t="s">
        <v>1493</v>
      </c>
      <c r="LPZ17" s="503" t="s">
        <v>1493</v>
      </c>
      <c r="LQA17" s="503" t="s">
        <v>1493</v>
      </c>
      <c r="LQB17" s="503" t="s">
        <v>1493</v>
      </c>
      <c r="LQC17" s="503" t="s">
        <v>1493</v>
      </c>
      <c r="LQD17" s="503" t="s">
        <v>1493</v>
      </c>
      <c r="LQE17" s="503" t="s">
        <v>1493</v>
      </c>
      <c r="LQF17" s="503" t="s">
        <v>1493</v>
      </c>
      <c r="LQG17" s="503" t="s">
        <v>1493</v>
      </c>
      <c r="LQH17" s="503" t="s">
        <v>1493</v>
      </c>
      <c r="LQI17" s="503" t="s">
        <v>1493</v>
      </c>
      <c r="LQJ17" s="503" t="s">
        <v>1493</v>
      </c>
      <c r="LQK17" s="503" t="s">
        <v>1493</v>
      </c>
      <c r="LQL17" s="503" t="s">
        <v>1493</v>
      </c>
      <c r="LQM17" s="503" t="s">
        <v>1493</v>
      </c>
      <c r="LQN17" s="503" t="s">
        <v>1493</v>
      </c>
      <c r="LQO17" s="503" t="s">
        <v>1493</v>
      </c>
      <c r="LQP17" s="503" t="s">
        <v>1493</v>
      </c>
      <c r="LQQ17" s="503" t="s">
        <v>1493</v>
      </c>
      <c r="LQR17" s="503" t="s">
        <v>1493</v>
      </c>
      <c r="LQS17" s="503" t="s">
        <v>1493</v>
      </c>
      <c r="LQT17" s="503" t="s">
        <v>1493</v>
      </c>
      <c r="LQU17" s="503" t="s">
        <v>1493</v>
      </c>
      <c r="LQV17" s="503" t="s">
        <v>1493</v>
      </c>
      <c r="LQW17" s="503" t="s">
        <v>1493</v>
      </c>
      <c r="LQX17" s="503" t="s">
        <v>1493</v>
      </c>
      <c r="LQY17" s="503" t="s">
        <v>1493</v>
      </c>
      <c r="LQZ17" s="503" t="s">
        <v>1493</v>
      </c>
      <c r="LRA17" s="503" t="s">
        <v>1493</v>
      </c>
      <c r="LRB17" s="503" t="s">
        <v>1493</v>
      </c>
      <c r="LRC17" s="503" t="s">
        <v>1493</v>
      </c>
      <c r="LRD17" s="503" t="s">
        <v>1493</v>
      </c>
      <c r="LRE17" s="503" t="s">
        <v>1493</v>
      </c>
      <c r="LRF17" s="503" t="s">
        <v>1493</v>
      </c>
      <c r="LRG17" s="503" t="s">
        <v>1493</v>
      </c>
      <c r="LRH17" s="503" t="s">
        <v>1493</v>
      </c>
      <c r="LRI17" s="503" t="s">
        <v>1493</v>
      </c>
      <c r="LRJ17" s="503" t="s">
        <v>1493</v>
      </c>
      <c r="LRK17" s="503" t="s">
        <v>1493</v>
      </c>
      <c r="LRL17" s="503" t="s">
        <v>1493</v>
      </c>
      <c r="LRM17" s="503" t="s">
        <v>1493</v>
      </c>
      <c r="LRN17" s="503" t="s">
        <v>1493</v>
      </c>
      <c r="LRO17" s="503" t="s">
        <v>1493</v>
      </c>
      <c r="LRP17" s="503" t="s">
        <v>1493</v>
      </c>
      <c r="LRQ17" s="503" t="s">
        <v>1493</v>
      </c>
      <c r="LRR17" s="503" t="s">
        <v>1493</v>
      </c>
      <c r="LRS17" s="503" t="s">
        <v>1493</v>
      </c>
      <c r="LRT17" s="503" t="s">
        <v>1493</v>
      </c>
      <c r="LRU17" s="503" t="s">
        <v>1493</v>
      </c>
      <c r="LRV17" s="503" t="s">
        <v>1493</v>
      </c>
      <c r="LRW17" s="503" t="s">
        <v>1493</v>
      </c>
      <c r="LRX17" s="503" t="s">
        <v>1493</v>
      </c>
      <c r="LRY17" s="503" t="s">
        <v>1493</v>
      </c>
      <c r="LRZ17" s="503" t="s">
        <v>1493</v>
      </c>
      <c r="LSA17" s="503" t="s">
        <v>1493</v>
      </c>
      <c r="LSB17" s="503" t="s">
        <v>1493</v>
      </c>
      <c r="LSC17" s="503" t="s">
        <v>1493</v>
      </c>
      <c r="LSD17" s="503" t="s">
        <v>1493</v>
      </c>
      <c r="LSE17" s="503" t="s">
        <v>1493</v>
      </c>
      <c r="LSF17" s="503" t="s">
        <v>1493</v>
      </c>
      <c r="LSG17" s="503" t="s">
        <v>1493</v>
      </c>
      <c r="LSH17" s="503" t="s">
        <v>1493</v>
      </c>
      <c r="LSI17" s="503" t="s">
        <v>1493</v>
      </c>
      <c r="LSJ17" s="503" t="s">
        <v>1493</v>
      </c>
      <c r="LSK17" s="503" t="s">
        <v>1493</v>
      </c>
      <c r="LSL17" s="503" t="s">
        <v>1493</v>
      </c>
      <c r="LSM17" s="503" t="s">
        <v>1493</v>
      </c>
      <c r="LSN17" s="503" t="s">
        <v>1493</v>
      </c>
      <c r="LSO17" s="503" t="s">
        <v>1493</v>
      </c>
      <c r="LSP17" s="503" t="s">
        <v>1493</v>
      </c>
      <c r="LSQ17" s="503" t="s">
        <v>1493</v>
      </c>
      <c r="LSR17" s="503" t="s">
        <v>1493</v>
      </c>
      <c r="LSS17" s="503" t="s">
        <v>1493</v>
      </c>
      <c r="LST17" s="503" t="s">
        <v>1493</v>
      </c>
      <c r="LSU17" s="503" t="s">
        <v>1493</v>
      </c>
      <c r="LSV17" s="503" t="s">
        <v>1493</v>
      </c>
      <c r="LSW17" s="503" t="s">
        <v>1493</v>
      </c>
      <c r="LSX17" s="503" t="s">
        <v>1493</v>
      </c>
      <c r="LSY17" s="503" t="s">
        <v>1493</v>
      </c>
      <c r="LSZ17" s="503" t="s">
        <v>1493</v>
      </c>
      <c r="LTA17" s="503" t="s">
        <v>1493</v>
      </c>
      <c r="LTB17" s="503" t="s">
        <v>1493</v>
      </c>
      <c r="LTC17" s="503" t="s">
        <v>1493</v>
      </c>
      <c r="LTD17" s="503" t="s">
        <v>1493</v>
      </c>
      <c r="LTE17" s="503" t="s">
        <v>1493</v>
      </c>
      <c r="LTF17" s="503" t="s">
        <v>1493</v>
      </c>
      <c r="LTG17" s="503" t="s">
        <v>1493</v>
      </c>
      <c r="LTH17" s="503" t="s">
        <v>1493</v>
      </c>
      <c r="LTI17" s="503" t="s">
        <v>1493</v>
      </c>
      <c r="LTJ17" s="503" t="s">
        <v>1493</v>
      </c>
      <c r="LTK17" s="503" t="s">
        <v>1493</v>
      </c>
      <c r="LTL17" s="503" t="s">
        <v>1493</v>
      </c>
      <c r="LTM17" s="503" t="s">
        <v>1493</v>
      </c>
      <c r="LTN17" s="503" t="s">
        <v>1493</v>
      </c>
      <c r="LTO17" s="503" t="s">
        <v>1493</v>
      </c>
      <c r="LTP17" s="503" t="s">
        <v>1493</v>
      </c>
      <c r="LTQ17" s="503" t="s">
        <v>1493</v>
      </c>
      <c r="LTR17" s="503" t="s">
        <v>1493</v>
      </c>
      <c r="LTS17" s="503" t="s">
        <v>1493</v>
      </c>
      <c r="LTT17" s="503" t="s">
        <v>1493</v>
      </c>
      <c r="LTU17" s="503" t="s">
        <v>1493</v>
      </c>
      <c r="LTV17" s="503" t="s">
        <v>1493</v>
      </c>
      <c r="LTW17" s="503" t="s">
        <v>1493</v>
      </c>
      <c r="LTX17" s="503" t="s">
        <v>1493</v>
      </c>
      <c r="LTY17" s="503" t="s">
        <v>1493</v>
      </c>
      <c r="LTZ17" s="503" t="s">
        <v>1493</v>
      </c>
      <c r="LUA17" s="503" t="s">
        <v>1493</v>
      </c>
      <c r="LUB17" s="503" t="s">
        <v>1493</v>
      </c>
      <c r="LUC17" s="503" t="s">
        <v>1493</v>
      </c>
      <c r="LUD17" s="503" t="s">
        <v>1493</v>
      </c>
      <c r="LUE17" s="503" t="s">
        <v>1493</v>
      </c>
      <c r="LUF17" s="503" t="s">
        <v>1493</v>
      </c>
      <c r="LUG17" s="503" t="s">
        <v>1493</v>
      </c>
      <c r="LUH17" s="503" t="s">
        <v>1493</v>
      </c>
      <c r="LUI17" s="503" t="s">
        <v>1493</v>
      </c>
      <c r="LUJ17" s="503" t="s">
        <v>1493</v>
      </c>
      <c r="LUK17" s="503" t="s">
        <v>1493</v>
      </c>
      <c r="LUL17" s="503" t="s">
        <v>1493</v>
      </c>
      <c r="LUM17" s="503" t="s">
        <v>1493</v>
      </c>
      <c r="LUN17" s="503" t="s">
        <v>1493</v>
      </c>
      <c r="LUO17" s="503" t="s">
        <v>1493</v>
      </c>
      <c r="LUP17" s="503" t="s">
        <v>1493</v>
      </c>
      <c r="LUQ17" s="503" t="s">
        <v>1493</v>
      </c>
      <c r="LUR17" s="503" t="s">
        <v>1493</v>
      </c>
      <c r="LUS17" s="503" t="s">
        <v>1493</v>
      </c>
      <c r="LUT17" s="503" t="s">
        <v>1493</v>
      </c>
      <c r="LUU17" s="503" t="s">
        <v>1493</v>
      </c>
      <c r="LUV17" s="503" t="s">
        <v>1493</v>
      </c>
      <c r="LUW17" s="503" t="s">
        <v>1493</v>
      </c>
      <c r="LUX17" s="503" t="s">
        <v>1493</v>
      </c>
      <c r="LUY17" s="503" t="s">
        <v>1493</v>
      </c>
      <c r="LUZ17" s="503" t="s">
        <v>1493</v>
      </c>
      <c r="LVA17" s="503" t="s">
        <v>1493</v>
      </c>
      <c r="LVB17" s="503" t="s">
        <v>1493</v>
      </c>
      <c r="LVC17" s="503" t="s">
        <v>1493</v>
      </c>
      <c r="LVD17" s="503" t="s">
        <v>1493</v>
      </c>
      <c r="LVE17" s="503" t="s">
        <v>1493</v>
      </c>
      <c r="LVF17" s="503" t="s">
        <v>1493</v>
      </c>
      <c r="LVG17" s="503" t="s">
        <v>1493</v>
      </c>
      <c r="LVH17" s="503" t="s">
        <v>1493</v>
      </c>
      <c r="LVI17" s="503" t="s">
        <v>1493</v>
      </c>
      <c r="LVJ17" s="503" t="s">
        <v>1493</v>
      </c>
      <c r="LVK17" s="503" t="s">
        <v>1493</v>
      </c>
      <c r="LVL17" s="503" t="s">
        <v>1493</v>
      </c>
      <c r="LVM17" s="503" t="s">
        <v>1493</v>
      </c>
      <c r="LVN17" s="503" t="s">
        <v>1493</v>
      </c>
      <c r="LVO17" s="503" t="s">
        <v>1493</v>
      </c>
      <c r="LVP17" s="503" t="s">
        <v>1493</v>
      </c>
      <c r="LVQ17" s="503" t="s">
        <v>1493</v>
      </c>
      <c r="LVR17" s="503" t="s">
        <v>1493</v>
      </c>
      <c r="LVS17" s="503" t="s">
        <v>1493</v>
      </c>
      <c r="LVT17" s="503" t="s">
        <v>1493</v>
      </c>
      <c r="LVU17" s="503" t="s">
        <v>1493</v>
      </c>
      <c r="LVV17" s="503" t="s">
        <v>1493</v>
      </c>
      <c r="LVW17" s="503" t="s">
        <v>1493</v>
      </c>
      <c r="LVX17" s="503" t="s">
        <v>1493</v>
      </c>
      <c r="LVY17" s="503" t="s">
        <v>1493</v>
      </c>
      <c r="LVZ17" s="503" t="s">
        <v>1493</v>
      </c>
      <c r="LWA17" s="503" t="s">
        <v>1493</v>
      </c>
      <c r="LWB17" s="503" t="s">
        <v>1493</v>
      </c>
      <c r="LWC17" s="503" t="s">
        <v>1493</v>
      </c>
      <c r="LWD17" s="503" t="s">
        <v>1493</v>
      </c>
      <c r="LWE17" s="503" t="s">
        <v>1493</v>
      </c>
      <c r="LWF17" s="503" t="s">
        <v>1493</v>
      </c>
      <c r="LWG17" s="503" t="s">
        <v>1493</v>
      </c>
      <c r="LWH17" s="503" t="s">
        <v>1493</v>
      </c>
      <c r="LWI17" s="503" t="s">
        <v>1493</v>
      </c>
      <c r="LWJ17" s="503" t="s">
        <v>1493</v>
      </c>
      <c r="LWK17" s="503" t="s">
        <v>1493</v>
      </c>
      <c r="LWL17" s="503" t="s">
        <v>1493</v>
      </c>
      <c r="LWM17" s="503" t="s">
        <v>1493</v>
      </c>
      <c r="LWN17" s="503" t="s">
        <v>1493</v>
      </c>
      <c r="LWO17" s="503" t="s">
        <v>1493</v>
      </c>
      <c r="LWP17" s="503" t="s">
        <v>1493</v>
      </c>
      <c r="LWQ17" s="503" t="s">
        <v>1493</v>
      </c>
      <c r="LWR17" s="503" t="s">
        <v>1493</v>
      </c>
      <c r="LWS17" s="503" t="s">
        <v>1493</v>
      </c>
      <c r="LWT17" s="503" t="s">
        <v>1493</v>
      </c>
      <c r="LWU17" s="503" t="s">
        <v>1493</v>
      </c>
      <c r="LWV17" s="503" t="s">
        <v>1493</v>
      </c>
      <c r="LWW17" s="503" t="s">
        <v>1493</v>
      </c>
      <c r="LWX17" s="503" t="s">
        <v>1493</v>
      </c>
      <c r="LWY17" s="503" t="s">
        <v>1493</v>
      </c>
      <c r="LWZ17" s="503" t="s">
        <v>1493</v>
      </c>
      <c r="LXA17" s="503" t="s">
        <v>1493</v>
      </c>
      <c r="LXB17" s="503" t="s">
        <v>1493</v>
      </c>
      <c r="LXC17" s="503" t="s">
        <v>1493</v>
      </c>
      <c r="LXD17" s="503" t="s">
        <v>1493</v>
      </c>
      <c r="LXE17" s="503" t="s">
        <v>1493</v>
      </c>
      <c r="LXF17" s="503" t="s">
        <v>1493</v>
      </c>
      <c r="LXG17" s="503" t="s">
        <v>1493</v>
      </c>
      <c r="LXH17" s="503" t="s">
        <v>1493</v>
      </c>
      <c r="LXI17" s="503" t="s">
        <v>1493</v>
      </c>
      <c r="LXJ17" s="503" t="s">
        <v>1493</v>
      </c>
      <c r="LXK17" s="503" t="s">
        <v>1493</v>
      </c>
      <c r="LXL17" s="503" t="s">
        <v>1493</v>
      </c>
      <c r="LXM17" s="503" t="s">
        <v>1493</v>
      </c>
      <c r="LXN17" s="503" t="s">
        <v>1493</v>
      </c>
      <c r="LXO17" s="503" t="s">
        <v>1493</v>
      </c>
      <c r="LXP17" s="503" t="s">
        <v>1493</v>
      </c>
      <c r="LXQ17" s="503" t="s">
        <v>1493</v>
      </c>
      <c r="LXR17" s="503" t="s">
        <v>1493</v>
      </c>
      <c r="LXS17" s="503" t="s">
        <v>1493</v>
      </c>
      <c r="LXT17" s="503" t="s">
        <v>1493</v>
      </c>
      <c r="LXU17" s="503" t="s">
        <v>1493</v>
      </c>
      <c r="LXV17" s="503" t="s">
        <v>1493</v>
      </c>
      <c r="LXW17" s="503" t="s">
        <v>1493</v>
      </c>
      <c r="LXX17" s="503" t="s">
        <v>1493</v>
      </c>
      <c r="LXY17" s="503" t="s">
        <v>1493</v>
      </c>
      <c r="LXZ17" s="503" t="s">
        <v>1493</v>
      </c>
      <c r="LYA17" s="503" t="s">
        <v>1493</v>
      </c>
      <c r="LYB17" s="503" t="s">
        <v>1493</v>
      </c>
      <c r="LYC17" s="503" t="s">
        <v>1493</v>
      </c>
      <c r="LYD17" s="503" t="s">
        <v>1493</v>
      </c>
      <c r="LYE17" s="503" t="s">
        <v>1493</v>
      </c>
      <c r="LYF17" s="503" t="s">
        <v>1493</v>
      </c>
      <c r="LYG17" s="503" t="s">
        <v>1493</v>
      </c>
      <c r="LYH17" s="503" t="s">
        <v>1493</v>
      </c>
      <c r="LYI17" s="503" t="s">
        <v>1493</v>
      </c>
      <c r="LYJ17" s="503" t="s">
        <v>1493</v>
      </c>
      <c r="LYK17" s="503" t="s">
        <v>1493</v>
      </c>
      <c r="LYL17" s="503" t="s">
        <v>1493</v>
      </c>
      <c r="LYM17" s="503" t="s">
        <v>1493</v>
      </c>
      <c r="LYN17" s="503" t="s">
        <v>1493</v>
      </c>
      <c r="LYO17" s="503" t="s">
        <v>1493</v>
      </c>
      <c r="LYP17" s="503" t="s">
        <v>1493</v>
      </c>
      <c r="LYQ17" s="503" t="s">
        <v>1493</v>
      </c>
      <c r="LYR17" s="503" t="s">
        <v>1493</v>
      </c>
      <c r="LYS17" s="503" t="s">
        <v>1493</v>
      </c>
      <c r="LYT17" s="503" t="s">
        <v>1493</v>
      </c>
      <c r="LYU17" s="503" t="s">
        <v>1493</v>
      </c>
      <c r="LYV17" s="503" t="s">
        <v>1493</v>
      </c>
      <c r="LYW17" s="503" t="s">
        <v>1493</v>
      </c>
      <c r="LYX17" s="503" t="s">
        <v>1493</v>
      </c>
      <c r="LYY17" s="503" t="s">
        <v>1493</v>
      </c>
      <c r="LYZ17" s="503" t="s">
        <v>1493</v>
      </c>
      <c r="LZA17" s="503" t="s">
        <v>1493</v>
      </c>
      <c r="LZB17" s="503" t="s">
        <v>1493</v>
      </c>
      <c r="LZC17" s="503" t="s">
        <v>1493</v>
      </c>
      <c r="LZD17" s="503" t="s">
        <v>1493</v>
      </c>
      <c r="LZE17" s="503" t="s">
        <v>1493</v>
      </c>
      <c r="LZF17" s="503" t="s">
        <v>1493</v>
      </c>
      <c r="LZG17" s="503" t="s">
        <v>1493</v>
      </c>
      <c r="LZH17" s="503" t="s">
        <v>1493</v>
      </c>
      <c r="LZI17" s="503" t="s">
        <v>1493</v>
      </c>
      <c r="LZJ17" s="503" t="s">
        <v>1493</v>
      </c>
      <c r="LZK17" s="503" t="s">
        <v>1493</v>
      </c>
      <c r="LZL17" s="503" t="s">
        <v>1493</v>
      </c>
      <c r="LZM17" s="503" t="s">
        <v>1493</v>
      </c>
      <c r="LZN17" s="503" t="s">
        <v>1493</v>
      </c>
      <c r="LZO17" s="503" t="s">
        <v>1493</v>
      </c>
      <c r="LZP17" s="503" t="s">
        <v>1493</v>
      </c>
      <c r="LZQ17" s="503" t="s">
        <v>1493</v>
      </c>
      <c r="LZR17" s="503" t="s">
        <v>1493</v>
      </c>
      <c r="LZS17" s="503" t="s">
        <v>1493</v>
      </c>
      <c r="LZT17" s="503" t="s">
        <v>1493</v>
      </c>
      <c r="LZU17" s="503" t="s">
        <v>1493</v>
      </c>
      <c r="LZV17" s="503" t="s">
        <v>1493</v>
      </c>
      <c r="LZW17" s="503" t="s">
        <v>1493</v>
      </c>
      <c r="LZX17" s="503" t="s">
        <v>1493</v>
      </c>
      <c r="LZY17" s="503" t="s">
        <v>1493</v>
      </c>
      <c r="LZZ17" s="503" t="s">
        <v>1493</v>
      </c>
      <c r="MAA17" s="503" t="s">
        <v>1493</v>
      </c>
      <c r="MAB17" s="503" t="s">
        <v>1493</v>
      </c>
      <c r="MAC17" s="503" t="s">
        <v>1493</v>
      </c>
      <c r="MAD17" s="503" t="s">
        <v>1493</v>
      </c>
      <c r="MAE17" s="503" t="s">
        <v>1493</v>
      </c>
      <c r="MAF17" s="503" t="s">
        <v>1493</v>
      </c>
      <c r="MAG17" s="503" t="s">
        <v>1493</v>
      </c>
      <c r="MAH17" s="503" t="s">
        <v>1493</v>
      </c>
      <c r="MAI17" s="503" t="s">
        <v>1493</v>
      </c>
      <c r="MAJ17" s="503" t="s">
        <v>1493</v>
      </c>
      <c r="MAK17" s="503" t="s">
        <v>1493</v>
      </c>
      <c r="MAL17" s="503" t="s">
        <v>1493</v>
      </c>
      <c r="MAM17" s="503" t="s">
        <v>1493</v>
      </c>
      <c r="MAN17" s="503" t="s">
        <v>1493</v>
      </c>
      <c r="MAO17" s="503" t="s">
        <v>1493</v>
      </c>
      <c r="MAP17" s="503" t="s">
        <v>1493</v>
      </c>
      <c r="MAQ17" s="503" t="s">
        <v>1493</v>
      </c>
      <c r="MAR17" s="503" t="s">
        <v>1493</v>
      </c>
      <c r="MAS17" s="503" t="s">
        <v>1493</v>
      </c>
      <c r="MAT17" s="503" t="s">
        <v>1493</v>
      </c>
      <c r="MAU17" s="503" t="s">
        <v>1493</v>
      </c>
      <c r="MAV17" s="503" t="s">
        <v>1493</v>
      </c>
      <c r="MAW17" s="503" t="s">
        <v>1493</v>
      </c>
      <c r="MAX17" s="503" t="s">
        <v>1493</v>
      </c>
      <c r="MAY17" s="503" t="s">
        <v>1493</v>
      </c>
      <c r="MAZ17" s="503" t="s">
        <v>1493</v>
      </c>
      <c r="MBA17" s="503" t="s">
        <v>1493</v>
      </c>
      <c r="MBB17" s="503" t="s">
        <v>1493</v>
      </c>
      <c r="MBC17" s="503" t="s">
        <v>1493</v>
      </c>
      <c r="MBD17" s="503" t="s">
        <v>1493</v>
      </c>
      <c r="MBE17" s="503" t="s">
        <v>1493</v>
      </c>
      <c r="MBF17" s="503" t="s">
        <v>1493</v>
      </c>
      <c r="MBG17" s="503" t="s">
        <v>1493</v>
      </c>
      <c r="MBH17" s="503" t="s">
        <v>1493</v>
      </c>
      <c r="MBI17" s="503" t="s">
        <v>1493</v>
      </c>
      <c r="MBJ17" s="503" t="s">
        <v>1493</v>
      </c>
      <c r="MBK17" s="503" t="s">
        <v>1493</v>
      </c>
      <c r="MBL17" s="503" t="s">
        <v>1493</v>
      </c>
      <c r="MBM17" s="503" t="s">
        <v>1493</v>
      </c>
      <c r="MBN17" s="503" t="s">
        <v>1493</v>
      </c>
      <c r="MBO17" s="503" t="s">
        <v>1493</v>
      </c>
      <c r="MBP17" s="503" t="s">
        <v>1493</v>
      </c>
      <c r="MBQ17" s="503" t="s">
        <v>1493</v>
      </c>
      <c r="MBR17" s="503" t="s">
        <v>1493</v>
      </c>
      <c r="MBS17" s="503" t="s">
        <v>1493</v>
      </c>
      <c r="MBT17" s="503" t="s">
        <v>1493</v>
      </c>
      <c r="MBU17" s="503" t="s">
        <v>1493</v>
      </c>
      <c r="MBV17" s="503" t="s">
        <v>1493</v>
      </c>
      <c r="MBW17" s="503" t="s">
        <v>1493</v>
      </c>
      <c r="MBX17" s="503" t="s">
        <v>1493</v>
      </c>
      <c r="MBY17" s="503" t="s">
        <v>1493</v>
      </c>
      <c r="MBZ17" s="503" t="s">
        <v>1493</v>
      </c>
      <c r="MCA17" s="503" t="s">
        <v>1493</v>
      </c>
      <c r="MCB17" s="503" t="s">
        <v>1493</v>
      </c>
      <c r="MCC17" s="503" t="s">
        <v>1493</v>
      </c>
      <c r="MCD17" s="503" t="s">
        <v>1493</v>
      </c>
      <c r="MCE17" s="503" t="s">
        <v>1493</v>
      </c>
      <c r="MCF17" s="503" t="s">
        <v>1493</v>
      </c>
      <c r="MCG17" s="503" t="s">
        <v>1493</v>
      </c>
      <c r="MCH17" s="503" t="s">
        <v>1493</v>
      </c>
      <c r="MCI17" s="503" t="s">
        <v>1493</v>
      </c>
      <c r="MCJ17" s="503" t="s">
        <v>1493</v>
      </c>
      <c r="MCK17" s="503" t="s">
        <v>1493</v>
      </c>
      <c r="MCL17" s="503" t="s">
        <v>1493</v>
      </c>
      <c r="MCM17" s="503" t="s">
        <v>1493</v>
      </c>
      <c r="MCN17" s="503" t="s">
        <v>1493</v>
      </c>
      <c r="MCO17" s="503" t="s">
        <v>1493</v>
      </c>
      <c r="MCP17" s="503" t="s">
        <v>1493</v>
      </c>
      <c r="MCQ17" s="503" t="s">
        <v>1493</v>
      </c>
      <c r="MCR17" s="503" t="s">
        <v>1493</v>
      </c>
      <c r="MCS17" s="503" t="s">
        <v>1493</v>
      </c>
      <c r="MCT17" s="503" t="s">
        <v>1493</v>
      </c>
      <c r="MCU17" s="503" t="s">
        <v>1493</v>
      </c>
      <c r="MCV17" s="503" t="s">
        <v>1493</v>
      </c>
      <c r="MCW17" s="503" t="s">
        <v>1493</v>
      </c>
      <c r="MCX17" s="503" t="s">
        <v>1493</v>
      </c>
      <c r="MCY17" s="503" t="s">
        <v>1493</v>
      </c>
      <c r="MCZ17" s="503" t="s">
        <v>1493</v>
      </c>
      <c r="MDA17" s="503" t="s">
        <v>1493</v>
      </c>
      <c r="MDB17" s="503" t="s">
        <v>1493</v>
      </c>
      <c r="MDC17" s="503" t="s">
        <v>1493</v>
      </c>
      <c r="MDD17" s="503" t="s">
        <v>1493</v>
      </c>
      <c r="MDE17" s="503" t="s">
        <v>1493</v>
      </c>
      <c r="MDF17" s="503" t="s">
        <v>1493</v>
      </c>
      <c r="MDG17" s="503" t="s">
        <v>1493</v>
      </c>
      <c r="MDH17" s="503" t="s">
        <v>1493</v>
      </c>
      <c r="MDI17" s="503" t="s">
        <v>1493</v>
      </c>
      <c r="MDJ17" s="503" t="s">
        <v>1493</v>
      </c>
      <c r="MDK17" s="503" t="s">
        <v>1493</v>
      </c>
      <c r="MDL17" s="503" t="s">
        <v>1493</v>
      </c>
      <c r="MDM17" s="503" t="s">
        <v>1493</v>
      </c>
      <c r="MDN17" s="503" t="s">
        <v>1493</v>
      </c>
      <c r="MDO17" s="503" t="s">
        <v>1493</v>
      </c>
      <c r="MDP17" s="503" t="s">
        <v>1493</v>
      </c>
      <c r="MDQ17" s="503" t="s">
        <v>1493</v>
      </c>
      <c r="MDR17" s="503" t="s">
        <v>1493</v>
      </c>
      <c r="MDS17" s="503" t="s">
        <v>1493</v>
      </c>
      <c r="MDT17" s="503" t="s">
        <v>1493</v>
      </c>
      <c r="MDU17" s="503" t="s">
        <v>1493</v>
      </c>
      <c r="MDV17" s="503" t="s">
        <v>1493</v>
      </c>
      <c r="MDW17" s="503" t="s">
        <v>1493</v>
      </c>
      <c r="MDX17" s="503" t="s">
        <v>1493</v>
      </c>
      <c r="MDY17" s="503" t="s">
        <v>1493</v>
      </c>
      <c r="MDZ17" s="503" t="s">
        <v>1493</v>
      </c>
      <c r="MEA17" s="503" t="s">
        <v>1493</v>
      </c>
      <c r="MEB17" s="503" t="s">
        <v>1493</v>
      </c>
      <c r="MEC17" s="503" t="s">
        <v>1493</v>
      </c>
      <c r="MED17" s="503" t="s">
        <v>1493</v>
      </c>
      <c r="MEE17" s="503" t="s">
        <v>1493</v>
      </c>
      <c r="MEF17" s="503" t="s">
        <v>1493</v>
      </c>
      <c r="MEG17" s="503" t="s">
        <v>1493</v>
      </c>
      <c r="MEH17" s="503" t="s">
        <v>1493</v>
      </c>
      <c r="MEI17" s="503" t="s">
        <v>1493</v>
      </c>
      <c r="MEJ17" s="503" t="s">
        <v>1493</v>
      </c>
      <c r="MEK17" s="503" t="s">
        <v>1493</v>
      </c>
      <c r="MEL17" s="503" t="s">
        <v>1493</v>
      </c>
      <c r="MEM17" s="503" t="s">
        <v>1493</v>
      </c>
      <c r="MEN17" s="503" t="s">
        <v>1493</v>
      </c>
      <c r="MEO17" s="503" t="s">
        <v>1493</v>
      </c>
      <c r="MEP17" s="503" t="s">
        <v>1493</v>
      </c>
      <c r="MEQ17" s="503" t="s">
        <v>1493</v>
      </c>
      <c r="MER17" s="503" t="s">
        <v>1493</v>
      </c>
      <c r="MES17" s="503" t="s">
        <v>1493</v>
      </c>
      <c r="MET17" s="503" t="s">
        <v>1493</v>
      </c>
      <c r="MEU17" s="503" t="s">
        <v>1493</v>
      </c>
      <c r="MEV17" s="503" t="s">
        <v>1493</v>
      </c>
      <c r="MEW17" s="503" t="s">
        <v>1493</v>
      </c>
      <c r="MEX17" s="503" t="s">
        <v>1493</v>
      </c>
      <c r="MEY17" s="503" t="s">
        <v>1493</v>
      </c>
      <c r="MEZ17" s="503" t="s">
        <v>1493</v>
      </c>
      <c r="MFA17" s="503" t="s">
        <v>1493</v>
      </c>
      <c r="MFB17" s="503" t="s">
        <v>1493</v>
      </c>
      <c r="MFC17" s="503" t="s">
        <v>1493</v>
      </c>
      <c r="MFD17" s="503" t="s">
        <v>1493</v>
      </c>
      <c r="MFE17" s="503" t="s">
        <v>1493</v>
      </c>
      <c r="MFF17" s="503" t="s">
        <v>1493</v>
      </c>
      <c r="MFG17" s="503" t="s">
        <v>1493</v>
      </c>
      <c r="MFH17" s="503" t="s">
        <v>1493</v>
      </c>
      <c r="MFI17" s="503" t="s">
        <v>1493</v>
      </c>
      <c r="MFJ17" s="503" t="s">
        <v>1493</v>
      </c>
      <c r="MFK17" s="503" t="s">
        <v>1493</v>
      </c>
      <c r="MFL17" s="503" t="s">
        <v>1493</v>
      </c>
      <c r="MFM17" s="503" t="s">
        <v>1493</v>
      </c>
      <c r="MFN17" s="503" t="s">
        <v>1493</v>
      </c>
      <c r="MFO17" s="503" t="s">
        <v>1493</v>
      </c>
      <c r="MFP17" s="503" t="s">
        <v>1493</v>
      </c>
      <c r="MFQ17" s="503" t="s">
        <v>1493</v>
      </c>
      <c r="MFR17" s="503" t="s">
        <v>1493</v>
      </c>
      <c r="MFS17" s="503" t="s">
        <v>1493</v>
      </c>
      <c r="MFT17" s="503" t="s">
        <v>1493</v>
      </c>
      <c r="MFU17" s="503" t="s">
        <v>1493</v>
      </c>
      <c r="MFV17" s="503" t="s">
        <v>1493</v>
      </c>
      <c r="MFW17" s="503" t="s">
        <v>1493</v>
      </c>
      <c r="MFX17" s="503" t="s">
        <v>1493</v>
      </c>
      <c r="MFY17" s="503" t="s">
        <v>1493</v>
      </c>
      <c r="MFZ17" s="503" t="s">
        <v>1493</v>
      </c>
      <c r="MGA17" s="503" t="s">
        <v>1493</v>
      </c>
      <c r="MGB17" s="503" t="s">
        <v>1493</v>
      </c>
      <c r="MGC17" s="503" t="s">
        <v>1493</v>
      </c>
      <c r="MGD17" s="503" t="s">
        <v>1493</v>
      </c>
      <c r="MGE17" s="503" t="s">
        <v>1493</v>
      </c>
      <c r="MGF17" s="503" t="s">
        <v>1493</v>
      </c>
      <c r="MGG17" s="503" t="s">
        <v>1493</v>
      </c>
      <c r="MGH17" s="503" t="s">
        <v>1493</v>
      </c>
      <c r="MGI17" s="503" t="s">
        <v>1493</v>
      </c>
      <c r="MGJ17" s="503" t="s">
        <v>1493</v>
      </c>
      <c r="MGK17" s="503" t="s">
        <v>1493</v>
      </c>
      <c r="MGL17" s="503" t="s">
        <v>1493</v>
      </c>
      <c r="MGM17" s="503" t="s">
        <v>1493</v>
      </c>
      <c r="MGN17" s="503" t="s">
        <v>1493</v>
      </c>
      <c r="MGO17" s="503" t="s">
        <v>1493</v>
      </c>
      <c r="MGP17" s="503" t="s">
        <v>1493</v>
      </c>
      <c r="MGQ17" s="503" t="s">
        <v>1493</v>
      </c>
      <c r="MGR17" s="503" t="s">
        <v>1493</v>
      </c>
      <c r="MGS17" s="503" t="s">
        <v>1493</v>
      </c>
      <c r="MGT17" s="503" t="s">
        <v>1493</v>
      </c>
      <c r="MGU17" s="503" t="s">
        <v>1493</v>
      </c>
      <c r="MGV17" s="503" t="s">
        <v>1493</v>
      </c>
      <c r="MGW17" s="503" t="s">
        <v>1493</v>
      </c>
      <c r="MGX17" s="503" t="s">
        <v>1493</v>
      </c>
      <c r="MGY17" s="503" t="s">
        <v>1493</v>
      </c>
      <c r="MGZ17" s="503" t="s">
        <v>1493</v>
      </c>
      <c r="MHA17" s="503" t="s">
        <v>1493</v>
      </c>
      <c r="MHB17" s="503" t="s">
        <v>1493</v>
      </c>
      <c r="MHC17" s="503" t="s">
        <v>1493</v>
      </c>
      <c r="MHD17" s="503" t="s">
        <v>1493</v>
      </c>
      <c r="MHE17" s="503" t="s">
        <v>1493</v>
      </c>
      <c r="MHF17" s="503" t="s">
        <v>1493</v>
      </c>
      <c r="MHG17" s="503" t="s">
        <v>1493</v>
      </c>
      <c r="MHH17" s="503" t="s">
        <v>1493</v>
      </c>
      <c r="MHI17" s="503" t="s">
        <v>1493</v>
      </c>
      <c r="MHJ17" s="503" t="s">
        <v>1493</v>
      </c>
      <c r="MHK17" s="503" t="s">
        <v>1493</v>
      </c>
      <c r="MHL17" s="503" t="s">
        <v>1493</v>
      </c>
      <c r="MHM17" s="503" t="s">
        <v>1493</v>
      </c>
      <c r="MHN17" s="503" t="s">
        <v>1493</v>
      </c>
      <c r="MHO17" s="503" t="s">
        <v>1493</v>
      </c>
      <c r="MHP17" s="503" t="s">
        <v>1493</v>
      </c>
      <c r="MHQ17" s="503" t="s">
        <v>1493</v>
      </c>
      <c r="MHR17" s="503" t="s">
        <v>1493</v>
      </c>
      <c r="MHS17" s="503" t="s">
        <v>1493</v>
      </c>
      <c r="MHT17" s="503" t="s">
        <v>1493</v>
      </c>
      <c r="MHU17" s="503" t="s">
        <v>1493</v>
      </c>
      <c r="MHV17" s="503" t="s">
        <v>1493</v>
      </c>
      <c r="MHW17" s="503" t="s">
        <v>1493</v>
      </c>
      <c r="MHX17" s="503" t="s">
        <v>1493</v>
      </c>
      <c r="MHY17" s="503" t="s">
        <v>1493</v>
      </c>
      <c r="MHZ17" s="503" t="s">
        <v>1493</v>
      </c>
      <c r="MIA17" s="503" t="s">
        <v>1493</v>
      </c>
      <c r="MIB17" s="503" t="s">
        <v>1493</v>
      </c>
      <c r="MIC17" s="503" t="s">
        <v>1493</v>
      </c>
      <c r="MID17" s="503" t="s">
        <v>1493</v>
      </c>
      <c r="MIE17" s="503" t="s">
        <v>1493</v>
      </c>
      <c r="MIF17" s="503" t="s">
        <v>1493</v>
      </c>
      <c r="MIG17" s="503" t="s">
        <v>1493</v>
      </c>
      <c r="MIH17" s="503" t="s">
        <v>1493</v>
      </c>
      <c r="MII17" s="503" t="s">
        <v>1493</v>
      </c>
      <c r="MIJ17" s="503" t="s">
        <v>1493</v>
      </c>
      <c r="MIK17" s="503" t="s">
        <v>1493</v>
      </c>
      <c r="MIL17" s="503" t="s">
        <v>1493</v>
      </c>
      <c r="MIM17" s="503" t="s">
        <v>1493</v>
      </c>
      <c r="MIN17" s="503" t="s">
        <v>1493</v>
      </c>
      <c r="MIO17" s="503" t="s">
        <v>1493</v>
      </c>
      <c r="MIP17" s="503" t="s">
        <v>1493</v>
      </c>
      <c r="MIQ17" s="503" t="s">
        <v>1493</v>
      </c>
      <c r="MIR17" s="503" t="s">
        <v>1493</v>
      </c>
      <c r="MIS17" s="503" t="s">
        <v>1493</v>
      </c>
      <c r="MIT17" s="503" t="s">
        <v>1493</v>
      </c>
      <c r="MIU17" s="503" t="s">
        <v>1493</v>
      </c>
      <c r="MIV17" s="503" t="s">
        <v>1493</v>
      </c>
      <c r="MIW17" s="503" t="s">
        <v>1493</v>
      </c>
      <c r="MIX17" s="503" t="s">
        <v>1493</v>
      </c>
      <c r="MIY17" s="503" t="s">
        <v>1493</v>
      </c>
      <c r="MIZ17" s="503" t="s">
        <v>1493</v>
      </c>
      <c r="MJA17" s="503" t="s">
        <v>1493</v>
      </c>
      <c r="MJB17" s="503" t="s">
        <v>1493</v>
      </c>
      <c r="MJC17" s="503" t="s">
        <v>1493</v>
      </c>
      <c r="MJD17" s="503" t="s">
        <v>1493</v>
      </c>
      <c r="MJE17" s="503" t="s">
        <v>1493</v>
      </c>
      <c r="MJF17" s="503" t="s">
        <v>1493</v>
      </c>
      <c r="MJG17" s="503" t="s">
        <v>1493</v>
      </c>
      <c r="MJH17" s="503" t="s">
        <v>1493</v>
      </c>
      <c r="MJI17" s="503" t="s">
        <v>1493</v>
      </c>
      <c r="MJJ17" s="503" t="s">
        <v>1493</v>
      </c>
      <c r="MJK17" s="503" t="s">
        <v>1493</v>
      </c>
      <c r="MJL17" s="503" t="s">
        <v>1493</v>
      </c>
      <c r="MJM17" s="503" t="s">
        <v>1493</v>
      </c>
      <c r="MJN17" s="503" t="s">
        <v>1493</v>
      </c>
      <c r="MJO17" s="503" t="s">
        <v>1493</v>
      </c>
      <c r="MJP17" s="503" t="s">
        <v>1493</v>
      </c>
      <c r="MJQ17" s="503" t="s">
        <v>1493</v>
      </c>
      <c r="MJR17" s="503" t="s">
        <v>1493</v>
      </c>
      <c r="MJS17" s="503" t="s">
        <v>1493</v>
      </c>
      <c r="MJT17" s="503" t="s">
        <v>1493</v>
      </c>
      <c r="MJU17" s="503" t="s">
        <v>1493</v>
      </c>
      <c r="MJV17" s="503" t="s">
        <v>1493</v>
      </c>
      <c r="MJW17" s="503" t="s">
        <v>1493</v>
      </c>
      <c r="MJX17" s="503" t="s">
        <v>1493</v>
      </c>
      <c r="MJY17" s="503" t="s">
        <v>1493</v>
      </c>
      <c r="MJZ17" s="503" t="s">
        <v>1493</v>
      </c>
      <c r="MKA17" s="503" t="s">
        <v>1493</v>
      </c>
      <c r="MKB17" s="503" t="s">
        <v>1493</v>
      </c>
      <c r="MKC17" s="503" t="s">
        <v>1493</v>
      </c>
      <c r="MKD17" s="503" t="s">
        <v>1493</v>
      </c>
      <c r="MKE17" s="503" t="s">
        <v>1493</v>
      </c>
      <c r="MKF17" s="503" t="s">
        <v>1493</v>
      </c>
      <c r="MKG17" s="503" t="s">
        <v>1493</v>
      </c>
      <c r="MKH17" s="503" t="s">
        <v>1493</v>
      </c>
      <c r="MKI17" s="503" t="s">
        <v>1493</v>
      </c>
      <c r="MKJ17" s="503" t="s">
        <v>1493</v>
      </c>
      <c r="MKK17" s="503" t="s">
        <v>1493</v>
      </c>
      <c r="MKL17" s="503" t="s">
        <v>1493</v>
      </c>
      <c r="MKM17" s="503" t="s">
        <v>1493</v>
      </c>
      <c r="MKN17" s="503" t="s">
        <v>1493</v>
      </c>
      <c r="MKO17" s="503" t="s">
        <v>1493</v>
      </c>
      <c r="MKP17" s="503" t="s">
        <v>1493</v>
      </c>
      <c r="MKQ17" s="503" t="s">
        <v>1493</v>
      </c>
      <c r="MKR17" s="503" t="s">
        <v>1493</v>
      </c>
      <c r="MKS17" s="503" t="s">
        <v>1493</v>
      </c>
      <c r="MKT17" s="503" t="s">
        <v>1493</v>
      </c>
      <c r="MKU17" s="503" t="s">
        <v>1493</v>
      </c>
      <c r="MKV17" s="503" t="s">
        <v>1493</v>
      </c>
      <c r="MKW17" s="503" t="s">
        <v>1493</v>
      </c>
      <c r="MKX17" s="503" t="s">
        <v>1493</v>
      </c>
      <c r="MKY17" s="503" t="s">
        <v>1493</v>
      </c>
      <c r="MKZ17" s="503" t="s">
        <v>1493</v>
      </c>
      <c r="MLA17" s="503" t="s">
        <v>1493</v>
      </c>
      <c r="MLB17" s="503" t="s">
        <v>1493</v>
      </c>
      <c r="MLC17" s="503" t="s">
        <v>1493</v>
      </c>
      <c r="MLD17" s="503" t="s">
        <v>1493</v>
      </c>
      <c r="MLE17" s="503" t="s">
        <v>1493</v>
      </c>
      <c r="MLF17" s="503" t="s">
        <v>1493</v>
      </c>
      <c r="MLG17" s="503" t="s">
        <v>1493</v>
      </c>
      <c r="MLH17" s="503" t="s">
        <v>1493</v>
      </c>
      <c r="MLI17" s="503" t="s">
        <v>1493</v>
      </c>
      <c r="MLJ17" s="503" t="s">
        <v>1493</v>
      </c>
      <c r="MLK17" s="503" t="s">
        <v>1493</v>
      </c>
      <c r="MLL17" s="503" t="s">
        <v>1493</v>
      </c>
      <c r="MLM17" s="503" t="s">
        <v>1493</v>
      </c>
      <c r="MLN17" s="503" t="s">
        <v>1493</v>
      </c>
      <c r="MLO17" s="503" t="s">
        <v>1493</v>
      </c>
      <c r="MLP17" s="503" t="s">
        <v>1493</v>
      </c>
      <c r="MLQ17" s="503" t="s">
        <v>1493</v>
      </c>
      <c r="MLR17" s="503" t="s">
        <v>1493</v>
      </c>
      <c r="MLS17" s="503" t="s">
        <v>1493</v>
      </c>
      <c r="MLT17" s="503" t="s">
        <v>1493</v>
      </c>
      <c r="MLU17" s="503" t="s">
        <v>1493</v>
      </c>
      <c r="MLV17" s="503" t="s">
        <v>1493</v>
      </c>
      <c r="MLW17" s="503" t="s">
        <v>1493</v>
      </c>
      <c r="MLX17" s="503" t="s">
        <v>1493</v>
      </c>
      <c r="MLY17" s="503" t="s">
        <v>1493</v>
      </c>
      <c r="MLZ17" s="503" t="s">
        <v>1493</v>
      </c>
      <c r="MMA17" s="503" t="s">
        <v>1493</v>
      </c>
      <c r="MMB17" s="503" t="s">
        <v>1493</v>
      </c>
      <c r="MMC17" s="503" t="s">
        <v>1493</v>
      </c>
      <c r="MMD17" s="503" t="s">
        <v>1493</v>
      </c>
      <c r="MME17" s="503" t="s">
        <v>1493</v>
      </c>
      <c r="MMF17" s="503" t="s">
        <v>1493</v>
      </c>
      <c r="MMG17" s="503" t="s">
        <v>1493</v>
      </c>
      <c r="MMH17" s="503" t="s">
        <v>1493</v>
      </c>
      <c r="MMI17" s="503" t="s">
        <v>1493</v>
      </c>
      <c r="MMJ17" s="503" t="s">
        <v>1493</v>
      </c>
      <c r="MMK17" s="503" t="s">
        <v>1493</v>
      </c>
      <c r="MML17" s="503" t="s">
        <v>1493</v>
      </c>
      <c r="MMM17" s="503" t="s">
        <v>1493</v>
      </c>
      <c r="MMN17" s="503" t="s">
        <v>1493</v>
      </c>
      <c r="MMO17" s="503" t="s">
        <v>1493</v>
      </c>
      <c r="MMP17" s="503" t="s">
        <v>1493</v>
      </c>
      <c r="MMQ17" s="503" t="s">
        <v>1493</v>
      </c>
      <c r="MMR17" s="503" t="s">
        <v>1493</v>
      </c>
      <c r="MMS17" s="503" t="s">
        <v>1493</v>
      </c>
      <c r="MMT17" s="503" t="s">
        <v>1493</v>
      </c>
      <c r="MMU17" s="503" t="s">
        <v>1493</v>
      </c>
      <c r="MMV17" s="503" t="s">
        <v>1493</v>
      </c>
      <c r="MMW17" s="503" t="s">
        <v>1493</v>
      </c>
      <c r="MMX17" s="503" t="s">
        <v>1493</v>
      </c>
      <c r="MMY17" s="503" t="s">
        <v>1493</v>
      </c>
      <c r="MMZ17" s="503" t="s">
        <v>1493</v>
      </c>
      <c r="MNA17" s="503" t="s">
        <v>1493</v>
      </c>
      <c r="MNB17" s="503" t="s">
        <v>1493</v>
      </c>
      <c r="MNC17" s="503" t="s">
        <v>1493</v>
      </c>
      <c r="MND17" s="503" t="s">
        <v>1493</v>
      </c>
      <c r="MNE17" s="503" t="s">
        <v>1493</v>
      </c>
      <c r="MNF17" s="503" t="s">
        <v>1493</v>
      </c>
      <c r="MNG17" s="503" t="s">
        <v>1493</v>
      </c>
      <c r="MNH17" s="503" t="s">
        <v>1493</v>
      </c>
      <c r="MNI17" s="503" t="s">
        <v>1493</v>
      </c>
      <c r="MNJ17" s="503" t="s">
        <v>1493</v>
      </c>
      <c r="MNK17" s="503" t="s">
        <v>1493</v>
      </c>
      <c r="MNL17" s="503" t="s">
        <v>1493</v>
      </c>
      <c r="MNM17" s="503" t="s">
        <v>1493</v>
      </c>
      <c r="MNN17" s="503" t="s">
        <v>1493</v>
      </c>
      <c r="MNO17" s="503" t="s">
        <v>1493</v>
      </c>
      <c r="MNP17" s="503" t="s">
        <v>1493</v>
      </c>
      <c r="MNQ17" s="503" t="s">
        <v>1493</v>
      </c>
      <c r="MNR17" s="503" t="s">
        <v>1493</v>
      </c>
      <c r="MNS17" s="503" t="s">
        <v>1493</v>
      </c>
      <c r="MNT17" s="503" t="s">
        <v>1493</v>
      </c>
      <c r="MNU17" s="503" t="s">
        <v>1493</v>
      </c>
      <c r="MNV17" s="503" t="s">
        <v>1493</v>
      </c>
      <c r="MNW17" s="503" t="s">
        <v>1493</v>
      </c>
      <c r="MNX17" s="503" t="s">
        <v>1493</v>
      </c>
      <c r="MNY17" s="503" t="s">
        <v>1493</v>
      </c>
      <c r="MNZ17" s="503" t="s">
        <v>1493</v>
      </c>
      <c r="MOA17" s="503" t="s">
        <v>1493</v>
      </c>
      <c r="MOB17" s="503" t="s">
        <v>1493</v>
      </c>
      <c r="MOC17" s="503" t="s">
        <v>1493</v>
      </c>
      <c r="MOD17" s="503" t="s">
        <v>1493</v>
      </c>
      <c r="MOE17" s="503" t="s">
        <v>1493</v>
      </c>
      <c r="MOF17" s="503" t="s">
        <v>1493</v>
      </c>
      <c r="MOG17" s="503" t="s">
        <v>1493</v>
      </c>
      <c r="MOH17" s="503" t="s">
        <v>1493</v>
      </c>
      <c r="MOI17" s="503" t="s">
        <v>1493</v>
      </c>
      <c r="MOJ17" s="503" t="s">
        <v>1493</v>
      </c>
      <c r="MOK17" s="503" t="s">
        <v>1493</v>
      </c>
      <c r="MOL17" s="503" t="s">
        <v>1493</v>
      </c>
      <c r="MOM17" s="503" t="s">
        <v>1493</v>
      </c>
      <c r="MON17" s="503" t="s">
        <v>1493</v>
      </c>
      <c r="MOO17" s="503" t="s">
        <v>1493</v>
      </c>
      <c r="MOP17" s="503" t="s">
        <v>1493</v>
      </c>
      <c r="MOQ17" s="503" t="s">
        <v>1493</v>
      </c>
      <c r="MOR17" s="503" t="s">
        <v>1493</v>
      </c>
      <c r="MOS17" s="503" t="s">
        <v>1493</v>
      </c>
      <c r="MOT17" s="503" t="s">
        <v>1493</v>
      </c>
      <c r="MOU17" s="503" t="s">
        <v>1493</v>
      </c>
      <c r="MOV17" s="503" t="s">
        <v>1493</v>
      </c>
      <c r="MOW17" s="503" t="s">
        <v>1493</v>
      </c>
      <c r="MOX17" s="503" t="s">
        <v>1493</v>
      </c>
      <c r="MOY17" s="503" t="s">
        <v>1493</v>
      </c>
      <c r="MOZ17" s="503" t="s">
        <v>1493</v>
      </c>
      <c r="MPA17" s="503" t="s">
        <v>1493</v>
      </c>
      <c r="MPB17" s="503" t="s">
        <v>1493</v>
      </c>
      <c r="MPC17" s="503" t="s">
        <v>1493</v>
      </c>
      <c r="MPD17" s="503" t="s">
        <v>1493</v>
      </c>
      <c r="MPE17" s="503" t="s">
        <v>1493</v>
      </c>
      <c r="MPF17" s="503" t="s">
        <v>1493</v>
      </c>
      <c r="MPG17" s="503" t="s">
        <v>1493</v>
      </c>
      <c r="MPH17" s="503" t="s">
        <v>1493</v>
      </c>
      <c r="MPI17" s="503" t="s">
        <v>1493</v>
      </c>
      <c r="MPJ17" s="503" t="s">
        <v>1493</v>
      </c>
      <c r="MPK17" s="503" t="s">
        <v>1493</v>
      </c>
      <c r="MPL17" s="503" t="s">
        <v>1493</v>
      </c>
      <c r="MPM17" s="503" t="s">
        <v>1493</v>
      </c>
      <c r="MPN17" s="503" t="s">
        <v>1493</v>
      </c>
      <c r="MPO17" s="503" t="s">
        <v>1493</v>
      </c>
      <c r="MPP17" s="503" t="s">
        <v>1493</v>
      </c>
      <c r="MPQ17" s="503" t="s">
        <v>1493</v>
      </c>
      <c r="MPR17" s="503" t="s">
        <v>1493</v>
      </c>
      <c r="MPS17" s="503" t="s">
        <v>1493</v>
      </c>
      <c r="MPT17" s="503" t="s">
        <v>1493</v>
      </c>
      <c r="MPU17" s="503" t="s">
        <v>1493</v>
      </c>
      <c r="MPV17" s="503" t="s">
        <v>1493</v>
      </c>
      <c r="MPW17" s="503" t="s">
        <v>1493</v>
      </c>
      <c r="MPX17" s="503" t="s">
        <v>1493</v>
      </c>
      <c r="MPY17" s="503" t="s">
        <v>1493</v>
      </c>
      <c r="MPZ17" s="503" t="s">
        <v>1493</v>
      </c>
      <c r="MQA17" s="503" t="s">
        <v>1493</v>
      </c>
      <c r="MQB17" s="503" t="s">
        <v>1493</v>
      </c>
      <c r="MQC17" s="503" t="s">
        <v>1493</v>
      </c>
      <c r="MQD17" s="503" t="s">
        <v>1493</v>
      </c>
      <c r="MQE17" s="503" t="s">
        <v>1493</v>
      </c>
      <c r="MQF17" s="503" t="s">
        <v>1493</v>
      </c>
      <c r="MQG17" s="503" t="s">
        <v>1493</v>
      </c>
      <c r="MQH17" s="503" t="s">
        <v>1493</v>
      </c>
      <c r="MQI17" s="503" t="s">
        <v>1493</v>
      </c>
      <c r="MQJ17" s="503" t="s">
        <v>1493</v>
      </c>
      <c r="MQK17" s="503" t="s">
        <v>1493</v>
      </c>
      <c r="MQL17" s="503" t="s">
        <v>1493</v>
      </c>
      <c r="MQM17" s="503" t="s">
        <v>1493</v>
      </c>
      <c r="MQN17" s="503" t="s">
        <v>1493</v>
      </c>
      <c r="MQO17" s="503" t="s">
        <v>1493</v>
      </c>
      <c r="MQP17" s="503" t="s">
        <v>1493</v>
      </c>
      <c r="MQQ17" s="503" t="s">
        <v>1493</v>
      </c>
      <c r="MQR17" s="503" t="s">
        <v>1493</v>
      </c>
      <c r="MQS17" s="503" t="s">
        <v>1493</v>
      </c>
      <c r="MQT17" s="503" t="s">
        <v>1493</v>
      </c>
      <c r="MQU17" s="503" t="s">
        <v>1493</v>
      </c>
      <c r="MQV17" s="503" t="s">
        <v>1493</v>
      </c>
      <c r="MQW17" s="503" t="s">
        <v>1493</v>
      </c>
      <c r="MQX17" s="503" t="s">
        <v>1493</v>
      </c>
      <c r="MQY17" s="503" t="s">
        <v>1493</v>
      </c>
      <c r="MQZ17" s="503" t="s">
        <v>1493</v>
      </c>
      <c r="MRA17" s="503" t="s">
        <v>1493</v>
      </c>
      <c r="MRB17" s="503" t="s">
        <v>1493</v>
      </c>
      <c r="MRC17" s="503" t="s">
        <v>1493</v>
      </c>
      <c r="MRD17" s="503" t="s">
        <v>1493</v>
      </c>
      <c r="MRE17" s="503" t="s">
        <v>1493</v>
      </c>
      <c r="MRF17" s="503" t="s">
        <v>1493</v>
      </c>
      <c r="MRG17" s="503" t="s">
        <v>1493</v>
      </c>
      <c r="MRH17" s="503" t="s">
        <v>1493</v>
      </c>
      <c r="MRI17" s="503" t="s">
        <v>1493</v>
      </c>
      <c r="MRJ17" s="503" t="s">
        <v>1493</v>
      </c>
      <c r="MRK17" s="503" t="s">
        <v>1493</v>
      </c>
      <c r="MRL17" s="503" t="s">
        <v>1493</v>
      </c>
      <c r="MRM17" s="503" t="s">
        <v>1493</v>
      </c>
      <c r="MRN17" s="503" t="s">
        <v>1493</v>
      </c>
      <c r="MRO17" s="503" t="s">
        <v>1493</v>
      </c>
      <c r="MRP17" s="503" t="s">
        <v>1493</v>
      </c>
      <c r="MRQ17" s="503" t="s">
        <v>1493</v>
      </c>
      <c r="MRR17" s="503" t="s">
        <v>1493</v>
      </c>
      <c r="MRS17" s="503" t="s">
        <v>1493</v>
      </c>
      <c r="MRT17" s="503" t="s">
        <v>1493</v>
      </c>
      <c r="MRU17" s="503" t="s">
        <v>1493</v>
      </c>
      <c r="MRV17" s="503" t="s">
        <v>1493</v>
      </c>
      <c r="MRW17" s="503" t="s">
        <v>1493</v>
      </c>
      <c r="MRX17" s="503" t="s">
        <v>1493</v>
      </c>
      <c r="MRY17" s="503" t="s">
        <v>1493</v>
      </c>
      <c r="MRZ17" s="503" t="s">
        <v>1493</v>
      </c>
      <c r="MSA17" s="503" t="s">
        <v>1493</v>
      </c>
      <c r="MSB17" s="503" t="s">
        <v>1493</v>
      </c>
      <c r="MSC17" s="503" t="s">
        <v>1493</v>
      </c>
      <c r="MSD17" s="503" t="s">
        <v>1493</v>
      </c>
      <c r="MSE17" s="503" t="s">
        <v>1493</v>
      </c>
      <c r="MSF17" s="503" t="s">
        <v>1493</v>
      </c>
      <c r="MSG17" s="503" t="s">
        <v>1493</v>
      </c>
      <c r="MSH17" s="503" t="s">
        <v>1493</v>
      </c>
      <c r="MSI17" s="503" t="s">
        <v>1493</v>
      </c>
      <c r="MSJ17" s="503" t="s">
        <v>1493</v>
      </c>
      <c r="MSK17" s="503" t="s">
        <v>1493</v>
      </c>
      <c r="MSL17" s="503" t="s">
        <v>1493</v>
      </c>
      <c r="MSM17" s="503" t="s">
        <v>1493</v>
      </c>
      <c r="MSN17" s="503" t="s">
        <v>1493</v>
      </c>
      <c r="MSO17" s="503" t="s">
        <v>1493</v>
      </c>
      <c r="MSP17" s="503" t="s">
        <v>1493</v>
      </c>
      <c r="MSQ17" s="503" t="s">
        <v>1493</v>
      </c>
      <c r="MSR17" s="503" t="s">
        <v>1493</v>
      </c>
      <c r="MSS17" s="503" t="s">
        <v>1493</v>
      </c>
      <c r="MST17" s="503" t="s">
        <v>1493</v>
      </c>
      <c r="MSU17" s="503" t="s">
        <v>1493</v>
      </c>
      <c r="MSV17" s="503" t="s">
        <v>1493</v>
      </c>
      <c r="MSW17" s="503" t="s">
        <v>1493</v>
      </c>
      <c r="MSX17" s="503" t="s">
        <v>1493</v>
      </c>
      <c r="MSY17" s="503" t="s">
        <v>1493</v>
      </c>
      <c r="MSZ17" s="503" t="s">
        <v>1493</v>
      </c>
      <c r="MTA17" s="503" t="s">
        <v>1493</v>
      </c>
      <c r="MTB17" s="503" t="s">
        <v>1493</v>
      </c>
      <c r="MTC17" s="503" t="s">
        <v>1493</v>
      </c>
      <c r="MTD17" s="503" t="s">
        <v>1493</v>
      </c>
      <c r="MTE17" s="503" t="s">
        <v>1493</v>
      </c>
      <c r="MTF17" s="503" t="s">
        <v>1493</v>
      </c>
      <c r="MTG17" s="503" t="s">
        <v>1493</v>
      </c>
      <c r="MTH17" s="503" t="s">
        <v>1493</v>
      </c>
      <c r="MTI17" s="503" t="s">
        <v>1493</v>
      </c>
      <c r="MTJ17" s="503" t="s">
        <v>1493</v>
      </c>
      <c r="MTK17" s="503" t="s">
        <v>1493</v>
      </c>
      <c r="MTL17" s="503" t="s">
        <v>1493</v>
      </c>
      <c r="MTM17" s="503" t="s">
        <v>1493</v>
      </c>
      <c r="MTN17" s="503" t="s">
        <v>1493</v>
      </c>
      <c r="MTO17" s="503" t="s">
        <v>1493</v>
      </c>
      <c r="MTP17" s="503" t="s">
        <v>1493</v>
      </c>
      <c r="MTQ17" s="503" t="s">
        <v>1493</v>
      </c>
      <c r="MTR17" s="503" t="s">
        <v>1493</v>
      </c>
      <c r="MTS17" s="503" t="s">
        <v>1493</v>
      </c>
      <c r="MTT17" s="503" t="s">
        <v>1493</v>
      </c>
      <c r="MTU17" s="503" t="s">
        <v>1493</v>
      </c>
      <c r="MTV17" s="503" t="s">
        <v>1493</v>
      </c>
      <c r="MTW17" s="503" t="s">
        <v>1493</v>
      </c>
      <c r="MTX17" s="503" t="s">
        <v>1493</v>
      </c>
      <c r="MTY17" s="503" t="s">
        <v>1493</v>
      </c>
      <c r="MTZ17" s="503" t="s">
        <v>1493</v>
      </c>
      <c r="MUA17" s="503" t="s">
        <v>1493</v>
      </c>
      <c r="MUB17" s="503" t="s">
        <v>1493</v>
      </c>
      <c r="MUC17" s="503" t="s">
        <v>1493</v>
      </c>
      <c r="MUD17" s="503" t="s">
        <v>1493</v>
      </c>
      <c r="MUE17" s="503" t="s">
        <v>1493</v>
      </c>
      <c r="MUF17" s="503" t="s">
        <v>1493</v>
      </c>
      <c r="MUG17" s="503" t="s">
        <v>1493</v>
      </c>
      <c r="MUH17" s="503" t="s">
        <v>1493</v>
      </c>
      <c r="MUI17" s="503" t="s">
        <v>1493</v>
      </c>
      <c r="MUJ17" s="503" t="s">
        <v>1493</v>
      </c>
      <c r="MUK17" s="503" t="s">
        <v>1493</v>
      </c>
      <c r="MUL17" s="503" t="s">
        <v>1493</v>
      </c>
      <c r="MUM17" s="503" t="s">
        <v>1493</v>
      </c>
      <c r="MUN17" s="503" t="s">
        <v>1493</v>
      </c>
      <c r="MUO17" s="503" t="s">
        <v>1493</v>
      </c>
      <c r="MUP17" s="503" t="s">
        <v>1493</v>
      </c>
      <c r="MUQ17" s="503" t="s">
        <v>1493</v>
      </c>
      <c r="MUR17" s="503" t="s">
        <v>1493</v>
      </c>
      <c r="MUS17" s="503" t="s">
        <v>1493</v>
      </c>
      <c r="MUT17" s="503" t="s">
        <v>1493</v>
      </c>
      <c r="MUU17" s="503" t="s">
        <v>1493</v>
      </c>
      <c r="MUV17" s="503" t="s">
        <v>1493</v>
      </c>
      <c r="MUW17" s="503" t="s">
        <v>1493</v>
      </c>
      <c r="MUX17" s="503" t="s">
        <v>1493</v>
      </c>
      <c r="MUY17" s="503" t="s">
        <v>1493</v>
      </c>
      <c r="MUZ17" s="503" t="s">
        <v>1493</v>
      </c>
      <c r="MVA17" s="503" t="s">
        <v>1493</v>
      </c>
      <c r="MVB17" s="503" t="s">
        <v>1493</v>
      </c>
      <c r="MVC17" s="503" t="s">
        <v>1493</v>
      </c>
      <c r="MVD17" s="503" t="s">
        <v>1493</v>
      </c>
      <c r="MVE17" s="503" t="s">
        <v>1493</v>
      </c>
      <c r="MVF17" s="503" t="s">
        <v>1493</v>
      </c>
      <c r="MVG17" s="503" t="s">
        <v>1493</v>
      </c>
      <c r="MVH17" s="503" t="s">
        <v>1493</v>
      </c>
      <c r="MVI17" s="503" t="s">
        <v>1493</v>
      </c>
      <c r="MVJ17" s="503" t="s">
        <v>1493</v>
      </c>
      <c r="MVK17" s="503" t="s">
        <v>1493</v>
      </c>
      <c r="MVL17" s="503" t="s">
        <v>1493</v>
      </c>
      <c r="MVM17" s="503" t="s">
        <v>1493</v>
      </c>
      <c r="MVN17" s="503" t="s">
        <v>1493</v>
      </c>
      <c r="MVO17" s="503" t="s">
        <v>1493</v>
      </c>
      <c r="MVP17" s="503" t="s">
        <v>1493</v>
      </c>
      <c r="MVQ17" s="503" t="s">
        <v>1493</v>
      </c>
      <c r="MVR17" s="503" t="s">
        <v>1493</v>
      </c>
      <c r="MVS17" s="503" t="s">
        <v>1493</v>
      </c>
      <c r="MVT17" s="503" t="s">
        <v>1493</v>
      </c>
      <c r="MVU17" s="503" t="s">
        <v>1493</v>
      </c>
      <c r="MVV17" s="503" t="s">
        <v>1493</v>
      </c>
      <c r="MVW17" s="503" t="s">
        <v>1493</v>
      </c>
      <c r="MVX17" s="503" t="s">
        <v>1493</v>
      </c>
      <c r="MVY17" s="503" t="s">
        <v>1493</v>
      </c>
      <c r="MVZ17" s="503" t="s">
        <v>1493</v>
      </c>
      <c r="MWA17" s="503" t="s">
        <v>1493</v>
      </c>
      <c r="MWB17" s="503" t="s">
        <v>1493</v>
      </c>
      <c r="MWC17" s="503" t="s">
        <v>1493</v>
      </c>
      <c r="MWD17" s="503" t="s">
        <v>1493</v>
      </c>
      <c r="MWE17" s="503" t="s">
        <v>1493</v>
      </c>
      <c r="MWF17" s="503" t="s">
        <v>1493</v>
      </c>
      <c r="MWG17" s="503" t="s">
        <v>1493</v>
      </c>
      <c r="MWH17" s="503" t="s">
        <v>1493</v>
      </c>
      <c r="MWI17" s="503" t="s">
        <v>1493</v>
      </c>
      <c r="MWJ17" s="503" t="s">
        <v>1493</v>
      </c>
      <c r="MWK17" s="503" t="s">
        <v>1493</v>
      </c>
      <c r="MWL17" s="503" t="s">
        <v>1493</v>
      </c>
      <c r="MWM17" s="503" t="s">
        <v>1493</v>
      </c>
      <c r="MWN17" s="503" t="s">
        <v>1493</v>
      </c>
      <c r="MWO17" s="503" t="s">
        <v>1493</v>
      </c>
      <c r="MWP17" s="503" t="s">
        <v>1493</v>
      </c>
      <c r="MWQ17" s="503" t="s">
        <v>1493</v>
      </c>
      <c r="MWR17" s="503" t="s">
        <v>1493</v>
      </c>
      <c r="MWS17" s="503" t="s">
        <v>1493</v>
      </c>
      <c r="MWT17" s="503" t="s">
        <v>1493</v>
      </c>
      <c r="MWU17" s="503" t="s">
        <v>1493</v>
      </c>
      <c r="MWV17" s="503" t="s">
        <v>1493</v>
      </c>
      <c r="MWW17" s="503" t="s">
        <v>1493</v>
      </c>
      <c r="MWX17" s="503" t="s">
        <v>1493</v>
      </c>
      <c r="MWY17" s="503" t="s">
        <v>1493</v>
      </c>
      <c r="MWZ17" s="503" t="s">
        <v>1493</v>
      </c>
      <c r="MXA17" s="503" t="s">
        <v>1493</v>
      </c>
      <c r="MXB17" s="503" t="s">
        <v>1493</v>
      </c>
      <c r="MXC17" s="503" t="s">
        <v>1493</v>
      </c>
      <c r="MXD17" s="503" t="s">
        <v>1493</v>
      </c>
      <c r="MXE17" s="503" t="s">
        <v>1493</v>
      </c>
      <c r="MXF17" s="503" t="s">
        <v>1493</v>
      </c>
      <c r="MXG17" s="503" t="s">
        <v>1493</v>
      </c>
      <c r="MXH17" s="503" t="s">
        <v>1493</v>
      </c>
      <c r="MXI17" s="503" t="s">
        <v>1493</v>
      </c>
      <c r="MXJ17" s="503" t="s">
        <v>1493</v>
      </c>
      <c r="MXK17" s="503" t="s">
        <v>1493</v>
      </c>
      <c r="MXL17" s="503" t="s">
        <v>1493</v>
      </c>
      <c r="MXM17" s="503" t="s">
        <v>1493</v>
      </c>
      <c r="MXN17" s="503" t="s">
        <v>1493</v>
      </c>
      <c r="MXO17" s="503" t="s">
        <v>1493</v>
      </c>
      <c r="MXP17" s="503" t="s">
        <v>1493</v>
      </c>
      <c r="MXQ17" s="503" t="s">
        <v>1493</v>
      </c>
      <c r="MXR17" s="503" t="s">
        <v>1493</v>
      </c>
      <c r="MXS17" s="503" t="s">
        <v>1493</v>
      </c>
      <c r="MXT17" s="503" t="s">
        <v>1493</v>
      </c>
      <c r="MXU17" s="503" t="s">
        <v>1493</v>
      </c>
      <c r="MXV17" s="503" t="s">
        <v>1493</v>
      </c>
      <c r="MXW17" s="503" t="s">
        <v>1493</v>
      </c>
      <c r="MXX17" s="503" t="s">
        <v>1493</v>
      </c>
      <c r="MXY17" s="503" t="s">
        <v>1493</v>
      </c>
      <c r="MXZ17" s="503" t="s">
        <v>1493</v>
      </c>
      <c r="MYA17" s="503" t="s">
        <v>1493</v>
      </c>
      <c r="MYB17" s="503" t="s">
        <v>1493</v>
      </c>
      <c r="MYC17" s="503" t="s">
        <v>1493</v>
      </c>
      <c r="MYD17" s="503" t="s">
        <v>1493</v>
      </c>
      <c r="MYE17" s="503" t="s">
        <v>1493</v>
      </c>
      <c r="MYF17" s="503" t="s">
        <v>1493</v>
      </c>
      <c r="MYG17" s="503" t="s">
        <v>1493</v>
      </c>
      <c r="MYH17" s="503" t="s">
        <v>1493</v>
      </c>
      <c r="MYI17" s="503" t="s">
        <v>1493</v>
      </c>
      <c r="MYJ17" s="503" t="s">
        <v>1493</v>
      </c>
      <c r="MYK17" s="503" t="s">
        <v>1493</v>
      </c>
      <c r="MYL17" s="503" t="s">
        <v>1493</v>
      </c>
      <c r="MYM17" s="503" t="s">
        <v>1493</v>
      </c>
      <c r="MYN17" s="503" t="s">
        <v>1493</v>
      </c>
      <c r="MYO17" s="503" t="s">
        <v>1493</v>
      </c>
      <c r="MYP17" s="503" t="s">
        <v>1493</v>
      </c>
      <c r="MYQ17" s="503" t="s">
        <v>1493</v>
      </c>
      <c r="MYR17" s="503" t="s">
        <v>1493</v>
      </c>
      <c r="MYS17" s="503" t="s">
        <v>1493</v>
      </c>
      <c r="MYT17" s="503" t="s">
        <v>1493</v>
      </c>
      <c r="MYU17" s="503" t="s">
        <v>1493</v>
      </c>
      <c r="MYV17" s="503" t="s">
        <v>1493</v>
      </c>
      <c r="MYW17" s="503" t="s">
        <v>1493</v>
      </c>
      <c r="MYX17" s="503" t="s">
        <v>1493</v>
      </c>
      <c r="MYY17" s="503" t="s">
        <v>1493</v>
      </c>
      <c r="MYZ17" s="503" t="s">
        <v>1493</v>
      </c>
      <c r="MZA17" s="503" t="s">
        <v>1493</v>
      </c>
      <c r="MZB17" s="503" t="s">
        <v>1493</v>
      </c>
      <c r="MZC17" s="503" t="s">
        <v>1493</v>
      </c>
      <c r="MZD17" s="503" t="s">
        <v>1493</v>
      </c>
      <c r="MZE17" s="503" t="s">
        <v>1493</v>
      </c>
      <c r="MZF17" s="503" t="s">
        <v>1493</v>
      </c>
      <c r="MZG17" s="503" t="s">
        <v>1493</v>
      </c>
      <c r="MZH17" s="503" t="s">
        <v>1493</v>
      </c>
      <c r="MZI17" s="503" t="s">
        <v>1493</v>
      </c>
      <c r="MZJ17" s="503" t="s">
        <v>1493</v>
      </c>
      <c r="MZK17" s="503" t="s">
        <v>1493</v>
      </c>
      <c r="MZL17" s="503" t="s">
        <v>1493</v>
      </c>
      <c r="MZM17" s="503" t="s">
        <v>1493</v>
      </c>
      <c r="MZN17" s="503" t="s">
        <v>1493</v>
      </c>
      <c r="MZO17" s="503" t="s">
        <v>1493</v>
      </c>
      <c r="MZP17" s="503" t="s">
        <v>1493</v>
      </c>
      <c r="MZQ17" s="503" t="s">
        <v>1493</v>
      </c>
      <c r="MZR17" s="503" t="s">
        <v>1493</v>
      </c>
      <c r="MZS17" s="503" t="s">
        <v>1493</v>
      </c>
      <c r="MZT17" s="503" t="s">
        <v>1493</v>
      </c>
      <c r="MZU17" s="503" t="s">
        <v>1493</v>
      </c>
      <c r="MZV17" s="503" t="s">
        <v>1493</v>
      </c>
      <c r="MZW17" s="503" t="s">
        <v>1493</v>
      </c>
      <c r="MZX17" s="503" t="s">
        <v>1493</v>
      </c>
      <c r="MZY17" s="503" t="s">
        <v>1493</v>
      </c>
      <c r="MZZ17" s="503" t="s">
        <v>1493</v>
      </c>
      <c r="NAA17" s="503" t="s">
        <v>1493</v>
      </c>
      <c r="NAB17" s="503" t="s">
        <v>1493</v>
      </c>
      <c r="NAC17" s="503" t="s">
        <v>1493</v>
      </c>
      <c r="NAD17" s="503" t="s">
        <v>1493</v>
      </c>
      <c r="NAE17" s="503" t="s">
        <v>1493</v>
      </c>
      <c r="NAF17" s="503" t="s">
        <v>1493</v>
      </c>
      <c r="NAG17" s="503" t="s">
        <v>1493</v>
      </c>
      <c r="NAH17" s="503" t="s">
        <v>1493</v>
      </c>
      <c r="NAI17" s="503" t="s">
        <v>1493</v>
      </c>
      <c r="NAJ17" s="503" t="s">
        <v>1493</v>
      </c>
      <c r="NAK17" s="503" t="s">
        <v>1493</v>
      </c>
      <c r="NAL17" s="503" t="s">
        <v>1493</v>
      </c>
      <c r="NAM17" s="503" t="s">
        <v>1493</v>
      </c>
      <c r="NAN17" s="503" t="s">
        <v>1493</v>
      </c>
      <c r="NAO17" s="503" t="s">
        <v>1493</v>
      </c>
      <c r="NAP17" s="503" t="s">
        <v>1493</v>
      </c>
      <c r="NAQ17" s="503" t="s">
        <v>1493</v>
      </c>
      <c r="NAR17" s="503" t="s">
        <v>1493</v>
      </c>
      <c r="NAS17" s="503" t="s">
        <v>1493</v>
      </c>
      <c r="NAT17" s="503" t="s">
        <v>1493</v>
      </c>
      <c r="NAU17" s="503" t="s">
        <v>1493</v>
      </c>
      <c r="NAV17" s="503" t="s">
        <v>1493</v>
      </c>
      <c r="NAW17" s="503" t="s">
        <v>1493</v>
      </c>
      <c r="NAX17" s="503" t="s">
        <v>1493</v>
      </c>
      <c r="NAY17" s="503" t="s">
        <v>1493</v>
      </c>
      <c r="NAZ17" s="503" t="s">
        <v>1493</v>
      </c>
      <c r="NBA17" s="503" t="s">
        <v>1493</v>
      </c>
      <c r="NBB17" s="503" t="s">
        <v>1493</v>
      </c>
      <c r="NBC17" s="503" t="s">
        <v>1493</v>
      </c>
      <c r="NBD17" s="503" t="s">
        <v>1493</v>
      </c>
      <c r="NBE17" s="503" t="s">
        <v>1493</v>
      </c>
      <c r="NBF17" s="503" t="s">
        <v>1493</v>
      </c>
      <c r="NBG17" s="503" t="s">
        <v>1493</v>
      </c>
      <c r="NBH17" s="503" t="s">
        <v>1493</v>
      </c>
      <c r="NBI17" s="503" t="s">
        <v>1493</v>
      </c>
      <c r="NBJ17" s="503" t="s">
        <v>1493</v>
      </c>
      <c r="NBK17" s="503" t="s">
        <v>1493</v>
      </c>
      <c r="NBL17" s="503" t="s">
        <v>1493</v>
      </c>
      <c r="NBM17" s="503" t="s">
        <v>1493</v>
      </c>
      <c r="NBN17" s="503" t="s">
        <v>1493</v>
      </c>
      <c r="NBO17" s="503" t="s">
        <v>1493</v>
      </c>
      <c r="NBP17" s="503" t="s">
        <v>1493</v>
      </c>
      <c r="NBQ17" s="503" t="s">
        <v>1493</v>
      </c>
      <c r="NBR17" s="503" t="s">
        <v>1493</v>
      </c>
      <c r="NBS17" s="503" t="s">
        <v>1493</v>
      </c>
      <c r="NBT17" s="503" t="s">
        <v>1493</v>
      </c>
      <c r="NBU17" s="503" t="s">
        <v>1493</v>
      </c>
      <c r="NBV17" s="503" t="s">
        <v>1493</v>
      </c>
      <c r="NBW17" s="503" t="s">
        <v>1493</v>
      </c>
      <c r="NBX17" s="503" t="s">
        <v>1493</v>
      </c>
      <c r="NBY17" s="503" t="s">
        <v>1493</v>
      </c>
      <c r="NBZ17" s="503" t="s">
        <v>1493</v>
      </c>
      <c r="NCA17" s="503" t="s">
        <v>1493</v>
      </c>
      <c r="NCB17" s="503" t="s">
        <v>1493</v>
      </c>
      <c r="NCC17" s="503" t="s">
        <v>1493</v>
      </c>
      <c r="NCD17" s="503" t="s">
        <v>1493</v>
      </c>
      <c r="NCE17" s="503" t="s">
        <v>1493</v>
      </c>
      <c r="NCF17" s="503" t="s">
        <v>1493</v>
      </c>
      <c r="NCG17" s="503" t="s">
        <v>1493</v>
      </c>
      <c r="NCH17" s="503" t="s">
        <v>1493</v>
      </c>
      <c r="NCI17" s="503" t="s">
        <v>1493</v>
      </c>
      <c r="NCJ17" s="503" t="s">
        <v>1493</v>
      </c>
      <c r="NCK17" s="503" t="s">
        <v>1493</v>
      </c>
      <c r="NCL17" s="503" t="s">
        <v>1493</v>
      </c>
      <c r="NCM17" s="503" t="s">
        <v>1493</v>
      </c>
      <c r="NCN17" s="503" t="s">
        <v>1493</v>
      </c>
      <c r="NCO17" s="503" t="s">
        <v>1493</v>
      </c>
      <c r="NCP17" s="503" t="s">
        <v>1493</v>
      </c>
      <c r="NCQ17" s="503" t="s">
        <v>1493</v>
      </c>
      <c r="NCR17" s="503" t="s">
        <v>1493</v>
      </c>
      <c r="NCS17" s="503" t="s">
        <v>1493</v>
      </c>
      <c r="NCT17" s="503" t="s">
        <v>1493</v>
      </c>
      <c r="NCU17" s="503" t="s">
        <v>1493</v>
      </c>
      <c r="NCV17" s="503" t="s">
        <v>1493</v>
      </c>
      <c r="NCW17" s="503" t="s">
        <v>1493</v>
      </c>
      <c r="NCX17" s="503" t="s">
        <v>1493</v>
      </c>
      <c r="NCY17" s="503" t="s">
        <v>1493</v>
      </c>
      <c r="NCZ17" s="503" t="s">
        <v>1493</v>
      </c>
      <c r="NDA17" s="503" t="s">
        <v>1493</v>
      </c>
      <c r="NDB17" s="503" t="s">
        <v>1493</v>
      </c>
      <c r="NDC17" s="503" t="s">
        <v>1493</v>
      </c>
      <c r="NDD17" s="503" t="s">
        <v>1493</v>
      </c>
      <c r="NDE17" s="503" t="s">
        <v>1493</v>
      </c>
      <c r="NDF17" s="503" t="s">
        <v>1493</v>
      </c>
      <c r="NDG17" s="503" t="s">
        <v>1493</v>
      </c>
      <c r="NDH17" s="503" t="s">
        <v>1493</v>
      </c>
      <c r="NDI17" s="503" t="s">
        <v>1493</v>
      </c>
      <c r="NDJ17" s="503" t="s">
        <v>1493</v>
      </c>
      <c r="NDK17" s="503" t="s">
        <v>1493</v>
      </c>
      <c r="NDL17" s="503" t="s">
        <v>1493</v>
      </c>
      <c r="NDM17" s="503" t="s">
        <v>1493</v>
      </c>
      <c r="NDN17" s="503" t="s">
        <v>1493</v>
      </c>
      <c r="NDO17" s="503" t="s">
        <v>1493</v>
      </c>
      <c r="NDP17" s="503" t="s">
        <v>1493</v>
      </c>
      <c r="NDQ17" s="503" t="s">
        <v>1493</v>
      </c>
      <c r="NDR17" s="503" t="s">
        <v>1493</v>
      </c>
      <c r="NDS17" s="503" t="s">
        <v>1493</v>
      </c>
      <c r="NDT17" s="503" t="s">
        <v>1493</v>
      </c>
      <c r="NDU17" s="503" t="s">
        <v>1493</v>
      </c>
      <c r="NDV17" s="503" t="s">
        <v>1493</v>
      </c>
      <c r="NDW17" s="503" t="s">
        <v>1493</v>
      </c>
      <c r="NDX17" s="503" t="s">
        <v>1493</v>
      </c>
      <c r="NDY17" s="503" t="s">
        <v>1493</v>
      </c>
      <c r="NDZ17" s="503" t="s">
        <v>1493</v>
      </c>
      <c r="NEA17" s="503" t="s">
        <v>1493</v>
      </c>
      <c r="NEB17" s="503" t="s">
        <v>1493</v>
      </c>
      <c r="NEC17" s="503" t="s">
        <v>1493</v>
      </c>
      <c r="NED17" s="503" t="s">
        <v>1493</v>
      </c>
      <c r="NEE17" s="503" t="s">
        <v>1493</v>
      </c>
      <c r="NEF17" s="503" t="s">
        <v>1493</v>
      </c>
      <c r="NEG17" s="503" t="s">
        <v>1493</v>
      </c>
      <c r="NEH17" s="503" t="s">
        <v>1493</v>
      </c>
      <c r="NEI17" s="503" t="s">
        <v>1493</v>
      </c>
      <c r="NEJ17" s="503" t="s">
        <v>1493</v>
      </c>
      <c r="NEK17" s="503" t="s">
        <v>1493</v>
      </c>
      <c r="NEL17" s="503" t="s">
        <v>1493</v>
      </c>
      <c r="NEM17" s="503" t="s">
        <v>1493</v>
      </c>
      <c r="NEN17" s="503" t="s">
        <v>1493</v>
      </c>
      <c r="NEO17" s="503" t="s">
        <v>1493</v>
      </c>
      <c r="NEP17" s="503" t="s">
        <v>1493</v>
      </c>
      <c r="NEQ17" s="503" t="s">
        <v>1493</v>
      </c>
      <c r="NER17" s="503" t="s">
        <v>1493</v>
      </c>
      <c r="NES17" s="503" t="s">
        <v>1493</v>
      </c>
      <c r="NET17" s="503" t="s">
        <v>1493</v>
      </c>
      <c r="NEU17" s="503" t="s">
        <v>1493</v>
      </c>
      <c r="NEV17" s="503" t="s">
        <v>1493</v>
      </c>
      <c r="NEW17" s="503" t="s">
        <v>1493</v>
      </c>
      <c r="NEX17" s="503" t="s">
        <v>1493</v>
      </c>
      <c r="NEY17" s="503" t="s">
        <v>1493</v>
      </c>
      <c r="NEZ17" s="503" t="s">
        <v>1493</v>
      </c>
      <c r="NFA17" s="503" t="s">
        <v>1493</v>
      </c>
      <c r="NFB17" s="503" t="s">
        <v>1493</v>
      </c>
      <c r="NFC17" s="503" t="s">
        <v>1493</v>
      </c>
      <c r="NFD17" s="503" t="s">
        <v>1493</v>
      </c>
      <c r="NFE17" s="503" t="s">
        <v>1493</v>
      </c>
      <c r="NFF17" s="503" t="s">
        <v>1493</v>
      </c>
      <c r="NFG17" s="503" t="s">
        <v>1493</v>
      </c>
      <c r="NFH17" s="503" t="s">
        <v>1493</v>
      </c>
      <c r="NFI17" s="503" t="s">
        <v>1493</v>
      </c>
      <c r="NFJ17" s="503" t="s">
        <v>1493</v>
      </c>
      <c r="NFK17" s="503" t="s">
        <v>1493</v>
      </c>
      <c r="NFL17" s="503" t="s">
        <v>1493</v>
      </c>
      <c r="NFM17" s="503" t="s">
        <v>1493</v>
      </c>
      <c r="NFN17" s="503" t="s">
        <v>1493</v>
      </c>
      <c r="NFO17" s="503" t="s">
        <v>1493</v>
      </c>
      <c r="NFP17" s="503" t="s">
        <v>1493</v>
      </c>
      <c r="NFQ17" s="503" t="s">
        <v>1493</v>
      </c>
      <c r="NFR17" s="503" t="s">
        <v>1493</v>
      </c>
      <c r="NFS17" s="503" t="s">
        <v>1493</v>
      </c>
      <c r="NFT17" s="503" t="s">
        <v>1493</v>
      </c>
      <c r="NFU17" s="503" t="s">
        <v>1493</v>
      </c>
      <c r="NFV17" s="503" t="s">
        <v>1493</v>
      </c>
      <c r="NFW17" s="503" t="s">
        <v>1493</v>
      </c>
      <c r="NFX17" s="503" t="s">
        <v>1493</v>
      </c>
      <c r="NFY17" s="503" t="s">
        <v>1493</v>
      </c>
      <c r="NFZ17" s="503" t="s">
        <v>1493</v>
      </c>
      <c r="NGA17" s="503" t="s">
        <v>1493</v>
      </c>
      <c r="NGB17" s="503" t="s">
        <v>1493</v>
      </c>
      <c r="NGC17" s="503" t="s">
        <v>1493</v>
      </c>
      <c r="NGD17" s="503" t="s">
        <v>1493</v>
      </c>
      <c r="NGE17" s="503" t="s">
        <v>1493</v>
      </c>
      <c r="NGF17" s="503" t="s">
        <v>1493</v>
      </c>
      <c r="NGG17" s="503" t="s">
        <v>1493</v>
      </c>
      <c r="NGH17" s="503" t="s">
        <v>1493</v>
      </c>
      <c r="NGI17" s="503" t="s">
        <v>1493</v>
      </c>
      <c r="NGJ17" s="503" t="s">
        <v>1493</v>
      </c>
      <c r="NGK17" s="503" t="s">
        <v>1493</v>
      </c>
      <c r="NGL17" s="503" t="s">
        <v>1493</v>
      </c>
      <c r="NGM17" s="503" t="s">
        <v>1493</v>
      </c>
      <c r="NGN17" s="503" t="s">
        <v>1493</v>
      </c>
      <c r="NGO17" s="503" t="s">
        <v>1493</v>
      </c>
      <c r="NGP17" s="503" t="s">
        <v>1493</v>
      </c>
      <c r="NGQ17" s="503" t="s">
        <v>1493</v>
      </c>
      <c r="NGR17" s="503" t="s">
        <v>1493</v>
      </c>
      <c r="NGS17" s="503" t="s">
        <v>1493</v>
      </c>
      <c r="NGT17" s="503" t="s">
        <v>1493</v>
      </c>
      <c r="NGU17" s="503" t="s">
        <v>1493</v>
      </c>
      <c r="NGV17" s="503" t="s">
        <v>1493</v>
      </c>
      <c r="NGW17" s="503" t="s">
        <v>1493</v>
      </c>
      <c r="NGX17" s="503" t="s">
        <v>1493</v>
      </c>
      <c r="NGY17" s="503" t="s">
        <v>1493</v>
      </c>
      <c r="NGZ17" s="503" t="s">
        <v>1493</v>
      </c>
      <c r="NHA17" s="503" t="s">
        <v>1493</v>
      </c>
      <c r="NHB17" s="503" t="s">
        <v>1493</v>
      </c>
      <c r="NHC17" s="503" t="s">
        <v>1493</v>
      </c>
      <c r="NHD17" s="503" t="s">
        <v>1493</v>
      </c>
      <c r="NHE17" s="503" t="s">
        <v>1493</v>
      </c>
      <c r="NHF17" s="503" t="s">
        <v>1493</v>
      </c>
      <c r="NHG17" s="503" t="s">
        <v>1493</v>
      </c>
      <c r="NHH17" s="503" t="s">
        <v>1493</v>
      </c>
      <c r="NHI17" s="503" t="s">
        <v>1493</v>
      </c>
      <c r="NHJ17" s="503" t="s">
        <v>1493</v>
      </c>
      <c r="NHK17" s="503" t="s">
        <v>1493</v>
      </c>
      <c r="NHL17" s="503" t="s">
        <v>1493</v>
      </c>
      <c r="NHM17" s="503" t="s">
        <v>1493</v>
      </c>
      <c r="NHN17" s="503" t="s">
        <v>1493</v>
      </c>
      <c r="NHO17" s="503" t="s">
        <v>1493</v>
      </c>
      <c r="NHP17" s="503" t="s">
        <v>1493</v>
      </c>
      <c r="NHQ17" s="503" t="s">
        <v>1493</v>
      </c>
      <c r="NHR17" s="503" t="s">
        <v>1493</v>
      </c>
      <c r="NHS17" s="503" t="s">
        <v>1493</v>
      </c>
      <c r="NHT17" s="503" t="s">
        <v>1493</v>
      </c>
      <c r="NHU17" s="503" t="s">
        <v>1493</v>
      </c>
      <c r="NHV17" s="503" t="s">
        <v>1493</v>
      </c>
      <c r="NHW17" s="503" t="s">
        <v>1493</v>
      </c>
      <c r="NHX17" s="503" t="s">
        <v>1493</v>
      </c>
      <c r="NHY17" s="503" t="s">
        <v>1493</v>
      </c>
      <c r="NHZ17" s="503" t="s">
        <v>1493</v>
      </c>
      <c r="NIA17" s="503" t="s">
        <v>1493</v>
      </c>
      <c r="NIB17" s="503" t="s">
        <v>1493</v>
      </c>
      <c r="NIC17" s="503" t="s">
        <v>1493</v>
      </c>
      <c r="NID17" s="503" t="s">
        <v>1493</v>
      </c>
      <c r="NIE17" s="503" t="s">
        <v>1493</v>
      </c>
      <c r="NIF17" s="503" t="s">
        <v>1493</v>
      </c>
      <c r="NIG17" s="503" t="s">
        <v>1493</v>
      </c>
      <c r="NIH17" s="503" t="s">
        <v>1493</v>
      </c>
      <c r="NII17" s="503" t="s">
        <v>1493</v>
      </c>
      <c r="NIJ17" s="503" t="s">
        <v>1493</v>
      </c>
      <c r="NIK17" s="503" t="s">
        <v>1493</v>
      </c>
      <c r="NIL17" s="503" t="s">
        <v>1493</v>
      </c>
      <c r="NIM17" s="503" t="s">
        <v>1493</v>
      </c>
      <c r="NIN17" s="503" t="s">
        <v>1493</v>
      </c>
      <c r="NIO17" s="503" t="s">
        <v>1493</v>
      </c>
      <c r="NIP17" s="503" t="s">
        <v>1493</v>
      </c>
      <c r="NIQ17" s="503" t="s">
        <v>1493</v>
      </c>
      <c r="NIR17" s="503" t="s">
        <v>1493</v>
      </c>
      <c r="NIS17" s="503" t="s">
        <v>1493</v>
      </c>
      <c r="NIT17" s="503" t="s">
        <v>1493</v>
      </c>
      <c r="NIU17" s="503" t="s">
        <v>1493</v>
      </c>
      <c r="NIV17" s="503" t="s">
        <v>1493</v>
      </c>
      <c r="NIW17" s="503" t="s">
        <v>1493</v>
      </c>
      <c r="NIX17" s="503" t="s">
        <v>1493</v>
      </c>
      <c r="NIY17" s="503" t="s">
        <v>1493</v>
      </c>
      <c r="NIZ17" s="503" t="s">
        <v>1493</v>
      </c>
      <c r="NJA17" s="503" t="s">
        <v>1493</v>
      </c>
      <c r="NJB17" s="503" t="s">
        <v>1493</v>
      </c>
      <c r="NJC17" s="503" t="s">
        <v>1493</v>
      </c>
      <c r="NJD17" s="503" t="s">
        <v>1493</v>
      </c>
      <c r="NJE17" s="503" t="s">
        <v>1493</v>
      </c>
      <c r="NJF17" s="503" t="s">
        <v>1493</v>
      </c>
      <c r="NJG17" s="503" t="s">
        <v>1493</v>
      </c>
      <c r="NJH17" s="503" t="s">
        <v>1493</v>
      </c>
      <c r="NJI17" s="503" t="s">
        <v>1493</v>
      </c>
      <c r="NJJ17" s="503" t="s">
        <v>1493</v>
      </c>
      <c r="NJK17" s="503" t="s">
        <v>1493</v>
      </c>
      <c r="NJL17" s="503" t="s">
        <v>1493</v>
      </c>
      <c r="NJM17" s="503" t="s">
        <v>1493</v>
      </c>
      <c r="NJN17" s="503" t="s">
        <v>1493</v>
      </c>
      <c r="NJO17" s="503" t="s">
        <v>1493</v>
      </c>
      <c r="NJP17" s="503" t="s">
        <v>1493</v>
      </c>
      <c r="NJQ17" s="503" t="s">
        <v>1493</v>
      </c>
      <c r="NJR17" s="503" t="s">
        <v>1493</v>
      </c>
      <c r="NJS17" s="503" t="s">
        <v>1493</v>
      </c>
      <c r="NJT17" s="503" t="s">
        <v>1493</v>
      </c>
      <c r="NJU17" s="503" t="s">
        <v>1493</v>
      </c>
      <c r="NJV17" s="503" t="s">
        <v>1493</v>
      </c>
      <c r="NJW17" s="503" t="s">
        <v>1493</v>
      </c>
      <c r="NJX17" s="503" t="s">
        <v>1493</v>
      </c>
      <c r="NJY17" s="503" t="s">
        <v>1493</v>
      </c>
      <c r="NJZ17" s="503" t="s">
        <v>1493</v>
      </c>
      <c r="NKA17" s="503" t="s">
        <v>1493</v>
      </c>
      <c r="NKB17" s="503" t="s">
        <v>1493</v>
      </c>
      <c r="NKC17" s="503" t="s">
        <v>1493</v>
      </c>
      <c r="NKD17" s="503" t="s">
        <v>1493</v>
      </c>
      <c r="NKE17" s="503" t="s">
        <v>1493</v>
      </c>
      <c r="NKF17" s="503" t="s">
        <v>1493</v>
      </c>
      <c r="NKG17" s="503" t="s">
        <v>1493</v>
      </c>
      <c r="NKH17" s="503" t="s">
        <v>1493</v>
      </c>
      <c r="NKI17" s="503" t="s">
        <v>1493</v>
      </c>
      <c r="NKJ17" s="503" t="s">
        <v>1493</v>
      </c>
      <c r="NKK17" s="503" t="s">
        <v>1493</v>
      </c>
      <c r="NKL17" s="503" t="s">
        <v>1493</v>
      </c>
      <c r="NKM17" s="503" t="s">
        <v>1493</v>
      </c>
      <c r="NKN17" s="503" t="s">
        <v>1493</v>
      </c>
      <c r="NKO17" s="503" t="s">
        <v>1493</v>
      </c>
      <c r="NKP17" s="503" t="s">
        <v>1493</v>
      </c>
      <c r="NKQ17" s="503" t="s">
        <v>1493</v>
      </c>
      <c r="NKR17" s="503" t="s">
        <v>1493</v>
      </c>
      <c r="NKS17" s="503" t="s">
        <v>1493</v>
      </c>
      <c r="NKT17" s="503" t="s">
        <v>1493</v>
      </c>
      <c r="NKU17" s="503" t="s">
        <v>1493</v>
      </c>
      <c r="NKV17" s="503" t="s">
        <v>1493</v>
      </c>
      <c r="NKW17" s="503" t="s">
        <v>1493</v>
      </c>
      <c r="NKX17" s="503" t="s">
        <v>1493</v>
      </c>
      <c r="NKY17" s="503" t="s">
        <v>1493</v>
      </c>
      <c r="NKZ17" s="503" t="s">
        <v>1493</v>
      </c>
      <c r="NLA17" s="503" t="s">
        <v>1493</v>
      </c>
      <c r="NLB17" s="503" t="s">
        <v>1493</v>
      </c>
      <c r="NLC17" s="503" t="s">
        <v>1493</v>
      </c>
      <c r="NLD17" s="503" t="s">
        <v>1493</v>
      </c>
      <c r="NLE17" s="503" t="s">
        <v>1493</v>
      </c>
      <c r="NLF17" s="503" t="s">
        <v>1493</v>
      </c>
      <c r="NLG17" s="503" t="s">
        <v>1493</v>
      </c>
      <c r="NLH17" s="503" t="s">
        <v>1493</v>
      </c>
      <c r="NLI17" s="503" t="s">
        <v>1493</v>
      </c>
      <c r="NLJ17" s="503" t="s">
        <v>1493</v>
      </c>
      <c r="NLK17" s="503" t="s">
        <v>1493</v>
      </c>
      <c r="NLL17" s="503" t="s">
        <v>1493</v>
      </c>
      <c r="NLM17" s="503" t="s">
        <v>1493</v>
      </c>
      <c r="NLN17" s="503" t="s">
        <v>1493</v>
      </c>
      <c r="NLO17" s="503" t="s">
        <v>1493</v>
      </c>
      <c r="NLP17" s="503" t="s">
        <v>1493</v>
      </c>
      <c r="NLQ17" s="503" t="s">
        <v>1493</v>
      </c>
      <c r="NLR17" s="503" t="s">
        <v>1493</v>
      </c>
      <c r="NLS17" s="503" t="s">
        <v>1493</v>
      </c>
      <c r="NLT17" s="503" t="s">
        <v>1493</v>
      </c>
      <c r="NLU17" s="503" t="s">
        <v>1493</v>
      </c>
      <c r="NLV17" s="503" t="s">
        <v>1493</v>
      </c>
      <c r="NLW17" s="503" t="s">
        <v>1493</v>
      </c>
      <c r="NLX17" s="503" t="s">
        <v>1493</v>
      </c>
      <c r="NLY17" s="503" t="s">
        <v>1493</v>
      </c>
      <c r="NLZ17" s="503" t="s">
        <v>1493</v>
      </c>
      <c r="NMA17" s="503" t="s">
        <v>1493</v>
      </c>
      <c r="NMB17" s="503" t="s">
        <v>1493</v>
      </c>
      <c r="NMC17" s="503" t="s">
        <v>1493</v>
      </c>
      <c r="NMD17" s="503" t="s">
        <v>1493</v>
      </c>
      <c r="NME17" s="503" t="s">
        <v>1493</v>
      </c>
      <c r="NMF17" s="503" t="s">
        <v>1493</v>
      </c>
      <c r="NMG17" s="503" t="s">
        <v>1493</v>
      </c>
      <c r="NMH17" s="503" t="s">
        <v>1493</v>
      </c>
      <c r="NMI17" s="503" t="s">
        <v>1493</v>
      </c>
      <c r="NMJ17" s="503" t="s">
        <v>1493</v>
      </c>
      <c r="NMK17" s="503" t="s">
        <v>1493</v>
      </c>
      <c r="NML17" s="503" t="s">
        <v>1493</v>
      </c>
      <c r="NMM17" s="503" t="s">
        <v>1493</v>
      </c>
      <c r="NMN17" s="503" t="s">
        <v>1493</v>
      </c>
      <c r="NMO17" s="503" t="s">
        <v>1493</v>
      </c>
      <c r="NMP17" s="503" t="s">
        <v>1493</v>
      </c>
      <c r="NMQ17" s="503" t="s">
        <v>1493</v>
      </c>
      <c r="NMR17" s="503" t="s">
        <v>1493</v>
      </c>
      <c r="NMS17" s="503" t="s">
        <v>1493</v>
      </c>
      <c r="NMT17" s="503" t="s">
        <v>1493</v>
      </c>
      <c r="NMU17" s="503" t="s">
        <v>1493</v>
      </c>
      <c r="NMV17" s="503" t="s">
        <v>1493</v>
      </c>
      <c r="NMW17" s="503" t="s">
        <v>1493</v>
      </c>
      <c r="NMX17" s="503" t="s">
        <v>1493</v>
      </c>
      <c r="NMY17" s="503" t="s">
        <v>1493</v>
      </c>
      <c r="NMZ17" s="503" t="s">
        <v>1493</v>
      </c>
      <c r="NNA17" s="503" t="s">
        <v>1493</v>
      </c>
      <c r="NNB17" s="503" t="s">
        <v>1493</v>
      </c>
      <c r="NNC17" s="503" t="s">
        <v>1493</v>
      </c>
      <c r="NND17" s="503" t="s">
        <v>1493</v>
      </c>
      <c r="NNE17" s="503" t="s">
        <v>1493</v>
      </c>
      <c r="NNF17" s="503" t="s">
        <v>1493</v>
      </c>
      <c r="NNG17" s="503" t="s">
        <v>1493</v>
      </c>
      <c r="NNH17" s="503" t="s">
        <v>1493</v>
      </c>
      <c r="NNI17" s="503" t="s">
        <v>1493</v>
      </c>
      <c r="NNJ17" s="503" t="s">
        <v>1493</v>
      </c>
      <c r="NNK17" s="503" t="s">
        <v>1493</v>
      </c>
      <c r="NNL17" s="503" t="s">
        <v>1493</v>
      </c>
      <c r="NNM17" s="503" t="s">
        <v>1493</v>
      </c>
      <c r="NNN17" s="503" t="s">
        <v>1493</v>
      </c>
      <c r="NNO17" s="503" t="s">
        <v>1493</v>
      </c>
      <c r="NNP17" s="503" t="s">
        <v>1493</v>
      </c>
      <c r="NNQ17" s="503" t="s">
        <v>1493</v>
      </c>
      <c r="NNR17" s="503" t="s">
        <v>1493</v>
      </c>
      <c r="NNS17" s="503" t="s">
        <v>1493</v>
      </c>
      <c r="NNT17" s="503" t="s">
        <v>1493</v>
      </c>
      <c r="NNU17" s="503" t="s">
        <v>1493</v>
      </c>
      <c r="NNV17" s="503" t="s">
        <v>1493</v>
      </c>
      <c r="NNW17" s="503" t="s">
        <v>1493</v>
      </c>
      <c r="NNX17" s="503" t="s">
        <v>1493</v>
      </c>
      <c r="NNY17" s="503" t="s">
        <v>1493</v>
      </c>
      <c r="NNZ17" s="503" t="s">
        <v>1493</v>
      </c>
      <c r="NOA17" s="503" t="s">
        <v>1493</v>
      </c>
      <c r="NOB17" s="503" t="s">
        <v>1493</v>
      </c>
      <c r="NOC17" s="503" t="s">
        <v>1493</v>
      </c>
      <c r="NOD17" s="503" t="s">
        <v>1493</v>
      </c>
      <c r="NOE17" s="503" t="s">
        <v>1493</v>
      </c>
      <c r="NOF17" s="503" t="s">
        <v>1493</v>
      </c>
      <c r="NOG17" s="503" t="s">
        <v>1493</v>
      </c>
      <c r="NOH17" s="503" t="s">
        <v>1493</v>
      </c>
      <c r="NOI17" s="503" t="s">
        <v>1493</v>
      </c>
      <c r="NOJ17" s="503" t="s">
        <v>1493</v>
      </c>
      <c r="NOK17" s="503" t="s">
        <v>1493</v>
      </c>
      <c r="NOL17" s="503" t="s">
        <v>1493</v>
      </c>
      <c r="NOM17" s="503" t="s">
        <v>1493</v>
      </c>
      <c r="NON17" s="503" t="s">
        <v>1493</v>
      </c>
      <c r="NOO17" s="503" t="s">
        <v>1493</v>
      </c>
      <c r="NOP17" s="503" t="s">
        <v>1493</v>
      </c>
      <c r="NOQ17" s="503" t="s">
        <v>1493</v>
      </c>
      <c r="NOR17" s="503" t="s">
        <v>1493</v>
      </c>
      <c r="NOS17" s="503" t="s">
        <v>1493</v>
      </c>
      <c r="NOT17" s="503" t="s">
        <v>1493</v>
      </c>
      <c r="NOU17" s="503" t="s">
        <v>1493</v>
      </c>
      <c r="NOV17" s="503" t="s">
        <v>1493</v>
      </c>
      <c r="NOW17" s="503" t="s">
        <v>1493</v>
      </c>
      <c r="NOX17" s="503" t="s">
        <v>1493</v>
      </c>
      <c r="NOY17" s="503" t="s">
        <v>1493</v>
      </c>
      <c r="NOZ17" s="503" t="s">
        <v>1493</v>
      </c>
      <c r="NPA17" s="503" t="s">
        <v>1493</v>
      </c>
      <c r="NPB17" s="503" t="s">
        <v>1493</v>
      </c>
      <c r="NPC17" s="503" t="s">
        <v>1493</v>
      </c>
      <c r="NPD17" s="503" t="s">
        <v>1493</v>
      </c>
      <c r="NPE17" s="503" t="s">
        <v>1493</v>
      </c>
      <c r="NPF17" s="503" t="s">
        <v>1493</v>
      </c>
      <c r="NPG17" s="503" t="s">
        <v>1493</v>
      </c>
      <c r="NPH17" s="503" t="s">
        <v>1493</v>
      </c>
      <c r="NPI17" s="503" t="s">
        <v>1493</v>
      </c>
      <c r="NPJ17" s="503" t="s">
        <v>1493</v>
      </c>
      <c r="NPK17" s="503" t="s">
        <v>1493</v>
      </c>
      <c r="NPL17" s="503" t="s">
        <v>1493</v>
      </c>
      <c r="NPM17" s="503" t="s">
        <v>1493</v>
      </c>
      <c r="NPN17" s="503" t="s">
        <v>1493</v>
      </c>
      <c r="NPO17" s="503" t="s">
        <v>1493</v>
      </c>
      <c r="NPP17" s="503" t="s">
        <v>1493</v>
      </c>
      <c r="NPQ17" s="503" t="s">
        <v>1493</v>
      </c>
      <c r="NPR17" s="503" t="s">
        <v>1493</v>
      </c>
      <c r="NPS17" s="503" t="s">
        <v>1493</v>
      </c>
      <c r="NPT17" s="503" t="s">
        <v>1493</v>
      </c>
      <c r="NPU17" s="503" t="s">
        <v>1493</v>
      </c>
      <c r="NPV17" s="503" t="s">
        <v>1493</v>
      </c>
      <c r="NPW17" s="503" t="s">
        <v>1493</v>
      </c>
      <c r="NPX17" s="503" t="s">
        <v>1493</v>
      </c>
      <c r="NPY17" s="503" t="s">
        <v>1493</v>
      </c>
      <c r="NPZ17" s="503" t="s">
        <v>1493</v>
      </c>
      <c r="NQA17" s="503" t="s">
        <v>1493</v>
      </c>
      <c r="NQB17" s="503" t="s">
        <v>1493</v>
      </c>
      <c r="NQC17" s="503" t="s">
        <v>1493</v>
      </c>
      <c r="NQD17" s="503" t="s">
        <v>1493</v>
      </c>
      <c r="NQE17" s="503" t="s">
        <v>1493</v>
      </c>
      <c r="NQF17" s="503" t="s">
        <v>1493</v>
      </c>
      <c r="NQG17" s="503" t="s">
        <v>1493</v>
      </c>
      <c r="NQH17" s="503" t="s">
        <v>1493</v>
      </c>
      <c r="NQI17" s="503" t="s">
        <v>1493</v>
      </c>
      <c r="NQJ17" s="503" t="s">
        <v>1493</v>
      </c>
      <c r="NQK17" s="503" t="s">
        <v>1493</v>
      </c>
      <c r="NQL17" s="503" t="s">
        <v>1493</v>
      </c>
      <c r="NQM17" s="503" t="s">
        <v>1493</v>
      </c>
      <c r="NQN17" s="503" t="s">
        <v>1493</v>
      </c>
      <c r="NQO17" s="503" t="s">
        <v>1493</v>
      </c>
      <c r="NQP17" s="503" t="s">
        <v>1493</v>
      </c>
      <c r="NQQ17" s="503" t="s">
        <v>1493</v>
      </c>
      <c r="NQR17" s="503" t="s">
        <v>1493</v>
      </c>
      <c r="NQS17" s="503" t="s">
        <v>1493</v>
      </c>
      <c r="NQT17" s="503" t="s">
        <v>1493</v>
      </c>
      <c r="NQU17" s="503" t="s">
        <v>1493</v>
      </c>
      <c r="NQV17" s="503" t="s">
        <v>1493</v>
      </c>
      <c r="NQW17" s="503" t="s">
        <v>1493</v>
      </c>
      <c r="NQX17" s="503" t="s">
        <v>1493</v>
      </c>
      <c r="NQY17" s="503" t="s">
        <v>1493</v>
      </c>
      <c r="NQZ17" s="503" t="s">
        <v>1493</v>
      </c>
      <c r="NRA17" s="503" t="s">
        <v>1493</v>
      </c>
      <c r="NRB17" s="503" t="s">
        <v>1493</v>
      </c>
      <c r="NRC17" s="503" t="s">
        <v>1493</v>
      </c>
      <c r="NRD17" s="503" t="s">
        <v>1493</v>
      </c>
      <c r="NRE17" s="503" t="s">
        <v>1493</v>
      </c>
      <c r="NRF17" s="503" t="s">
        <v>1493</v>
      </c>
      <c r="NRG17" s="503" t="s">
        <v>1493</v>
      </c>
      <c r="NRH17" s="503" t="s">
        <v>1493</v>
      </c>
      <c r="NRI17" s="503" t="s">
        <v>1493</v>
      </c>
      <c r="NRJ17" s="503" t="s">
        <v>1493</v>
      </c>
      <c r="NRK17" s="503" t="s">
        <v>1493</v>
      </c>
      <c r="NRL17" s="503" t="s">
        <v>1493</v>
      </c>
      <c r="NRM17" s="503" t="s">
        <v>1493</v>
      </c>
      <c r="NRN17" s="503" t="s">
        <v>1493</v>
      </c>
      <c r="NRO17" s="503" t="s">
        <v>1493</v>
      </c>
      <c r="NRP17" s="503" t="s">
        <v>1493</v>
      </c>
      <c r="NRQ17" s="503" t="s">
        <v>1493</v>
      </c>
      <c r="NRR17" s="503" t="s">
        <v>1493</v>
      </c>
      <c r="NRS17" s="503" t="s">
        <v>1493</v>
      </c>
      <c r="NRT17" s="503" t="s">
        <v>1493</v>
      </c>
      <c r="NRU17" s="503" t="s">
        <v>1493</v>
      </c>
      <c r="NRV17" s="503" t="s">
        <v>1493</v>
      </c>
      <c r="NRW17" s="503" t="s">
        <v>1493</v>
      </c>
      <c r="NRX17" s="503" t="s">
        <v>1493</v>
      </c>
      <c r="NRY17" s="503" t="s">
        <v>1493</v>
      </c>
      <c r="NRZ17" s="503" t="s">
        <v>1493</v>
      </c>
      <c r="NSA17" s="503" t="s">
        <v>1493</v>
      </c>
      <c r="NSB17" s="503" t="s">
        <v>1493</v>
      </c>
      <c r="NSC17" s="503" t="s">
        <v>1493</v>
      </c>
      <c r="NSD17" s="503" t="s">
        <v>1493</v>
      </c>
      <c r="NSE17" s="503" t="s">
        <v>1493</v>
      </c>
      <c r="NSF17" s="503" t="s">
        <v>1493</v>
      </c>
      <c r="NSG17" s="503" t="s">
        <v>1493</v>
      </c>
      <c r="NSH17" s="503" t="s">
        <v>1493</v>
      </c>
      <c r="NSI17" s="503" t="s">
        <v>1493</v>
      </c>
      <c r="NSJ17" s="503" t="s">
        <v>1493</v>
      </c>
      <c r="NSK17" s="503" t="s">
        <v>1493</v>
      </c>
      <c r="NSL17" s="503" t="s">
        <v>1493</v>
      </c>
      <c r="NSM17" s="503" t="s">
        <v>1493</v>
      </c>
      <c r="NSN17" s="503" t="s">
        <v>1493</v>
      </c>
      <c r="NSO17" s="503" t="s">
        <v>1493</v>
      </c>
      <c r="NSP17" s="503" t="s">
        <v>1493</v>
      </c>
      <c r="NSQ17" s="503" t="s">
        <v>1493</v>
      </c>
      <c r="NSR17" s="503" t="s">
        <v>1493</v>
      </c>
      <c r="NSS17" s="503" t="s">
        <v>1493</v>
      </c>
      <c r="NST17" s="503" t="s">
        <v>1493</v>
      </c>
      <c r="NSU17" s="503" t="s">
        <v>1493</v>
      </c>
      <c r="NSV17" s="503" t="s">
        <v>1493</v>
      </c>
      <c r="NSW17" s="503" t="s">
        <v>1493</v>
      </c>
      <c r="NSX17" s="503" t="s">
        <v>1493</v>
      </c>
      <c r="NSY17" s="503" t="s">
        <v>1493</v>
      </c>
      <c r="NSZ17" s="503" t="s">
        <v>1493</v>
      </c>
      <c r="NTA17" s="503" t="s">
        <v>1493</v>
      </c>
      <c r="NTB17" s="503" t="s">
        <v>1493</v>
      </c>
      <c r="NTC17" s="503" t="s">
        <v>1493</v>
      </c>
      <c r="NTD17" s="503" t="s">
        <v>1493</v>
      </c>
      <c r="NTE17" s="503" t="s">
        <v>1493</v>
      </c>
      <c r="NTF17" s="503" t="s">
        <v>1493</v>
      </c>
      <c r="NTG17" s="503" t="s">
        <v>1493</v>
      </c>
      <c r="NTH17" s="503" t="s">
        <v>1493</v>
      </c>
      <c r="NTI17" s="503" t="s">
        <v>1493</v>
      </c>
      <c r="NTJ17" s="503" t="s">
        <v>1493</v>
      </c>
      <c r="NTK17" s="503" t="s">
        <v>1493</v>
      </c>
      <c r="NTL17" s="503" t="s">
        <v>1493</v>
      </c>
      <c r="NTM17" s="503" t="s">
        <v>1493</v>
      </c>
      <c r="NTN17" s="503" t="s">
        <v>1493</v>
      </c>
      <c r="NTO17" s="503" t="s">
        <v>1493</v>
      </c>
      <c r="NTP17" s="503" t="s">
        <v>1493</v>
      </c>
      <c r="NTQ17" s="503" t="s">
        <v>1493</v>
      </c>
      <c r="NTR17" s="503" t="s">
        <v>1493</v>
      </c>
      <c r="NTS17" s="503" t="s">
        <v>1493</v>
      </c>
      <c r="NTT17" s="503" t="s">
        <v>1493</v>
      </c>
      <c r="NTU17" s="503" t="s">
        <v>1493</v>
      </c>
      <c r="NTV17" s="503" t="s">
        <v>1493</v>
      </c>
      <c r="NTW17" s="503" t="s">
        <v>1493</v>
      </c>
      <c r="NTX17" s="503" t="s">
        <v>1493</v>
      </c>
      <c r="NTY17" s="503" t="s">
        <v>1493</v>
      </c>
      <c r="NTZ17" s="503" t="s">
        <v>1493</v>
      </c>
      <c r="NUA17" s="503" t="s">
        <v>1493</v>
      </c>
      <c r="NUB17" s="503" t="s">
        <v>1493</v>
      </c>
      <c r="NUC17" s="503" t="s">
        <v>1493</v>
      </c>
      <c r="NUD17" s="503" t="s">
        <v>1493</v>
      </c>
      <c r="NUE17" s="503" t="s">
        <v>1493</v>
      </c>
      <c r="NUF17" s="503" t="s">
        <v>1493</v>
      </c>
      <c r="NUG17" s="503" t="s">
        <v>1493</v>
      </c>
      <c r="NUH17" s="503" t="s">
        <v>1493</v>
      </c>
      <c r="NUI17" s="503" t="s">
        <v>1493</v>
      </c>
      <c r="NUJ17" s="503" t="s">
        <v>1493</v>
      </c>
      <c r="NUK17" s="503" t="s">
        <v>1493</v>
      </c>
      <c r="NUL17" s="503" t="s">
        <v>1493</v>
      </c>
      <c r="NUM17" s="503" t="s">
        <v>1493</v>
      </c>
      <c r="NUN17" s="503" t="s">
        <v>1493</v>
      </c>
      <c r="NUO17" s="503" t="s">
        <v>1493</v>
      </c>
      <c r="NUP17" s="503" t="s">
        <v>1493</v>
      </c>
      <c r="NUQ17" s="503" t="s">
        <v>1493</v>
      </c>
      <c r="NUR17" s="503" t="s">
        <v>1493</v>
      </c>
      <c r="NUS17" s="503" t="s">
        <v>1493</v>
      </c>
      <c r="NUT17" s="503" t="s">
        <v>1493</v>
      </c>
      <c r="NUU17" s="503" t="s">
        <v>1493</v>
      </c>
      <c r="NUV17" s="503" t="s">
        <v>1493</v>
      </c>
      <c r="NUW17" s="503" t="s">
        <v>1493</v>
      </c>
      <c r="NUX17" s="503" t="s">
        <v>1493</v>
      </c>
      <c r="NUY17" s="503" t="s">
        <v>1493</v>
      </c>
      <c r="NUZ17" s="503" t="s">
        <v>1493</v>
      </c>
      <c r="NVA17" s="503" t="s">
        <v>1493</v>
      </c>
      <c r="NVB17" s="503" t="s">
        <v>1493</v>
      </c>
      <c r="NVC17" s="503" t="s">
        <v>1493</v>
      </c>
      <c r="NVD17" s="503" t="s">
        <v>1493</v>
      </c>
      <c r="NVE17" s="503" t="s">
        <v>1493</v>
      </c>
      <c r="NVF17" s="503" t="s">
        <v>1493</v>
      </c>
      <c r="NVG17" s="503" t="s">
        <v>1493</v>
      </c>
      <c r="NVH17" s="503" t="s">
        <v>1493</v>
      </c>
      <c r="NVI17" s="503" t="s">
        <v>1493</v>
      </c>
      <c r="NVJ17" s="503" t="s">
        <v>1493</v>
      </c>
      <c r="NVK17" s="503" t="s">
        <v>1493</v>
      </c>
      <c r="NVL17" s="503" t="s">
        <v>1493</v>
      </c>
      <c r="NVM17" s="503" t="s">
        <v>1493</v>
      </c>
      <c r="NVN17" s="503" t="s">
        <v>1493</v>
      </c>
      <c r="NVO17" s="503" t="s">
        <v>1493</v>
      </c>
      <c r="NVP17" s="503" t="s">
        <v>1493</v>
      </c>
      <c r="NVQ17" s="503" t="s">
        <v>1493</v>
      </c>
      <c r="NVR17" s="503" t="s">
        <v>1493</v>
      </c>
      <c r="NVS17" s="503" t="s">
        <v>1493</v>
      </c>
      <c r="NVT17" s="503" t="s">
        <v>1493</v>
      </c>
      <c r="NVU17" s="503" t="s">
        <v>1493</v>
      </c>
      <c r="NVV17" s="503" t="s">
        <v>1493</v>
      </c>
      <c r="NVW17" s="503" t="s">
        <v>1493</v>
      </c>
      <c r="NVX17" s="503" t="s">
        <v>1493</v>
      </c>
      <c r="NVY17" s="503" t="s">
        <v>1493</v>
      </c>
      <c r="NVZ17" s="503" t="s">
        <v>1493</v>
      </c>
      <c r="NWA17" s="503" t="s">
        <v>1493</v>
      </c>
      <c r="NWB17" s="503" t="s">
        <v>1493</v>
      </c>
      <c r="NWC17" s="503" t="s">
        <v>1493</v>
      </c>
      <c r="NWD17" s="503" t="s">
        <v>1493</v>
      </c>
      <c r="NWE17" s="503" t="s">
        <v>1493</v>
      </c>
      <c r="NWF17" s="503" t="s">
        <v>1493</v>
      </c>
      <c r="NWG17" s="503" t="s">
        <v>1493</v>
      </c>
      <c r="NWH17" s="503" t="s">
        <v>1493</v>
      </c>
      <c r="NWI17" s="503" t="s">
        <v>1493</v>
      </c>
      <c r="NWJ17" s="503" t="s">
        <v>1493</v>
      </c>
      <c r="NWK17" s="503" t="s">
        <v>1493</v>
      </c>
      <c r="NWL17" s="503" t="s">
        <v>1493</v>
      </c>
      <c r="NWM17" s="503" t="s">
        <v>1493</v>
      </c>
      <c r="NWN17" s="503" t="s">
        <v>1493</v>
      </c>
      <c r="NWO17" s="503" t="s">
        <v>1493</v>
      </c>
      <c r="NWP17" s="503" t="s">
        <v>1493</v>
      </c>
      <c r="NWQ17" s="503" t="s">
        <v>1493</v>
      </c>
      <c r="NWR17" s="503" t="s">
        <v>1493</v>
      </c>
      <c r="NWS17" s="503" t="s">
        <v>1493</v>
      </c>
      <c r="NWT17" s="503" t="s">
        <v>1493</v>
      </c>
      <c r="NWU17" s="503" t="s">
        <v>1493</v>
      </c>
      <c r="NWV17" s="503" t="s">
        <v>1493</v>
      </c>
      <c r="NWW17" s="503" t="s">
        <v>1493</v>
      </c>
      <c r="NWX17" s="503" t="s">
        <v>1493</v>
      </c>
      <c r="NWY17" s="503" t="s">
        <v>1493</v>
      </c>
      <c r="NWZ17" s="503" t="s">
        <v>1493</v>
      </c>
      <c r="NXA17" s="503" t="s">
        <v>1493</v>
      </c>
      <c r="NXB17" s="503" t="s">
        <v>1493</v>
      </c>
      <c r="NXC17" s="503" t="s">
        <v>1493</v>
      </c>
      <c r="NXD17" s="503" t="s">
        <v>1493</v>
      </c>
      <c r="NXE17" s="503" t="s">
        <v>1493</v>
      </c>
      <c r="NXF17" s="503" t="s">
        <v>1493</v>
      </c>
      <c r="NXG17" s="503" t="s">
        <v>1493</v>
      </c>
      <c r="NXH17" s="503" t="s">
        <v>1493</v>
      </c>
      <c r="NXI17" s="503" t="s">
        <v>1493</v>
      </c>
      <c r="NXJ17" s="503" t="s">
        <v>1493</v>
      </c>
      <c r="NXK17" s="503" t="s">
        <v>1493</v>
      </c>
      <c r="NXL17" s="503" t="s">
        <v>1493</v>
      </c>
      <c r="NXM17" s="503" t="s">
        <v>1493</v>
      </c>
      <c r="NXN17" s="503" t="s">
        <v>1493</v>
      </c>
      <c r="NXO17" s="503" t="s">
        <v>1493</v>
      </c>
      <c r="NXP17" s="503" t="s">
        <v>1493</v>
      </c>
      <c r="NXQ17" s="503" t="s">
        <v>1493</v>
      </c>
      <c r="NXR17" s="503" t="s">
        <v>1493</v>
      </c>
      <c r="NXS17" s="503" t="s">
        <v>1493</v>
      </c>
      <c r="NXT17" s="503" t="s">
        <v>1493</v>
      </c>
      <c r="NXU17" s="503" t="s">
        <v>1493</v>
      </c>
      <c r="NXV17" s="503" t="s">
        <v>1493</v>
      </c>
      <c r="NXW17" s="503" t="s">
        <v>1493</v>
      </c>
      <c r="NXX17" s="503" t="s">
        <v>1493</v>
      </c>
      <c r="NXY17" s="503" t="s">
        <v>1493</v>
      </c>
      <c r="NXZ17" s="503" t="s">
        <v>1493</v>
      </c>
      <c r="NYA17" s="503" t="s">
        <v>1493</v>
      </c>
      <c r="NYB17" s="503" t="s">
        <v>1493</v>
      </c>
      <c r="NYC17" s="503" t="s">
        <v>1493</v>
      </c>
      <c r="NYD17" s="503" t="s">
        <v>1493</v>
      </c>
      <c r="NYE17" s="503" t="s">
        <v>1493</v>
      </c>
      <c r="NYF17" s="503" t="s">
        <v>1493</v>
      </c>
      <c r="NYG17" s="503" t="s">
        <v>1493</v>
      </c>
      <c r="NYH17" s="503" t="s">
        <v>1493</v>
      </c>
      <c r="NYI17" s="503" t="s">
        <v>1493</v>
      </c>
      <c r="NYJ17" s="503" t="s">
        <v>1493</v>
      </c>
      <c r="NYK17" s="503" t="s">
        <v>1493</v>
      </c>
      <c r="NYL17" s="503" t="s">
        <v>1493</v>
      </c>
      <c r="NYM17" s="503" t="s">
        <v>1493</v>
      </c>
      <c r="NYN17" s="503" t="s">
        <v>1493</v>
      </c>
      <c r="NYO17" s="503" t="s">
        <v>1493</v>
      </c>
      <c r="NYP17" s="503" t="s">
        <v>1493</v>
      </c>
      <c r="NYQ17" s="503" t="s">
        <v>1493</v>
      </c>
      <c r="NYR17" s="503" t="s">
        <v>1493</v>
      </c>
      <c r="NYS17" s="503" t="s">
        <v>1493</v>
      </c>
      <c r="NYT17" s="503" t="s">
        <v>1493</v>
      </c>
      <c r="NYU17" s="503" t="s">
        <v>1493</v>
      </c>
      <c r="NYV17" s="503" t="s">
        <v>1493</v>
      </c>
      <c r="NYW17" s="503" t="s">
        <v>1493</v>
      </c>
      <c r="NYX17" s="503" t="s">
        <v>1493</v>
      </c>
      <c r="NYY17" s="503" t="s">
        <v>1493</v>
      </c>
      <c r="NYZ17" s="503" t="s">
        <v>1493</v>
      </c>
      <c r="NZA17" s="503" t="s">
        <v>1493</v>
      </c>
      <c r="NZB17" s="503" t="s">
        <v>1493</v>
      </c>
      <c r="NZC17" s="503" t="s">
        <v>1493</v>
      </c>
      <c r="NZD17" s="503" t="s">
        <v>1493</v>
      </c>
      <c r="NZE17" s="503" t="s">
        <v>1493</v>
      </c>
      <c r="NZF17" s="503" t="s">
        <v>1493</v>
      </c>
      <c r="NZG17" s="503" t="s">
        <v>1493</v>
      </c>
      <c r="NZH17" s="503" t="s">
        <v>1493</v>
      </c>
      <c r="NZI17" s="503" t="s">
        <v>1493</v>
      </c>
      <c r="NZJ17" s="503" t="s">
        <v>1493</v>
      </c>
      <c r="NZK17" s="503" t="s">
        <v>1493</v>
      </c>
      <c r="NZL17" s="503" t="s">
        <v>1493</v>
      </c>
      <c r="NZM17" s="503" t="s">
        <v>1493</v>
      </c>
      <c r="NZN17" s="503" t="s">
        <v>1493</v>
      </c>
      <c r="NZO17" s="503" t="s">
        <v>1493</v>
      </c>
      <c r="NZP17" s="503" t="s">
        <v>1493</v>
      </c>
      <c r="NZQ17" s="503" t="s">
        <v>1493</v>
      </c>
      <c r="NZR17" s="503" t="s">
        <v>1493</v>
      </c>
      <c r="NZS17" s="503" t="s">
        <v>1493</v>
      </c>
      <c r="NZT17" s="503" t="s">
        <v>1493</v>
      </c>
      <c r="NZU17" s="503" t="s">
        <v>1493</v>
      </c>
      <c r="NZV17" s="503" t="s">
        <v>1493</v>
      </c>
      <c r="NZW17" s="503" t="s">
        <v>1493</v>
      </c>
      <c r="NZX17" s="503" t="s">
        <v>1493</v>
      </c>
      <c r="NZY17" s="503" t="s">
        <v>1493</v>
      </c>
      <c r="NZZ17" s="503" t="s">
        <v>1493</v>
      </c>
      <c r="OAA17" s="503" t="s">
        <v>1493</v>
      </c>
      <c r="OAB17" s="503" t="s">
        <v>1493</v>
      </c>
      <c r="OAC17" s="503" t="s">
        <v>1493</v>
      </c>
      <c r="OAD17" s="503" t="s">
        <v>1493</v>
      </c>
      <c r="OAE17" s="503" t="s">
        <v>1493</v>
      </c>
      <c r="OAF17" s="503" t="s">
        <v>1493</v>
      </c>
      <c r="OAG17" s="503" t="s">
        <v>1493</v>
      </c>
      <c r="OAH17" s="503" t="s">
        <v>1493</v>
      </c>
      <c r="OAI17" s="503" t="s">
        <v>1493</v>
      </c>
      <c r="OAJ17" s="503" t="s">
        <v>1493</v>
      </c>
      <c r="OAK17" s="503" t="s">
        <v>1493</v>
      </c>
      <c r="OAL17" s="503" t="s">
        <v>1493</v>
      </c>
      <c r="OAM17" s="503" t="s">
        <v>1493</v>
      </c>
      <c r="OAN17" s="503" t="s">
        <v>1493</v>
      </c>
      <c r="OAO17" s="503" t="s">
        <v>1493</v>
      </c>
      <c r="OAP17" s="503" t="s">
        <v>1493</v>
      </c>
      <c r="OAQ17" s="503" t="s">
        <v>1493</v>
      </c>
      <c r="OAR17" s="503" t="s">
        <v>1493</v>
      </c>
      <c r="OAS17" s="503" t="s">
        <v>1493</v>
      </c>
      <c r="OAT17" s="503" t="s">
        <v>1493</v>
      </c>
      <c r="OAU17" s="503" t="s">
        <v>1493</v>
      </c>
      <c r="OAV17" s="503" t="s">
        <v>1493</v>
      </c>
      <c r="OAW17" s="503" t="s">
        <v>1493</v>
      </c>
      <c r="OAX17" s="503" t="s">
        <v>1493</v>
      </c>
      <c r="OAY17" s="503" t="s">
        <v>1493</v>
      </c>
      <c r="OAZ17" s="503" t="s">
        <v>1493</v>
      </c>
      <c r="OBA17" s="503" t="s">
        <v>1493</v>
      </c>
      <c r="OBB17" s="503" t="s">
        <v>1493</v>
      </c>
      <c r="OBC17" s="503" t="s">
        <v>1493</v>
      </c>
      <c r="OBD17" s="503" t="s">
        <v>1493</v>
      </c>
      <c r="OBE17" s="503" t="s">
        <v>1493</v>
      </c>
      <c r="OBF17" s="503" t="s">
        <v>1493</v>
      </c>
      <c r="OBG17" s="503" t="s">
        <v>1493</v>
      </c>
      <c r="OBH17" s="503" t="s">
        <v>1493</v>
      </c>
      <c r="OBI17" s="503" t="s">
        <v>1493</v>
      </c>
      <c r="OBJ17" s="503" t="s">
        <v>1493</v>
      </c>
      <c r="OBK17" s="503" t="s">
        <v>1493</v>
      </c>
      <c r="OBL17" s="503" t="s">
        <v>1493</v>
      </c>
      <c r="OBM17" s="503" t="s">
        <v>1493</v>
      </c>
      <c r="OBN17" s="503" t="s">
        <v>1493</v>
      </c>
      <c r="OBO17" s="503" t="s">
        <v>1493</v>
      </c>
      <c r="OBP17" s="503" t="s">
        <v>1493</v>
      </c>
      <c r="OBQ17" s="503" t="s">
        <v>1493</v>
      </c>
      <c r="OBR17" s="503" t="s">
        <v>1493</v>
      </c>
      <c r="OBS17" s="503" t="s">
        <v>1493</v>
      </c>
      <c r="OBT17" s="503" t="s">
        <v>1493</v>
      </c>
      <c r="OBU17" s="503" t="s">
        <v>1493</v>
      </c>
      <c r="OBV17" s="503" t="s">
        <v>1493</v>
      </c>
      <c r="OBW17" s="503" t="s">
        <v>1493</v>
      </c>
      <c r="OBX17" s="503" t="s">
        <v>1493</v>
      </c>
      <c r="OBY17" s="503" t="s">
        <v>1493</v>
      </c>
      <c r="OBZ17" s="503" t="s">
        <v>1493</v>
      </c>
      <c r="OCA17" s="503" t="s">
        <v>1493</v>
      </c>
      <c r="OCB17" s="503" t="s">
        <v>1493</v>
      </c>
      <c r="OCC17" s="503" t="s">
        <v>1493</v>
      </c>
      <c r="OCD17" s="503" t="s">
        <v>1493</v>
      </c>
      <c r="OCE17" s="503" t="s">
        <v>1493</v>
      </c>
      <c r="OCF17" s="503" t="s">
        <v>1493</v>
      </c>
      <c r="OCG17" s="503" t="s">
        <v>1493</v>
      </c>
      <c r="OCH17" s="503" t="s">
        <v>1493</v>
      </c>
      <c r="OCI17" s="503" t="s">
        <v>1493</v>
      </c>
      <c r="OCJ17" s="503" t="s">
        <v>1493</v>
      </c>
      <c r="OCK17" s="503" t="s">
        <v>1493</v>
      </c>
      <c r="OCL17" s="503" t="s">
        <v>1493</v>
      </c>
      <c r="OCM17" s="503" t="s">
        <v>1493</v>
      </c>
      <c r="OCN17" s="503" t="s">
        <v>1493</v>
      </c>
      <c r="OCO17" s="503" t="s">
        <v>1493</v>
      </c>
      <c r="OCP17" s="503" t="s">
        <v>1493</v>
      </c>
      <c r="OCQ17" s="503" t="s">
        <v>1493</v>
      </c>
      <c r="OCR17" s="503" t="s">
        <v>1493</v>
      </c>
      <c r="OCS17" s="503" t="s">
        <v>1493</v>
      </c>
      <c r="OCT17" s="503" t="s">
        <v>1493</v>
      </c>
      <c r="OCU17" s="503" t="s">
        <v>1493</v>
      </c>
      <c r="OCV17" s="503" t="s">
        <v>1493</v>
      </c>
      <c r="OCW17" s="503" t="s">
        <v>1493</v>
      </c>
      <c r="OCX17" s="503" t="s">
        <v>1493</v>
      </c>
      <c r="OCY17" s="503" t="s">
        <v>1493</v>
      </c>
      <c r="OCZ17" s="503" t="s">
        <v>1493</v>
      </c>
      <c r="ODA17" s="503" t="s">
        <v>1493</v>
      </c>
      <c r="ODB17" s="503" t="s">
        <v>1493</v>
      </c>
      <c r="ODC17" s="503" t="s">
        <v>1493</v>
      </c>
      <c r="ODD17" s="503" t="s">
        <v>1493</v>
      </c>
      <c r="ODE17" s="503" t="s">
        <v>1493</v>
      </c>
      <c r="ODF17" s="503" t="s">
        <v>1493</v>
      </c>
      <c r="ODG17" s="503" t="s">
        <v>1493</v>
      </c>
      <c r="ODH17" s="503" t="s">
        <v>1493</v>
      </c>
      <c r="ODI17" s="503" t="s">
        <v>1493</v>
      </c>
      <c r="ODJ17" s="503" t="s">
        <v>1493</v>
      </c>
      <c r="ODK17" s="503" t="s">
        <v>1493</v>
      </c>
      <c r="ODL17" s="503" t="s">
        <v>1493</v>
      </c>
      <c r="ODM17" s="503" t="s">
        <v>1493</v>
      </c>
      <c r="ODN17" s="503" t="s">
        <v>1493</v>
      </c>
      <c r="ODO17" s="503" t="s">
        <v>1493</v>
      </c>
      <c r="ODP17" s="503" t="s">
        <v>1493</v>
      </c>
      <c r="ODQ17" s="503" t="s">
        <v>1493</v>
      </c>
      <c r="ODR17" s="503" t="s">
        <v>1493</v>
      </c>
      <c r="ODS17" s="503" t="s">
        <v>1493</v>
      </c>
      <c r="ODT17" s="503" t="s">
        <v>1493</v>
      </c>
      <c r="ODU17" s="503" t="s">
        <v>1493</v>
      </c>
      <c r="ODV17" s="503" t="s">
        <v>1493</v>
      </c>
      <c r="ODW17" s="503" t="s">
        <v>1493</v>
      </c>
      <c r="ODX17" s="503" t="s">
        <v>1493</v>
      </c>
      <c r="ODY17" s="503" t="s">
        <v>1493</v>
      </c>
      <c r="ODZ17" s="503" t="s">
        <v>1493</v>
      </c>
      <c r="OEA17" s="503" t="s">
        <v>1493</v>
      </c>
      <c r="OEB17" s="503" t="s">
        <v>1493</v>
      </c>
      <c r="OEC17" s="503" t="s">
        <v>1493</v>
      </c>
      <c r="OED17" s="503" t="s">
        <v>1493</v>
      </c>
      <c r="OEE17" s="503" t="s">
        <v>1493</v>
      </c>
      <c r="OEF17" s="503" t="s">
        <v>1493</v>
      </c>
      <c r="OEG17" s="503" t="s">
        <v>1493</v>
      </c>
      <c r="OEH17" s="503" t="s">
        <v>1493</v>
      </c>
      <c r="OEI17" s="503" t="s">
        <v>1493</v>
      </c>
      <c r="OEJ17" s="503" t="s">
        <v>1493</v>
      </c>
      <c r="OEK17" s="503" t="s">
        <v>1493</v>
      </c>
      <c r="OEL17" s="503" t="s">
        <v>1493</v>
      </c>
      <c r="OEM17" s="503" t="s">
        <v>1493</v>
      </c>
      <c r="OEN17" s="503" t="s">
        <v>1493</v>
      </c>
      <c r="OEO17" s="503" t="s">
        <v>1493</v>
      </c>
      <c r="OEP17" s="503" t="s">
        <v>1493</v>
      </c>
      <c r="OEQ17" s="503" t="s">
        <v>1493</v>
      </c>
      <c r="OER17" s="503" t="s">
        <v>1493</v>
      </c>
      <c r="OES17" s="503" t="s">
        <v>1493</v>
      </c>
      <c r="OET17" s="503" t="s">
        <v>1493</v>
      </c>
      <c r="OEU17" s="503" t="s">
        <v>1493</v>
      </c>
      <c r="OEV17" s="503" t="s">
        <v>1493</v>
      </c>
      <c r="OEW17" s="503" t="s">
        <v>1493</v>
      </c>
      <c r="OEX17" s="503" t="s">
        <v>1493</v>
      </c>
      <c r="OEY17" s="503" t="s">
        <v>1493</v>
      </c>
      <c r="OEZ17" s="503" t="s">
        <v>1493</v>
      </c>
      <c r="OFA17" s="503" t="s">
        <v>1493</v>
      </c>
      <c r="OFB17" s="503" t="s">
        <v>1493</v>
      </c>
      <c r="OFC17" s="503" t="s">
        <v>1493</v>
      </c>
      <c r="OFD17" s="503" t="s">
        <v>1493</v>
      </c>
      <c r="OFE17" s="503" t="s">
        <v>1493</v>
      </c>
      <c r="OFF17" s="503" t="s">
        <v>1493</v>
      </c>
      <c r="OFG17" s="503" t="s">
        <v>1493</v>
      </c>
      <c r="OFH17" s="503" t="s">
        <v>1493</v>
      </c>
      <c r="OFI17" s="503" t="s">
        <v>1493</v>
      </c>
      <c r="OFJ17" s="503" t="s">
        <v>1493</v>
      </c>
      <c r="OFK17" s="503" t="s">
        <v>1493</v>
      </c>
      <c r="OFL17" s="503" t="s">
        <v>1493</v>
      </c>
      <c r="OFM17" s="503" t="s">
        <v>1493</v>
      </c>
      <c r="OFN17" s="503" t="s">
        <v>1493</v>
      </c>
      <c r="OFO17" s="503" t="s">
        <v>1493</v>
      </c>
      <c r="OFP17" s="503" t="s">
        <v>1493</v>
      </c>
      <c r="OFQ17" s="503" t="s">
        <v>1493</v>
      </c>
      <c r="OFR17" s="503" t="s">
        <v>1493</v>
      </c>
      <c r="OFS17" s="503" t="s">
        <v>1493</v>
      </c>
      <c r="OFT17" s="503" t="s">
        <v>1493</v>
      </c>
      <c r="OFU17" s="503" t="s">
        <v>1493</v>
      </c>
      <c r="OFV17" s="503" t="s">
        <v>1493</v>
      </c>
      <c r="OFW17" s="503" t="s">
        <v>1493</v>
      </c>
      <c r="OFX17" s="503" t="s">
        <v>1493</v>
      </c>
      <c r="OFY17" s="503" t="s">
        <v>1493</v>
      </c>
      <c r="OFZ17" s="503" t="s">
        <v>1493</v>
      </c>
      <c r="OGA17" s="503" t="s">
        <v>1493</v>
      </c>
      <c r="OGB17" s="503" t="s">
        <v>1493</v>
      </c>
      <c r="OGC17" s="503" t="s">
        <v>1493</v>
      </c>
      <c r="OGD17" s="503" t="s">
        <v>1493</v>
      </c>
      <c r="OGE17" s="503" t="s">
        <v>1493</v>
      </c>
      <c r="OGF17" s="503" t="s">
        <v>1493</v>
      </c>
      <c r="OGG17" s="503" t="s">
        <v>1493</v>
      </c>
      <c r="OGH17" s="503" t="s">
        <v>1493</v>
      </c>
      <c r="OGI17" s="503" t="s">
        <v>1493</v>
      </c>
      <c r="OGJ17" s="503" t="s">
        <v>1493</v>
      </c>
      <c r="OGK17" s="503" t="s">
        <v>1493</v>
      </c>
      <c r="OGL17" s="503" t="s">
        <v>1493</v>
      </c>
      <c r="OGM17" s="503" t="s">
        <v>1493</v>
      </c>
      <c r="OGN17" s="503" t="s">
        <v>1493</v>
      </c>
      <c r="OGO17" s="503" t="s">
        <v>1493</v>
      </c>
      <c r="OGP17" s="503" t="s">
        <v>1493</v>
      </c>
      <c r="OGQ17" s="503" t="s">
        <v>1493</v>
      </c>
      <c r="OGR17" s="503" t="s">
        <v>1493</v>
      </c>
      <c r="OGS17" s="503" t="s">
        <v>1493</v>
      </c>
      <c r="OGT17" s="503" t="s">
        <v>1493</v>
      </c>
      <c r="OGU17" s="503" t="s">
        <v>1493</v>
      </c>
      <c r="OGV17" s="503" t="s">
        <v>1493</v>
      </c>
      <c r="OGW17" s="503" t="s">
        <v>1493</v>
      </c>
      <c r="OGX17" s="503" t="s">
        <v>1493</v>
      </c>
      <c r="OGY17" s="503" t="s">
        <v>1493</v>
      </c>
      <c r="OGZ17" s="503" t="s">
        <v>1493</v>
      </c>
      <c r="OHA17" s="503" t="s">
        <v>1493</v>
      </c>
      <c r="OHB17" s="503" t="s">
        <v>1493</v>
      </c>
      <c r="OHC17" s="503" t="s">
        <v>1493</v>
      </c>
      <c r="OHD17" s="503" t="s">
        <v>1493</v>
      </c>
      <c r="OHE17" s="503" t="s">
        <v>1493</v>
      </c>
      <c r="OHF17" s="503" t="s">
        <v>1493</v>
      </c>
      <c r="OHG17" s="503" t="s">
        <v>1493</v>
      </c>
      <c r="OHH17" s="503" t="s">
        <v>1493</v>
      </c>
      <c r="OHI17" s="503" t="s">
        <v>1493</v>
      </c>
      <c r="OHJ17" s="503" t="s">
        <v>1493</v>
      </c>
      <c r="OHK17" s="503" t="s">
        <v>1493</v>
      </c>
      <c r="OHL17" s="503" t="s">
        <v>1493</v>
      </c>
      <c r="OHM17" s="503" t="s">
        <v>1493</v>
      </c>
      <c r="OHN17" s="503" t="s">
        <v>1493</v>
      </c>
      <c r="OHO17" s="503" t="s">
        <v>1493</v>
      </c>
      <c r="OHP17" s="503" t="s">
        <v>1493</v>
      </c>
      <c r="OHQ17" s="503" t="s">
        <v>1493</v>
      </c>
      <c r="OHR17" s="503" t="s">
        <v>1493</v>
      </c>
      <c r="OHS17" s="503" t="s">
        <v>1493</v>
      </c>
      <c r="OHT17" s="503" t="s">
        <v>1493</v>
      </c>
      <c r="OHU17" s="503" t="s">
        <v>1493</v>
      </c>
      <c r="OHV17" s="503" t="s">
        <v>1493</v>
      </c>
      <c r="OHW17" s="503" t="s">
        <v>1493</v>
      </c>
      <c r="OHX17" s="503" t="s">
        <v>1493</v>
      </c>
      <c r="OHY17" s="503" t="s">
        <v>1493</v>
      </c>
      <c r="OHZ17" s="503" t="s">
        <v>1493</v>
      </c>
      <c r="OIA17" s="503" t="s">
        <v>1493</v>
      </c>
      <c r="OIB17" s="503" t="s">
        <v>1493</v>
      </c>
      <c r="OIC17" s="503" t="s">
        <v>1493</v>
      </c>
      <c r="OID17" s="503" t="s">
        <v>1493</v>
      </c>
      <c r="OIE17" s="503" t="s">
        <v>1493</v>
      </c>
      <c r="OIF17" s="503" t="s">
        <v>1493</v>
      </c>
      <c r="OIG17" s="503" t="s">
        <v>1493</v>
      </c>
      <c r="OIH17" s="503" t="s">
        <v>1493</v>
      </c>
      <c r="OII17" s="503" t="s">
        <v>1493</v>
      </c>
      <c r="OIJ17" s="503" t="s">
        <v>1493</v>
      </c>
      <c r="OIK17" s="503" t="s">
        <v>1493</v>
      </c>
      <c r="OIL17" s="503" t="s">
        <v>1493</v>
      </c>
      <c r="OIM17" s="503" t="s">
        <v>1493</v>
      </c>
      <c r="OIN17" s="503" t="s">
        <v>1493</v>
      </c>
      <c r="OIO17" s="503" t="s">
        <v>1493</v>
      </c>
      <c r="OIP17" s="503" t="s">
        <v>1493</v>
      </c>
      <c r="OIQ17" s="503" t="s">
        <v>1493</v>
      </c>
      <c r="OIR17" s="503" t="s">
        <v>1493</v>
      </c>
      <c r="OIS17" s="503" t="s">
        <v>1493</v>
      </c>
      <c r="OIT17" s="503" t="s">
        <v>1493</v>
      </c>
      <c r="OIU17" s="503" t="s">
        <v>1493</v>
      </c>
      <c r="OIV17" s="503" t="s">
        <v>1493</v>
      </c>
      <c r="OIW17" s="503" t="s">
        <v>1493</v>
      </c>
      <c r="OIX17" s="503" t="s">
        <v>1493</v>
      </c>
      <c r="OIY17" s="503" t="s">
        <v>1493</v>
      </c>
      <c r="OIZ17" s="503" t="s">
        <v>1493</v>
      </c>
      <c r="OJA17" s="503" t="s">
        <v>1493</v>
      </c>
      <c r="OJB17" s="503" t="s">
        <v>1493</v>
      </c>
      <c r="OJC17" s="503" t="s">
        <v>1493</v>
      </c>
      <c r="OJD17" s="503" t="s">
        <v>1493</v>
      </c>
      <c r="OJE17" s="503" t="s">
        <v>1493</v>
      </c>
      <c r="OJF17" s="503" t="s">
        <v>1493</v>
      </c>
      <c r="OJG17" s="503" t="s">
        <v>1493</v>
      </c>
      <c r="OJH17" s="503" t="s">
        <v>1493</v>
      </c>
      <c r="OJI17" s="503" t="s">
        <v>1493</v>
      </c>
      <c r="OJJ17" s="503" t="s">
        <v>1493</v>
      </c>
      <c r="OJK17" s="503" t="s">
        <v>1493</v>
      </c>
      <c r="OJL17" s="503" t="s">
        <v>1493</v>
      </c>
      <c r="OJM17" s="503" t="s">
        <v>1493</v>
      </c>
      <c r="OJN17" s="503" t="s">
        <v>1493</v>
      </c>
      <c r="OJO17" s="503" t="s">
        <v>1493</v>
      </c>
      <c r="OJP17" s="503" t="s">
        <v>1493</v>
      </c>
      <c r="OJQ17" s="503" t="s">
        <v>1493</v>
      </c>
      <c r="OJR17" s="503" t="s">
        <v>1493</v>
      </c>
      <c r="OJS17" s="503" t="s">
        <v>1493</v>
      </c>
      <c r="OJT17" s="503" t="s">
        <v>1493</v>
      </c>
      <c r="OJU17" s="503" t="s">
        <v>1493</v>
      </c>
      <c r="OJV17" s="503" t="s">
        <v>1493</v>
      </c>
      <c r="OJW17" s="503" t="s">
        <v>1493</v>
      </c>
      <c r="OJX17" s="503" t="s">
        <v>1493</v>
      </c>
      <c r="OJY17" s="503" t="s">
        <v>1493</v>
      </c>
      <c r="OJZ17" s="503" t="s">
        <v>1493</v>
      </c>
      <c r="OKA17" s="503" t="s">
        <v>1493</v>
      </c>
      <c r="OKB17" s="503" t="s">
        <v>1493</v>
      </c>
      <c r="OKC17" s="503" t="s">
        <v>1493</v>
      </c>
      <c r="OKD17" s="503" t="s">
        <v>1493</v>
      </c>
      <c r="OKE17" s="503" t="s">
        <v>1493</v>
      </c>
      <c r="OKF17" s="503" t="s">
        <v>1493</v>
      </c>
      <c r="OKG17" s="503" t="s">
        <v>1493</v>
      </c>
      <c r="OKH17" s="503" t="s">
        <v>1493</v>
      </c>
      <c r="OKI17" s="503" t="s">
        <v>1493</v>
      </c>
      <c r="OKJ17" s="503" t="s">
        <v>1493</v>
      </c>
      <c r="OKK17" s="503" t="s">
        <v>1493</v>
      </c>
      <c r="OKL17" s="503" t="s">
        <v>1493</v>
      </c>
      <c r="OKM17" s="503" t="s">
        <v>1493</v>
      </c>
      <c r="OKN17" s="503" t="s">
        <v>1493</v>
      </c>
      <c r="OKO17" s="503" t="s">
        <v>1493</v>
      </c>
      <c r="OKP17" s="503" t="s">
        <v>1493</v>
      </c>
      <c r="OKQ17" s="503" t="s">
        <v>1493</v>
      </c>
      <c r="OKR17" s="503" t="s">
        <v>1493</v>
      </c>
      <c r="OKS17" s="503" t="s">
        <v>1493</v>
      </c>
      <c r="OKT17" s="503" t="s">
        <v>1493</v>
      </c>
      <c r="OKU17" s="503" t="s">
        <v>1493</v>
      </c>
      <c r="OKV17" s="503" t="s">
        <v>1493</v>
      </c>
      <c r="OKW17" s="503" t="s">
        <v>1493</v>
      </c>
      <c r="OKX17" s="503" t="s">
        <v>1493</v>
      </c>
      <c r="OKY17" s="503" t="s">
        <v>1493</v>
      </c>
      <c r="OKZ17" s="503" t="s">
        <v>1493</v>
      </c>
      <c r="OLA17" s="503" t="s">
        <v>1493</v>
      </c>
      <c r="OLB17" s="503" t="s">
        <v>1493</v>
      </c>
      <c r="OLC17" s="503" t="s">
        <v>1493</v>
      </c>
      <c r="OLD17" s="503" t="s">
        <v>1493</v>
      </c>
      <c r="OLE17" s="503" t="s">
        <v>1493</v>
      </c>
      <c r="OLF17" s="503" t="s">
        <v>1493</v>
      </c>
      <c r="OLG17" s="503" t="s">
        <v>1493</v>
      </c>
      <c r="OLH17" s="503" t="s">
        <v>1493</v>
      </c>
      <c r="OLI17" s="503" t="s">
        <v>1493</v>
      </c>
      <c r="OLJ17" s="503" t="s">
        <v>1493</v>
      </c>
      <c r="OLK17" s="503" t="s">
        <v>1493</v>
      </c>
      <c r="OLL17" s="503" t="s">
        <v>1493</v>
      </c>
      <c r="OLM17" s="503" t="s">
        <v>1493</v>
      </c>
      <c r="OLN17" s="503" t="s">
        <v>1493</v>
      </c>
      <c r="OLO17" s="503" t="s">
        <v>1493</v>
      </c>
      <c r="OLP17" s="503" t="s">
        <v>1493</v>
      </c>
      <c r="OLQ17" s="503" t="s">
        <v>1493</v>
      </c>
      <c r="OLR17" s="503" t="s">
        <v>1493</v>
      </c>
      <c r="OLS17" s="503" t="s">
        <v>1493</v>
      </c>
      <c r="OLT17" s="503" t="s">
        <v>1493</v>
      </c>
      <c r="OLU17" s="503" t="s">
        <v>1493</v>
      </c>
      <c r="OLV17" s="503" t="s">
        <v>1493</v>
      </c>
      <c r="OLW17" s="503" t="s">
        <v>1493</v>
      </c>
      <c r="OLX17" s="503" t="s">
        <v>1493</v>
      </c>
      <c r="OLY17" s="503" t="s">
        <v>1493</v>
      </c>
      <c r="OLZ17" s="503" t="s">
        <v>1493</v>
      </c>
      <c r="OMA17" s="503" t="s">
        <v>1493</v>
      </c>
      <c r="OMB17" s="503" t="s">
        <v>1493</v>
      </c>
      <c r="OMC17" s="503" t="s">
        <v>1493</v>
      </c>
      <c r="OMD17" s="503" t="s">
        <v>1493</v>
      </c>
      <c r="OME17" s="503" t="s">
        <v>1493</v>
      </c>
      <c r="OMF17" s="503" t="s">
        <v>1493</v>
      </c>
      <c r="OMG17" s="503" t="s">
        <v>1493</v>
      </c>
      <c r="OMH17" s="503" t="s">
        <v>1493</v>
      </c>
      <c r="OMI17" s="503" t="s">
        <v>1493</v>
      </c>
      <c r="OMJ17" s="503" t="s">
        <v>1493</v>
      </c>
      <c r="OMK17" s="503" t="s">
        <v>1493</v>
      </c>
      <c r="OML17" s="503" t="s">
        <v>1493</v>
      </c>
      <c r="OMM17" s="503" t="s">
        <v>1493</v>
      </c>
      <c r="OMN17" s="503" t="s">
        <v>1493</v>
      </c>
      <c r="OMO17" s="503" t="s">
        <v>1493</v>
      </c>
      <c r="OMP17" s="503" t="s">
        <v>1493</v>
      </c>
      <c r="OMQ17" s="503" t="s">
        <v>1493</v>
      </c>
      <c r="OMR17" s="503" t="s">
        <v>1493</v>
      </c>
      <c r="OMS17" s="503" t="s">
        <v>1493</v>
      </c>
      <c r="OMT17" s="503" t="s">
        <v>1493</v>
      </c>
      <c r="OMU17" s="503" t="s">
        <v>1493</v>
      </c>
      <c r="OMV17" s="503" t="s">
        <v>1493</v>
      </c>
      <c r="OMW17" s="503" t="s">
        <v>1493</v>
      </c>
      <c r="OMX17" s="503" t="s">
        <v>1493</v>
      </c>
      <c r="OMY17" s="503" t="s">
        <v>1493</v>
      </c>
      <c r="OMZ17" s="503" t="s">
        <v>1493</v>
      </c>
      <c r="ONA17" s="503" t="s">
        <v>1493</v>
      </c>
      <c r="ONB17" s="503" t="s">
        <v>1493</v>
      </c>
      <c r="ONC17" s="503" t="s">
        <v>1493</v>
      </c>
      <c r="OND17" s="503" t="s">
        <v>1493</v>
      </c>
      <c r="ONE17" s="503" t="s">
        <v>1493</v>
      </c>
      <c r="ONF17" s="503" t="s">
        <v>1493</v>
      </c>
      <c r="ONG17" s="503" t="s">
        <v>1493</v>
      </c>
      <c r="ONH17" s="503" t="s">
        <v>1493</v>
      </c>
      <c r="ONI17" s="503" t="s">
        <v>1493</v>
      </c>
      <c r="ONJ17" s="503" t="s">
        <v>1493</v>
      </c>
      <c r="ONK17" s="503" t="s">
        <v>1493</v>
      </c>
      <c r="ONL17" s="503" t="s">
        <v>1493</v>
      </c>
      <c r="ONM17" s="503" t="s">
        <v>1493</v>
      </c>
      <c r="ONN17" s="503" t="s">
        <v>1493</v>
      </c>
      <c r="ONO17" s="503" t="s">
        <v>1493</v>
      </c>
      <c r="ONP17" s="503" t="s">
        <v>1493</v>
      </c>
      <c r="ONQ17" s="503" t="s">
        <v>1493</v>
      </c>
      <c r="ONR17" s="503" t="s">
        <v>1493</v>
      </c>
      <c r="ONS17" s="503" t="s">
        <v>1493</v>
      </c>
      <c r="ONT17" s="503" t="s">
        <v>1493</v>
      </c>
      <c r="ONU17" s="503" t="s">
        <v>1493</v>
      </c>
      <c r="ONV17" s="503" t="s">
        <v>1493</v>
      </c>
      <c r="ONW17" s="503" t="s">
        <v>1493</v>
      </c>
      <c r="ONX17" s="503" t="s">
        <v>1493</v>
      </c>
      <c r="ONY17" s="503" t="s">
        <v>1493</v>
      </c>
      <c r="ONZ17" s="503" t="s">
        <v>1493</v>
      </c>
      <c r="OOA17" s="503" t="s">
        <v>1493</v>
      </c>
      <c r="OOB17" s="503" t="s">
        <v>1493</v>
      </c>
      <c r="OOC17" s="503" t="s">
        <v>1493</v>
      </c>
      <c r="OOD17" s="503" t="s">
        <v>1493</v>
      </c>
      <c r="OOE17" s="503" t="s">
        <v>1493</v>
      </c>
      <c r="OOF17" s="503" t="s">
        <v>1493</v>
      </c>
      <c r="OOG17" s="503" t="s">
        <v>1493</v>
      </c>
      <c r="OOH17" s="503" t="s">
        <v>1493</v>
      </c>
      <c r="OOI17" s="503" t="s">
        <v>1493</v>
      </c>
      <c r="OOJ17" s="503" t="s">
        <v>1493</v>
      </c>
      <c r="OOK17" s="503" t="s">
        <v>1493</v>
      </c>
      <c r="OOL17" s="503" t="s">
        <v>1493</v>
      </c>
      <c r="OOM17" s="503" t="s">
        <v>1493</v>
      </c>
      <c r="OON17" s="503" t="s">
        <v>1493</v>
      </c>
      <c r="OOO17" s="503" t="s">
        <v>1493</v>
      </c>
      <c r="OOP17" s="503" t="s">
        <v>1493</v>
      </c>
      <c r="OOQ17" s="503" t="s">
        <v>1493</v>
      </c>
      <c r="OOR17" s="503" t="s">
        <v>1493</v>
      </c>
      <c r="OOS17" s="503" t="s">
        <v>1493</v>
      </c>
      <c r="OOT17" s="503" t="s">
        <v>1493</v>
      </c>
      <c r="OOU17" s="503" t="s">
        <v>1493</v>
      </c>
      <c r="OOV17" s="503" t="s">
        <v>1493</v>
      </c>
      <c r="OOW17" s="503" t="s">
        <v>1493</v>
      </c>
      <c r="OOX17" s="503" t="s">
        <v>1493</v>
      </c>
      <c r="OOY17" s="503" t="s">
        <v>1493</v>
      </c>
      <c r="OOZ17" s="503" t="s">
        <v>1493</v>
      </c>
      <c r="OPA17" s="503" t="s">
        <v>1493</v>
      </c>
      <c r="OPB17" s="503" t="s">
        <v>1493</v>
      </c>
      <c r="OPC17" s="503" t="s">
        <v>1493</v>
      </c>
      <c r="OPD17" s="503" t="s">
        <v>1493</v>
      </c>
      <c r="OPE17" s="503" t="s">
        <v>1493</v>
      </c>
      <c r="OPF17" s="503" t="s">
        <v>1493</v>
      </c>
      <c r="OPG17" s="503" t="s">
        <v>1493</v>
      </c>
      <c r="OPH17" s="503" t="s">
        <v>1493</v>
      </c>
      <c r="OPI17" s="503" t="s">
        <v>1493</v>
      </c>
      <c r="OPJ17" s="503" t="s">
        <v>1493</v>
      </c>
      <c r="OPK17" s="503" t="s">
        <v>1493</v>
      </c>
      <c r="OPL17" s="503" t="s">
        <v>1493</v>
      </c>
      <c r="OPM17" s="503" t="s">
        <v>1493</v>
      </c>
      <c r="OPN17" s="503" t="s">
        <v>1493</v>
      </c>
      <c r="OPO17" s="503" t="s">
        <v>1493</v>
      </c>
      <c r="OPP17" s="503" t="s">
        <v>1493</v>
      </c>
      <c r="OPQ17" s="503" t="s">
        <v>1493</v>
      </c>
      <c r="OPR17" s="503" t="s">
        <v>1493</v>
      </c>
      <c r="OPS17" s="503" t="s">
        <v>1493</v>
      </c>
      <c r="OPT17" s="503" t="s">
        <v>1493</v>
      </c>
      <c r="OPU17" s="503" t="s">
        <v>1493</v>
      </c>
      <c r="OPV17" s="503" t="s">
        <v>1493</v>
      </c>
      <c r="OPW17" s="503" t="s">
        <v>1493</v>
      </c>
      <c r="OPX17" s="503" t="s">
        <v>1493</v>
      </c>
      <c r="OPY17" s="503" t="s">
        <v>1493</v>
      </c>
      <c r="OPZ17" s="503" t="s">
        <v>1493</v>
      </c>
      <c r="OQA17" s="503" t="s">
        <v>1493</v>
      </c>
      <c r="OQB17" s="503" t="s">
        <v>1493</v>
      </c>
      <c r="OQC17" s="503" t="s">
        <v>1493</v>
      </c>
      <c r="OQD17" s="503" t="s">
        <v>1493</v>
      </c>
      <c r="OQE17" s="503" t="s">
        <v>1493</v>
      </c>
      <c r="OQF17" s="503" t="s">
        <v>1493</v>
      </c>
      <c r="OQG17" s="503" t="s">
        <v>1493</v>
      </c>
      <c r="OQH17" s="503" t="s">
        <v>1493</v>
      </c>
      <c r="OQI17" s="503" t="s">
        <v>1493</v>
      </c>
      <c r="OQJ17" s="503" t="s">
        <v>1493</v>
      </c>
      <c r="OQK17" s="503" t="s">
        <v>1493</v>
      </c>
      <c r="OQL17" s="503" t="s">
        <v>1493</v>
      </c>
      <c r="OQM17" s="503" t="s">
        <v>1493</v>
      </c>
      <c r="OQN17" s="503" t="s">
        <v>1493</v>
      </c>
      <c r="OQO17" s="503" t="s">
        <v>1493</v>
      </c>
      <c r="OQP17" s="503" t="s">
        <v>1493</v>
      </c>
      <c r="OQQ17" s="503" t="s">
        <v>1493</v>
      </c>
      <c r="OQR17" s="503" t="s">
        <v>1493</v>
      </c>
      <c r="OQS17" s="503" t="s">
        <v>1493</v>
      </c>
      <c r="OQT17" s="503" t="s">
        <v>1493</v>
      </c>
      <c r="OQU17" s="503" t="s">
        <v>1493</v>
      </c>
      <c r="OQV17" s="503" t="s">
        <v>1493</v>
      </c>
      <c r="OQW17" s="503" t="s">
        <v>1493</v>
      </c>
      <c r="OQX17" s="503" t="s">
        <v>1493</v>
      </c>
      <c r="OQY17" s="503" t="s">
        <v>1493</v>
      </c>
      <c r="OQZ17" s="503" t="s">
        <v>1493</v>
      </c>
      <c r="ORA17" s="503" t="s">
        <v>1493</v>
      </c>
      <c r="ORB17" s="503" t="s">
        <v>1493</v>
      </c>
      <c r="ORC17" s="503" t="s">
        <v>1493</v>
      </c>
      <c r="ORD17" s="503" t="s">
        <v>1493</v>
      </c>
      <c r="ORE17" s="503" t="s">
        <v>1493</v>
      </c>
      <c r="ORF17" s="503" t="s">
        <v>1493</v>
      </c>
      <c r="ORG17" s="503" t="s">
        <v>1493</v>
      </c>
      <c r="ORH17" s="503" t="s">
        <v>1493</v>
      </c>
      <c r="ORI17" s="503" t="s">
        <v>1493</v>
      </c>
      <c r="ORJ17" s="503" t="s">
        <v>1493</v>
      </c>
      <c r="ORK17" s="503" t="s">
        <v>1493</v>
      </c>
      <c r="ORL17" s="503" t="s">
        <v>1493</v>
      </c>
      <c r="ORM17" s="503" t="s">
        <v>1493</v>
      </c>
      <c r="ORN17" s="503" t="s">
        <v>1493</v>
      </c>
      <c r="ORO17" s="503" t="s">
        <v>1493</v>
      </c>
      <c r="ORP17" s="503" t="s">
        <v>1493</v>
      </c>
      <c r="ORQ17" s="503" t="s">
        <v>1493</v>
      </c>
      <c r="ORR17" s="503" t="s">
        <v>1493</v>
      </c>
      <c r="ORS17" s="503" t="s">
        <v>1493</v>
      </c>
      <c r="ORT17" s="503" t="s">
        <v>1493</v>
      </c>
      <c r="ORU17" s="503" t="s">
        <v>1493</v>
      </c>
      <c r="ORV17" s="503" t="s">
        <v>1493</v>
      </c>
      <c r="ORW17" s="503" t="s">
        <v>1493</v>
      </c>
      <c r="ORX17" s="503" t="s">
        <v>1493</v>
      </c>
      <c r="ORY17" s="503" t="s">
        <v>1493</v>
      </c>
      <c r="ORZ17" s="503" t="s">
        <v>1493</v>
      </c>
      <c r="OSA17" s="503" t="s">
        <v>1493</v>
      </c>
      <c r="OSB17" s="503" t="s">
        <v>1493</v>
      </c>
      <c r="OSC17" s="503" t="s">
        <v>1493</v>
      </c>
      <c r="OSD17" s="503" t="s">
        <v>1493</v>
      </c>
      <c r="OSE17" s="503" t="s">
        <v>1493</v>
      </c>
      <c r="OSF17" s="503" t="s">
        <v>1493</v>
      </c>
      <c r="OSG17" s="503" t="s">
        <v>1493</v>
      </c>
      <c r="OSH17" s="503" t="s">
        <v>1493</v>
      </c>
      <c r="OSI17" s="503" t="s">
        <v>1493</v>
      </c>
      <c r="OSJ17" s="503" t="s">
        <v>1493</v>
      </c>
      <c r="OSK17" s="503" t="s">
        <v>1493</v>
      </c>
      <c r="OSL17" s="503" t="s">
        <v>1493</v>
      </c>
      <c r="OSM17" s="503" t="s">
        <v>1493</v>
      </c>
      <c r="OSN17" s="503" t="s">
        <v>1493</v>
      </c>
      <c r="OSO17" s="503" t="s">
        <v>1493</v>
      </c>
      <c r="OSP17" s="503" t="s">
        <v>1493</v>
      </c>
      <c r="OSQ17" s="503" t="s">
        <v>1493</v>
      </c>
      <c r="OSR17" s="503" t="s">
        <v>1493</v>
      </c>
      <c r="OSS17" s="503" t="s">
        <v>1493</v>
      </c>
      <c r="OST17" s="503" t="s">
        <v>1493</v>
      </c>
      <c r="OSU17" s="503" t="s">
        <v>1493</v>
      </c>
      <c r="OSV17" s="503" t="s">
        <v>1493</v>
      </c>
      <c r="OSW17" s="503" t="s">
        <v>1493</v>
      </c>
      <c r="OSX17" s="503" t="s">
        <v>1493</v>
      </c>
      <c r="OSY17" s="503" t="s">
        <v>1493</v>
      </c>
      <c r="OSZ17" s="503" t="s">
        <v>1493</v>
      </c>
      <c r="OTA17" s="503" t="s">
        <v>1493</v>
      </c>
      <c r="OTB17" s="503" t="s">
        <v>1493</v>
      </c>
      <c r="OTC17" s="503" t="s">
        <v>1493</v>
      </c>
      <c r="OTD17" s="503" t="s">
        <v>1493</v>
      </c>
      <c r="OTE17" s="503" t="s">
        <v>1493</v>
      </c>
      <c r="OTF17" s="503" t="s">
        <v>1493</v>
      </c>
      <c r="OTG17" s="503" t="s">
        <v>1493</v>
      </c>
      <c r="OTH17" s="503" t="s">
        <v>1493</v>
      </c>
      <c r="OTI17" s="503" t="s">
        <v>1493</v>
      </c>
      <c r="OTJ17" s="503" t="s">
        <v>1493</v>
      </c>
      <c r="OTK17" s="503" t="s">
        <v>1493</v>
      </c>
      <c r="OTL17" s="503" t="s">
        <v>1493</v>
      </c>
      <c r="OTM17" s="503" t="s">
        <v>1493</v>
      </c>
      <c r="OTN17" s="503" t="s">
        <v>1493</v>
      </c>
      <c r="OTO17" s="503" t="s">
        <v>1493</v>
      </c>
      <c r="OTP17" s="503" t="s">
        <v>1493</v>
      </c>
      <c r="OTQ17" s="503" t="s">
        <v>1493</v>
      </c>
      <c r="OTR17" s="503" t="s">
        <v>1493</v>
      </c>
      <c r="OTS17" s="503" t="s">
        <v>1493</v>
      </c>
      <c r="OTT17" s="503" t="s">
        <v>1493</v>
      </c>
      <c r="OTU17" s="503" t="s">
        <v>1493</v>
      </c>
      <c r="OTV17" s="503" t="s">
        <v>1493</v>
      </c>
      <c r="OTW17" s="503" t="s">
        <v>1493</v>
      </c>
      <c r="OTX17" s="503" t="s">
        <v>1493</v>
      </c>
      <c r="OTY17" s="503" t="s">
        <v>1493</v>
      </c>
      <c r="OTZ17" s="503" t="s">
        <v>1493</v>
      </c>
      <c r="OUA17" s="503" t="s">
        <v>1493</v>
      </c>
      <c r="OUB17" s="503" t="s">
        <v>1493</v>
      </c>
      <c r="OUC17" s="503" t="s">
        <v>1493</v>
      </c>
      <c r="OUD17" s="503" t="s">
        <v>1493</v>
      </c>
      <c r="OUE17" s="503" t="s">
        <v>1493</v>
      </c>
      <c r="OUF17" s="503" t="s">
        <v>1493</v>
      </c>
      <c r="OUG17" s="503" t="s">
        <v>1493</v>
      </c>
      <c r="OUH17" s="503" t="s">
        <v>1493</v>
      </c>
      <c r="OUI17" s="503" t="s">
        <v>1493</v>
      </c>
      <c r="OUJ17" s="503" t="s">
        <v>1493</v>
      </c>
      <c r="OUK17" s="503" t="s">
        <v>1493</v>
      </c>
      <c r="OUL17" s="503" t="s">
        <v>1493</v>
      </c>
      <c r="OUM17" s="503" t="s">
        <v>1493</v>
      </c>
      <c r="OUN17" s="503" t="s">
        <v>1493</v>
      </c>
      <c r="OUO17" s="503" t="s">
        <v>1493</v>
      </c>
      <c r="OUP17" s="503" t="s">
        <v>1493</v>
      </c>
      <c r="OUQ17" s="503" t="s">
        <v>1493</v>
      </c>
      <c r="OUR17" s="503" t="s">
        <v>1493</v>
      </c>
      <c r="OUS17" s="503" t="s">
        <v>1493</v>
      </c>
      <c r="OUT17" s="503" t="s">
        <v>1493</v>
      </c>
      <c r="OUU17" s="503" t="s">
        <v>1493</v>
      </c>
      <c r="OUV17" s="503" t="s">
        <v>1493</v>
      </c>
      <c r="OUW17" s="503" t="s">
        <v>1493</v>
      </c>
      <c r="OUX17" s="503" t="s">
        <v>1493</v>
      </c>
      <c r="OUY17" s="503" t="s">
        <v>1493</v>
      </c>
      <c r="OUZ17" s="503" t="s">
        <v>1493</v>
      </c>
      <c r="OVA17" s="503" t="s">
        <v>1493</v>
      </c>
      <c r="OVB17" s="503" t="s">
        <v>1493</v>
      </c>
      <c r="OVC17" s="503" t="s">
        <v>1493</v>
      </c>
      <c r="OVD17" s="503" t="s">
        <v>1493</v>
      </c>
      <c r="OVE17" s="503" t="s">
        <v>1493</v>
      </c>
      <c r="OVF17" s="503" t="s">
        <v>1493</v>
      </c>
      <c r="OVG17" s="503" t="s">
        <v>1493</v>
      </c>
      <c r="OVH17" s="503" t="s">
        <v>1493</v>
      </c>
      <c r="OVI17" s="503" t="s">
        <v>1493</v>
      </c>
      <c r="OVJ17" s="503" t="s">
        <v>1493</v>
      </c>
      <c r="OVK17" s="503" t="s">
        <v>1493</v>
      </c>
      <c r="OVL17" s="503" t="s">
        <v>1493</v>
      </c>
      <c r="OVM17" s="503" t="s">
        <v>1493</v>
      </c>
      <c r="OVN17" s="503" t="s">
        <v>1493</v>
      </c>
      <c r="OVO17" s="503" t="s">
        <v>1493</v>
      </c>
      <c r="OVP17" s="503" t="s">
        <v>1493</v>
      </c>
      <c r="OVQ17" s="503" t="s">
        <v>1493</v>
      </c>
      <c r="OVR17" s="503" t="s">
        <v>1493</v>
      </c>
      <c r="OVS17" s="503" t="s">
        <v>1493</v>
      </c>
      <c r="OVT17" s="503" t="s">
        <v>1493</v>
      </c>
      <c r="OVU17" s="503" t="s">
        <v>1493</v>
      </c>
      <c r="OVV17" s="503" t="s">
        <v>1493</v>
      </c>
      <c r="OVW17" s="503" t="s">
        <v>1493</v>
      </c>
      <c r="OVX17" s="503" t="s">
        <v>1493</v>
      </c>
      <c r="OVY17" s="503" t="s">
        <v>1493</v>
      </c>
      <c r="OVZ17" s="503" t="s">
        <v>1493</v>
      </c>
      <c r="OWA17" s="503" t="s">
        <v>1493</v>
      </c>
      <c r="OWB17" s="503" t="s">
        <v>1493</v>
      </c>
      <c r="OWC17" s="503" t="s">
        <v>1493</v>
      </c>
      <c r="OWD17" s="503" t="s">
        <v>1493</v>
      </c>
      <c r="OWE17" s="503" t="s">
        <v>1493</v>
      </c>
      <c r="OWF17" s="503" t="s">
        <v>1493</v>
      </c>
      <c r="OWG17" s="503" t="s">
        <v>1493</v>
      </c>
      <c r="OWH17" s="503" t="s">
        <v>1493</v>
      </c>
      <c r="OWI17" s="503" t="s">
        <v>1493</v>
      </c>
      <c r="OWJ17" s="503" t="s">
        <v>1493</v>
      </c>
      <c r="OWK17" s="503" t="s">
        <v>1493</v>
      </c>
      <c r="OWL17" s="503" t="s">
        <v>1493</v>
      </c>
      <c r="OWM17" s="503" t="s">
        <v>1493</v>
      </c>
      <c r="OWN17" s="503" t="s">
        <v>1493</v>
      </c>
      <c r="OWO17" s="503" t="s">
        <v>1493</v>
      </c>
      <c r="OWP17" s="503" t="s">
        <v>1493</v>
      </c>
      <c r="OWQ17" s="503" t="s">
        <v>1493</v>
      </c>
      <c r="OWR17" s="503" t="s">
        <v>1493</v>
      </c>
      <c r="OWS17" s="503" t="s">
        <v>1493</v>
      </c>
      <c r="OWT17" s="503" t="s">
        <v>1493</v>
      </c>
      <c r="OWU17" s="503" t="s">
        <v>1493</v>
      </c>
      <c r="OWV17" s="503" t="s">
        <v>1493</v>
      </c>
      <c r="OWW17" s="503" t="s">
        <v>1493</v>
      </c>
      <c r="OWX17" s="503" t="s">
        <v>1493</v>
      </c>
      <c r="OWY17" s="503" t="s">
        <v>1493</v>
      </c>
      <c r="OWZ17" s="503" t="s">
        <v>1493</v>
      </c>
      <c r="OXA17" s="503" t="s">
        <v>1493</v>
      </c>
      <c r="OXB17" s="503" t="s">
        <v>1493</v>
      </c>
      <c r="OXC17" s="503" t="s">
        <v>1493</v>
      </c>
      <c r="OXD17" s="503" t="s">
        <v>1493</v>
      </c>
      <c r="OXE17" s="503" t="s">
        <v>1493</v>
      </c>
      <c r="OXF17" s="503" t="s">
        <v>1493</v>
      </c>
      <c r="OXG17" s="503" t="s">
        <v>1493</v>
      </c>
      <c r="OXH17" s="503" t="s">
        <v>1493</v>
      </c>
      <c r="OXI17" s="503" t="s">
        <v>1493</v>
      </c>
      <c r="OXJ17" s="503" t="s">
        <v>1493</v>
      </c>
      <c r="OXK17" s="503" t="s">
        <v>1493</v>
      </c>
      <c r="OXL17" s="503" t="s">
        <v>1493</v>
      </c>
      <c r="OXM17" s="503" t="s">
        <v>1493</v>
      </c>
      <c r="OXN17" s="503" t="s">
        <v>1493</v>
      </c>
      <c r="OXO17" s="503" t="s">
        <v>1493</v>
      </c>
      <c r="OXP17" s="503" t="s">
        <v>1493</v>
      </c>
      <c r="OXQ17" s="503" t="s">
        <v>1493</v>
      </c>
      <c r="OXR17" s="503" t="s">
        <v>1493</v>
      </c>
      <c r="OXS17" s="503" t="s">
        <v>1493</v>
      </c>
      <c r="OXT17" s="503" t="s">
        <v>1493</v>
      </c>
      <c r="OXU17" s="503" t="s">
        <v>1493</v>
      </c>
      <c r="OXV17" s="503" t="s">
        <v>1493</v>
      </c>
      <c r="OXW17" s="503" t="s">
        <v>1493</v>
      </c>
      <c r="OXX17" s="503" t="s">
        <v>1493</v>
      </c>
      <c r="OXY17" s="503" t="s">
        <v>1493</v>
      </c>
      <c r="OXZ17" s="503" t="s">
        <v>1493</v>
      </c>
      <c r="OYA17" s="503" t="s">
        <v>1493</v>
      </c>
      <c r="OYB17" s="503" t="s">
        <v>1493</v>
      </c>
      <c r="OYC17" s="503" t="s">
        <v>1493</v>
      </c>
      <c r="OYD17" s="503" t="s">
        <v>1493</v>
      </c>
      <c r="OYE17" s="503" t="s">
        <v>1493</v>
      </c>
      <c r="OYF17" s="503" t="s">
        <v>1493</v>
      </c>
      <c r="OYG17" s="503" t="s">
        <v>1493</v>
      </c>
      <c r="OYH17" s="503" t="s">
        <v>1493</v>
      </c>
      <c r="OYI17" s="503" t="s">
        <v>1493</v>
      </c>
      <c r="OYJ17" s="503" t="s">
        <v>1493</v>
      </c>
      <c r="OYK17" s="503" t="s">
        <v>1493</v>
      </c>
      <c r="OYL17" s="503" t="s">
        <v>1493</v>
      </c>
      <c r="OYM17" s="503" t="s">
        <v>1493</v>
      </c>
      <c r="OYN17" s="503" t="s">
        <v>1493</v>
      </c>
      <c r="OYO17" s="503" t="s">
        <v>1493</v>
      </c>
      <c r="OYP17" s="503" t="s">
        <v>1493</v>
      </c>
      <c r="OYQ17" s="503" t="s">
        <v>1493</v>
      </c>
      <c r="OYR17" s="503" t="s">
        <v>1493</v>
      </c>
      <c r="OYS17" s="503" t="s">
        <v>1493</v>
      </c>
      <c r="OYT17" s="503" t="s">
        <v>1493</v>
      </c>
      <c r="OYU17" s="503" t="s">
        <v>1493</v>
      </c>
      <c r="OYV17" s="503" t="s">
        <v>1493</v>
      </c>
      <c r="OYW17" s="503" t="s">
        <v>1493</v>
      </c>
      <c r="OYX17" s="503" t="s">
        <v>1493</v>
      </c>
      <c r="OYY17" s="503" t="s">
        <v>1493</v>
      </c>
      <c r="OYZ17" s="503" t="s">
        <v>1493</v>
      </c>
      <c r="OZA17" s="503" t="s">
        <v>1493</v>
      </c>
      <c r="OZB17" s="503" t="s">
        <v>1493</v>
      </c>
      <c r="OZC17" s="503" t="s">
        <v>1493</v>
      </c>
      <c r="OZD17" s="503" t="s">
        <v>1493</v>
      </c>
      <c r="OZE17" s="503" t="s">
        <v>1493</v>
      </c>
      <c r="OZF17" s="503" t="s">
        <v>1493</v>
      </c>
      <c r="OZG17" s="503" t="s">
        <v>1493</v>
      </c>
      <c r="OZH17" s="503" t="s">
        <v>1493</v>
      </c>
      <c r="OZI17" s="503" t="s">
        <v>1493</v>
      </c>
      <c r="OZJ17" s="503" t="s">
        <v>1493</v>
      </c>
      <c r="OZK17" s="503" t="s">
        <v>1493</v>
      </c>
      <c r="OZL17" s="503" t="s">
        <v>1493</v>
      </c>
      <c r="OZM17" s="503" t="s">
        <v>1493</v>
      </c>
      <c r="OZN17" s="503" t="s">
        <v>1493</v>
      </c>
      <c r="OZO17" s="503" t="s">
        <v>1493</v>
      </c>
      <c r="OZP17" s="503" t="s">
        <v>1493</v>
      </c>
      <c r="OZQ17" s="503" t="s">
        <v>1493</v>
      </c>
      <c r="OZR17" s="503" t="s">
        <v>1493</v>
      </c>
      <c r="OZS17" s="503" t="s">
        <v>1493</v>
      </c>
      <c r="OZT17" s="503" t="s">
        <v>1493</v>
      </c>
      <c r="OZU17" s="503" t="s">
        <v>1493</v>
      </c>
      <c r="OZV17" s="503" t="s">
        <v>1493</v>
      </c>
      <c r="OZW17" s="503" t="s">
        <v>1493</v>
      </c>
      <c r="OZX17" s="503" t="s">
        <v>1493</v>
      </c>
      <c r="OZY17" s="503" t="s">
        <v>1493</v>
      </c>
      <c r="OZZ17" s="503" t="s">
        <v>1493</v>
      </c>
      <c r="PAA17" s="503" t="s">
        <v>1493</v>
      </c>
      <c r="PAB17" s="503" t="s">
        <v>1493</v>
      </c>
      <c r="PAC17" s="503" t="s">
        <v>1493</v>
      </c>
      <c r="PAD17" s="503" t="s">
        <v>1493</v>
      </c>
      <c r="PAE17" s="503" t="s">
        <v>1493</v>
      </c>
      <c r="PAF17" s="503" t="s">
        <v>1493</v>
      </c>
      <c r="PAG17" s="503" t="s">
        <v>1493</v>
      </c>
      <c r="PAH17" s="503" t="s">
        <v>1493</v>
      </c>
      <c r="PAI17" s="503" t="s">
        <v>1493</v>
      </c>
      <c r="PAJ17" s="503" t="s">
        <v>1493</v>
      </c>
      <c r="PAK17" s="503" t="s">
        <v>1493</v>
      </c>
      <c r="PAL17" s="503" t="s">
        <v>1493</v>
      </c>
      <c r="PAM17" s="503" t="s">
        <v>1493</v>
      </c>
      <c r="PAN17" s="503" t="s">
        <v>1493</v>
      </c>
      <c r="PAO17" s="503" t="s">
        <v>1493</v>
      </c>
      <c r="PAP17" s="503" t="s">
        <v>1493</v>
      </c>
      <c r="PAQ17" s="503" t="s">
        <v>1493</v>
      </c>
      <c r="PAR17" s="503" t="s">
        <v>1493</v>
      </c>
      <c r="PAS17" s="503" t="s">
        <v>1493</v>
      </c>
      <c r="PAT17" s="503" t="s">
        <v>1493</v>
      </c>
      <c r="PAU17" s="503" t="s">
        <v>1493</v>
      </c>
      <c r="PAV17" s="503" t="s">
        <v>1493</v>
      </c>
      <c r="PAW17" s="503" t="s">
        <v>1493</v>
      </c>
      <c r="PAX17" s="503" t="s">
        <v>1493</v>
      </c>
      <c r="PAY17" s="503" t="s">
        <v>1493</v>
      </c>
      <c r="PAZ17" s="503" t="s">
        <v>1493</v>
      </c>
      <c r="PBA17" s="503" t="s">
        <v>1493</v>
      </c>
      <c r="PBB17" s="503" t="s">
        <v>1493</v>
      </c>
      <c r="PBC17" s="503" t="s">
        <v>1493</v>
      </c>
      <c r="PBD17" s="503" t="s">
        <v>1493</v>
      </c>
      <c r="PBE17" s="503" t="s">
        <v>1493</v>
      </c>
      <c r="PBF17" s="503" t="s">
        <v>1493</v>
      </c>
      <c r="PBG17" s="503" t="s">
        <v>1493</v>
      </c>
      <c r="PBH17" s="503" t="s">
        <v>1493</v>
      </c>
      <c r="PBI17" s="503" t="s">
        <v>1493</v>
      </c>
      <c r="PBJ17" s="503" t="s">
        <v>1493</v>
      </c>
      <c r="PBK17" s="503" t="s">
        <v>1493</v>
      </c>
      <c r="PBL17" s="503" t="s">
        <v>1493</v>
      </c>
      <c r="PBM17" s="503" t="s">
        <v>1493</v>
      </c>
      <c r="PBN17" s="503" t="s">
        <v>1493</v>
      </c>
      <c r="PBO17" s="503" t="s">
        <v>1493</v>
      </c>
      <c r="PBP17" s="503" t="s">
        <v>1493</v>
      </c>
      <c r="PBQ17" s="503" t="s">
        <v>1493</v>
      </c>
      <c r="PBR17" s="503" t="s">
        <v>1493</v>
      </c>
      <c r="PBS17" s="503" t="s">
        <v>1493</v>
      </c>
      <c r="PBT17" s="503" t="s">
        <v>1493</v>
      </c>
      <c r="PBU17" s="503" t="s">
        <v>1493</v>
      </c>
      <c r="PBV17" s="503" t="s">
        <v>1493</v>
      </c>
      <c r="PBW17" s="503" t="s">
        <v>1493</v>
      </c>
      <c r="PBX17" s="503" t="s">
        <v>1493</v>
      </c>
      <c r="PBY17" s="503" t="s">
        <v>1493</v>
      </c>
      <c r="PBZ17" s="503" t="s">
        <v>1493</v>
      </c>
      <c r="PCA17" s="503" t="s">
        <v>1493</v>
      </c>
      <c r="PCB17" s="503" t="s">
        <v>1493</v>
      </c>
      <c r="PCC17" s="503" t="s">
        <v>1493</v>
      </c>
      <c r="PCD17" s="503" t="s">
        <v>1493</v>
      </c>
      <c r="PCE17" s="503" t="s">
        <v>1493</v>
      </c>
      <c r="PCF17" s="503" t="s">
        <v>1493</v>
      </c>
      <c r="PCG17" s="503" t="s">
        <v>1493</v>
      </c>
      <c r="PCH17" s="503" t="s">
        <v>1493</v>
      </c>
      <c r="PCI17" s="503" t="s">
        <v>1493</v>
      </c>
      <c r="PCJ17" s="503" t="s">
        <v>1493</v>
      </c>
      <c r="PCK17" s="503" t="s">
        <v>1493</v>
      </c>
      <c r="PCL17" s="503" t="s">
        <v>1493</v>
      </c>
      <c r="PCM17" s="503" t="s">
        <v>1493</v>
      </c>
      <c r="PCN17" s="503" t="s">
        <v>1493</v>
      </c>
      <c r="PCO17" s="503" t="s">
        <v>1493</v>
      </c>
      <c r="PCP17" s="503" t="s">
        <v>1493</v>
      </c>
      <c r="PCQ17" s="503" t="s">
        <v>1493</v>
      </c>
      <c r="PCR17" s="503" t="s">
        <v>1493</v>
      </c>
      <c r="PCS17" s="503" t="s">
        <v>1493</v>
      </c>
      <c r="PCT17" s="503" t="s">
        <v>1493</v>
      </c>
      <c r="PCU17" s="503" t="s">
        <v>1493</v>
      </c>
      <c r="PCV17" s="503" t="s">
        <v>1493</v>
      </c>
      <c r="PCW17" s="503" t="s">
        <v>1493</v>
      </c>
      <c r="PCX17" s="503" t="s">
        <v>1493</v>
      </c>
      <c r="PCY17" s="503" t="s">
        <v>1493</v>
      </c>
      <c r="PCZ17" s="503" t="s">
        <v>1493</v>
      </c>
      <c r="PDA17" s="503" t="s">
        <v>1493</v>
      </c>
      <c r="PDB17" s="503" t="s">
        <v>1493</v>
      </c>
      <c r="PDC17" s="503" t="s">
        <v>1493</v>
      </c>
      <c r="PDD17" s="503" t="s">
        <v>1493</v>
      </c>
      <c r="PDE17" s="503" t="s">
        <v>1493</v>
      </c>
      <c r="PDF17" s="503" t="s">
        <v>1493</v>
      </c>
      <c r="PDG17" s="503" t="s">
        <v>1493</v>
      </c>
      <c r="PDH17" s="503" t="s">
        <v>1493</v>
      </c>
      <c r="PDI17" s="503" t="s">
        <v>1493</v>
      </c>
      <c r="PDJ17" s="503" t="s">
        <v>1493</v>
      </c>
      <c r="PDK17" s="503" t="s">
        <v>1493</v>
      </c>
      <c r="PDL17" s="503" t="s">
        <v>1493</v>
      </c>
      <c r="PDM17" s="503" t="s">
        <v>1493</v>
      </c>
      <c r="PDN17" s="503" t="s">
        <v>1493</v>
      </c>
      <c r="PDO17" s="503" t="s">
        <v>1493</v>
      </c>
      <c r="PDP17" s="503" t="s">
        <v>1493</v>
      </c>
      <c r="PDQ17" s="503" t="s">
        <v>1493</v>
      </c>
      <c r="PDR17" s="503" t="s">
        <v>1493</v>
      </c>
      <c r="PDS17" s="503" t="s">
        <v>1493</v>
      </c>
      <c r="PDT17" s="503" t="s">
        <v>1493</v>
      </c>
      <c r="PDU17" s="503" t="s">
        <v>1493</v>
      </c>
      <c r="PDV17" s="503" t="s">
        <v>1493</v>
      </c>
      <c r="PDW17" s="503" t="s">
        <v>1493</v>
      </c>
      <c r="PDX17" s="503" t="s">
        <v>1493</v>
      </c>
      <c r="PDY17" s="503" t="s">
        <v>1493</v>
      </c>
      <c r="PDZ17" s="503" t="s">
        <v>1493</v>
      </c>
      <c r="PEA17" s="503" t="s">
        <v>1493</v>
      </c>
      <c r="PEB17" s="503" t="s">
        <v>1493</v>
      </c>
      <c r="PEC17" s="503" t="s">
        <v>1493</v>
      </c>
      <c r="PED17" s="503" t="s">
        <v>1493</v>
      </c>
      <c r="PEE17" s="503" t="s">
        <v>1493</v>
      </c>
      <c r="PEF17" s="503" t="s">
        <v>1493</v>
      </c>
      <c r="PEG17" s="503" t="s">
        <v>1493</v>
      </c>
      <c r="PEH17" s="503" t="s">
        <v>1493</v>
      </c>
      <c r="PEI17" s="503" t="s">
        <v>1493</v>
      </c>
      <c r="PEJ17" s="503" t="s">
        <v>1493</v>
      </c>
      <c r="PEK17" s="503" t="s">
        <v>1493</v>
      </c>
      <c r="PEL17" s="503" t="s">
        <v>1493</v>
      </c>
      <c r="PEM17" s="503" t="s">
        <v>1493</v>
      </c>
      <c r="PEN17" s="503" t="s">
        <v>1493</v>
      </c>
      <c r="PEO17" s="503" t="s">
        <v>1493</v>
      </c>
      <c r="PEP17" s="503" t="s">
        <v>1493</v>
      </c>
      <c r="PEQ17" s="503" t="s">
        <v>1493</v>
      </c>
      <c r="PER17" s="503" t="s">
        <v>1493</v>
      </c>
      <c r="PES17" s="503" t="s">
        <v>1493</v>
      </c>
      <c r="PET17" s="503" t="s">
        <v>1493</v>
      </c>
      <c r="PEU17" s="503" t="s">
        <v>1493</v>
      </c>
      <c r="PEV17" s="503" t="s">
        <v>1493</v>
      </c>
      <c r="PEW17" s="503" t="s">
        <v>1493</v>
      </c>
      <c r="PEX17" s="503" t="s">
        <v>1493</v>
      </c>
      <c r="PEY17" s="503" t="s">
        <v>1493</v>
      </c>
      <c r="PEZ17" s="503" t="s">
        <v>1493</v>
      </c>
      <c r="PFA17" s="503" t="s">
        <v>1493</v>
      </c>
      <c r="PFB17" s="503" t="s">
        <v>1493</v>
      </c>
      <c r="PFC17" s="503" t="s">
        <v>1493</v>
      </c>
      <c r="PFD17" s="503" t="s">
        <v>1493</v>
      </c>
      <c r="PFE17" s="503" t="s">
        <v>1493</v>
      </c>
      <c r="PFF17" s="503" t="s">
        <v>1493</v>
      </c>
      <c r="PFG17" s="503" t="s">
        <v>1493</v>
      </c>
      <c r="PFH17" s="503" t="s">
        <v>1493</v>
      </c>
      <c r="PFI17" s="503" t="s">
        <v>1493</v>
      </c>
      <c r="PFJ17" s="503" t="s">
        <v>1493</v>
      </c>
      <c r="PFK17" s="503" t="s">
        <v>1493</v>
      </c>
      <c r="PFL17" s="503" t="s">
        <v>1493</v>
      </c>
      <c r="PFM17" s="503" t="s">
        <v>1493</v>
      </c>
      <c r="PFN17" s="503" t="s">
        <v>1493</v>
      </c>
      <c r="PFO17" s="503" t="s">
        <v>1493</v>
      </c>
      <c r="PFP17" s="503" t="s">
        <v>1493</v>
      </c>
      <c r="PFQ17" s="503" t="s">
        <v>1493</v>
      </c>
      <c r="PFR17" s="503" t="s">
        <v>1493</v>
      </c>
      <c r="PFS17" s="503" t="s">
        <v>1493</v>
      </c>
      <c r="PFT17" s="503" t="s">
        <v>1493</v>
      </c>
      <c r="PFU17" s="503" t="s">
        <v>1493</v>
      </c>
      <c r="PFV17" s="503" t="s">
        <v>1493</v>
      </c>
      <c r="PFW17" s="503" t="s">
        <v>1493</v>
      </c>
      <c r="PFX17" s="503" t="s">
        <v>1493</v>
      </c>
      <c r="PFY17" s="503" t="s">
        <v>1493</v>
      </c>
      <c r="PFZ17" s="503" t="s">
        <v>1493</v>
      </c>
      <c r="PGA17" s="503" t="s">
        <v>1493</v>
      </c>
      <c r="PGB17" s="503" t="s">
        <v>1493</v>
      </c>
      <c r="PGC17" s="503" t="s">
        <v>1493</v>
      </c>
      <c r="PGD17" s="503" t="s">
        <v>1493</v>
      </c>
      <c r="PGE17" s="503" t="s">
        <v>1493</v>
      </c>
      <c r="PGF17" s="503" t="s">
        <v>1493</v>
      </c>
      <c r="PGG17" s="503" t="s">
        <v>1493</v>
      </c>
      <c r="PGH17" s="503" t="s">
        <v>1493</v>
      </c>
      <c r="PGI17" s="503" t="s">
        <v>1493</v>
      </c>
      <c r="PGJ17" s="503" t="s">
        <v>1493</v>
      </c>
      <c r="PGK17" s="503" t="s">
        <v>1493</v>
      </c>
      <c r="PGL17" s="503" t="s">
        <v>1493</v>
      </c>
      <c r="PGM17" s="503" t="s">
        <v>1493</v>
      </c>
      <c r="PGN17" s="503" t="s">
        <v>1493</v>
      </c>
      <c r="PGO17" s="503" t="s">
        <v>1493</v>
      </c>
      <c r="PGP17" s="503" t="s">
        <v>1493</v>
      </c>
      <c r="PGQ17" s="503" t="s">
        <v>1493</v>
      </c>
      <c r="PGR17" s="503" t="s">
        <v>1493</v>
      </c>
      <c r="PGS17" s="503" t="s">
        <v>1493</v>
      </c>
      <c r="PGT17" s="503" t="s">
        <v>1493</v>
      </c>
      <c r="PGU17" s="503" t="s">
        <v>1493</v>
      </c>
      <c r="PGV17" s="503" t="s">
        <v>1493</v>
      </c>
      <c r="PGW17" s="503" t="s">
        <v>1493</v>
      </c>
      <c r="PGX17" s="503" t="s">
        <v>1493</v>
      </c>
      <c r="PGY17" s="503" t="s">
        <v>1493</v>
      </c>
      <c r="PGZ17" s="503" t="s">
        <v>1493</v>
      </c>
      <c r="PHA17" s="503" t="s">
        <v>1493</v>
      </c>
      <c r="PHB17" s="503" t="s">
        <v>1493</v>
      </c>
      <c r="PHC17" s="503" t="s">
        <v>1493</v>
      </c>
      <c r="PHD17" s="503" t="s">
        <v>1493</v>
      </c>
      <c r="PHE17" s="503" t="s">
        <v>1493</v>
      </c>
      <c r="PHF17" s="503" t="s">
        <v>1493</v>
      </c>
      <c r="PHG17" s="503" t="s">
        <v>1493</v>
      </c>
      <c r="PHH17" s="503" t="s">
        <v>1493</v>
      </c>
      <c r="PHI17" s="503" t="s">
        <v>1493</v>
      </c>
      <c r="PHJ17" s="503" t="s">
        <v>1493</v>
      </c>
      <c r="PHK17" s="503" t="s">
        <v>1493</v>
      </c>
      <c r="PHL17" s="503" t="s">
        <v>1493</v>
      </c>
      <c r="PHM17" s="503" t="s">
        <v>1493</v>
      </c>
      <c r="PHN17" s="503" t="s">
        <v>1493</v>
      </c>
      <c r="PHO17" s="503" t="s">
        <v>1493</v>
      </c>
      <c r="PHP17" s="503" t="s">
        <v>1493</v>
      </c>
      <c r="PHQ17" s="503" t="s">
        <v>1493</v>
      </c>
      <c r="PHR17" s="503" t="s">
        <v>1493</v>
      </c>
      <c r="PHS17" s="503" t="s">
        <v>1493</v>
      </c>
      <c r="PHT17" s="503" t="s">
        <v>1493</v>
      </c>
      <c r="PHU17" s="503" t="s">
        <v>1493</v>
      </c>
      <c r="PHV17" s="503" t="s">
        <v>1493</v>
      </c>
      <c r="PHW17" s="503" t="s">
        <v>1493</v>
      </c>
      <c r="PHX17" s="503" t="s">
        <v>1493</v>
      </c>
      <c r="PHY17" s="503" t="s">
        <v>1493</v>
      </c>
      <c r="PHZ17" s="503" t="s">
        <v>1493</v>
      </c>
      <c r="PIA17" s="503" t="s">
        <v>1493</v>
      </c>
      <c r="PIB17" s="503" t="s">
        <v>1493</v>
      </c>
      <c r="PIC17" s="503" t="s">
        <v>1493</v>
      </c>
      <c r="PID17" s="503" t="s">
        <v>1493</v>
      </c>
      <c r="PIE17" s="503" t="s">
        <v>1493</v>
      </c>
      <c r="PIF17" s="503" t="s">
        <v>1493</v>
      </c>
      <c r="PIG17" s="503" t="s">
        <v>1493</v>
      </c>
      <c r="PIH17" s="503" t="s">
        <v>1493</v>
      </c>
      <c r="PII17" s="503" t="s">
        <v>1493</v>
      </c>
      <c r="PIJ17" s="503" t="s">
        <v>1493</v>
      </c>
      <c r="PIK17" s="503" t="s">
        <v>1493</v>
      </c>
      <c r="PIL17" s="503" t="s">
        <v>1493</v>
      </c>
      <c r="PIM17" s="503" t="s">
        <v>1493</v>
      </c>
      <c r="PIN17" s="503" t="s">
        <v>1493</v>
      </c>
      <c r="PIO17" s="503" t="s">
        <v>1493</v>
      </c>
      <c r="PIP17" s="503" t="s">
        <v>1493</v>
      </c>
      <c r="PIQ17" s="503" t="s">
        <v>1493</v>
      </c>
      <c r="PIR17" s="503" t="s">
        <v>1493</v>
      </c>
      <c r="PIS17" s="503" t="s">
        <v>1493</v>
      </c>
      <c r="PIT17" s="503" t="s">
        <v>1493</v>
      </c>
      <c r="PIU17" s="503" t="s">
        <v>1493</v>
      </c>
      <c r="PIV17" s="503" t="s">
        <v>1493</v>
      </c>
      <c r="PIW17" s="503" t="s">
        <v>1493</v>
      </c>
      <c r="PIX17" s="503" t="s">
        <v>1493</v>
      </c>
      <c r="PIY17" s="503" t="s">
        <v>1493</v>
      </c>
      <c r="PIZ17" s="503" t="s">
        <v>1493</v>
      </c>
      <c r="PJA17" s="503" t="s">
        <v>1493</v>
      </c>
      <c r="PJB17" s="503" t="s">
        <v>1493</v>
      </c>
      <c r="PJC17" s="503" t="s">
        <v>1493</v>
      </c>
      <c r="PJD17" s="503" t="s">
        <v>1493</v>
      </c>
      <c r="PJE17" s="503" t="s">
        <v>1493</v>
      </c>
      <c r="PJF17" s="503" t="s">
        <v>1493</v>
      </c>
      <c r="PJG17" s="503" t="s">
        <v>1493</v>
      </c>
      <c r="PJH17" s="503" t="s">
        <v>1493</v>
      </c>
      <c r="PJI17" s="503" t="s">
        <v>1493</v>
      </c>
      <c r="PJJ17" s="503" t="s">
        <v>1493</v>
      </c>
      <c r="PJK17" s="503" t="s">
        <v>1493</v>
      </c>
      <c r="PJL17" s="503" t="s">
        <v>1493</v>
      </c>
      <c r="PJM17" s="503" t="s">
        <v>1493</v>
      </c>
      <c r="PJN17" s="503" t="s">
        <v>1493</v>
      </c>
      <c r="PJO17" s="503" t="s">
        <v>1493</v>
      </c>
      <c r="PJP17" s="503" t="s">
        <v>1493</v>
      </c>
      <c r="PJQ17" s="503" t="s">
        <v>1493</v>
      </c>
      <c r="PJR17" s="503" t="s">
        <v>1493</v>
      </c>
      <c r="PJS17" s="503" t="s">
        <v>1493</v>
      </c>
      <c r="PJT17" s="503" t="s">
        <v>1493</v>
      </c>
      <c r="PJU17" s="503" t="s">
        <v>1493</v>
      </c>
      <c r="PJV17" s="503" t="s">
        <v>1493</v>
      </c>
      <c r="PJW17" s="503" t="s">
        <v>1493</v>
      </c>
      <c r="PJX17" s="503" t="s">
        <v>1493</v>
      </c>
      <c r="PJY17" s="503" t="s">
        <v>1493</v>
      </c>
      <c r="PJZ17" s="503" t="s">
        <v>1493</v>
      </c>
      <c r="PKA17" s="503" t="s">
        <v>1493</v>
      </c>
      <c r="PKB17" s="503" t="s">
        <v>1493</v>
      </c>
      <c r="PKC17" s="503" t="s">
        <v>1493</v>
      </c>
      <c r="PKD17" s="503" t="s">
        <v>1493</v>
      </c>
      <c r="PKE17" s="503" t="s">
        <v>1493</v>
      </c>
      <c r="PKF17" s="503" t="s">
        <v>1493</v>
      </c>
      <c r="PKG17" s="503" t="s">
        <v>1493</v>
      </c>
      <c r="PKH17" s="503" t="s">
        <v>1493</v>
      </c>
      <c r="PKI17" s="503" t="s">
        <v>1493</v>
      </c>
      <c r="PKJ17" s="503" t="s">
        <v>1493</v>
      </c>
      <c r="PKK17" s="503" t="s">
        <v>1493</v>
      </c>
      <c r="PKL17" s="503" t="s">
        <v>1493</v>
      </c>
      <c r="PKM17" s="503" t="s">
        <v>1493</v>
      </c>
      <c r="PKN17" s="503" t="s">
        <v>1493</v>
      </c>
      <c r="PKO17" s="503" t="s">
        <v>1493</v>
      </c>
      <c r="PKP17" s="503" t="s">
        <v>1493</v>
      </c>
      <c r="PKQ17" s="503" t="s">
        <v>1493</v>
      </c>
      <c r="PKR17" s="503" t="s">
        <v>1493</v>
      </c>
      <c r="PKS17" s="503" t="s">
        <v>1493</v>
      </c>
      <c r="PKT17" s="503" t="s">
        <v>1493</v>
      </c>
      <c r="PKU17" s="503" t="s">
        <v>1493</v>
      </c>
      <c r="PKV17" s="503" t="s">
        <v>1493</v>
      </c>
      <c r="PKW17" s="503" t="s">
        <v>1493</v>
      </c>
      <c r="PKX17" s="503" t="s">
        <v>1493</v>
      </c>
      <c r="PKY17" s="503" t="s">
        <v>1493</v>
      </c>
      <c r="PKZ17" s="503" t="s">
        <v>1493</v>
      </c>
      <c r="PLA17" s="503" t="s">
        <v>1493</v>
      </c>
      <c r="PLB17" s="503" t="s">
        <v>1493</v>
      </c>
      <c r="PLC17" s="503" t="s">
        <v>1493</v>
      </c>
      <c r="PLD17" s="503" t="s">
        <v>1493</v>
      </c>
      <c r="PLE17" s="503" t="s">
        <v>1493</v>
      </c>
      <c r="PLF17" s="503" t="s">
        <v>1493</v>
      </c>
      <c r="PLG17" s="503" t="s">
        <v>1493</v>
      </c>
      <c r="PLH17" s="503" t="s">
        <v>1493</v>
      </c>
      <c r="PLI17" s="503" t="s">
        <v>1493</v>
      </c>
      <c r="PLJ17" s="503" t="s">
        <v>1493</v>
      </c>
      <c r="PLK17" s="503" t="s">
        <v>1493</v>
      </c>
      <c r="PLL17" s="503" t="s">
        <v>1493</v>
      </c>
      <c r="PLM17" s="503" t="s">
        <v>1493</v>
      </c>
      <c r="PLN17" s="503" t="s">
        <v>1493</v>
      </c>
      <c r="PLO17" s="503" t="s">
        <v>1493</v>
      </c>
      <c r="PLP17" s="503" t="s">
        <v>1493</v>
      </c>
      <c r="PLQ17" s="503" t="s">
        <v>1493</v>
      </c>
      <c r="PLR17" s="503" t="s">
        <v>1493</v>
      </c>
      <c r="PLS17" s="503" t="s">
        <v>1493</v>
      </c>
      <c r="PLT17" s="503" t="s">
        <v>1493</v>
      </c>
      <c r="PLU17" s="503" t="s">
        <v>1493</v>
      </c>
      <c r="PLV17" s="503" t="s">
        <v>1493</v>
      </c>
      <c r="PLW17" s="503" t="s">
        <v>1493</v>
      </c>
      <c r="PLX17" s="503" t="s">
        <v>1493</v>
      </c>
      <c r="PLY17" s="503" t="s">
        <v>1493</v>
      </c>
      <c r="PLZ17" s="503" t="s">
        <v>1493</v>
      </c>
      <c r="PMA17" s="503" t="s">
        <v>1493</v>
      </c>
      <c r="PMB17" s="503" t="s">
        <v>1493</v>
      </c>
      <c r="PMC17" s="503" t="s">
        <v>1493</v>
      </c>
      <c r="PMD17" s="503" t="s">
        <v>1493</v>
      </c>
      <c r="PME17" s="503" t="s">
        <v>1493</v>
      </c>
      <c r="PMF17" s="503" t="s">
        <v>1493</v>
      </c>
      <c r="PMG17" s="503" t="s">
        <v>1493</v>
      </c>
      <c r="PMH17" s="503" t="s">
        <v>1493</v>
      </c>
      <c r="PMI17" s="503" t="s">
        <v>1493</v>
      </c>
      <c r="PMJ17" s="503" t="s">
        <v>1493</v>
      </c>
      <c r="PMK17" s="503" t="s">
        <v>1493</v>
      </c>
      <c r="PML17" s="503" t="s">
        <v>1493</v>
      </c>
      <c r="PMM17" s="503" t="s">
        <v>1493</v>
      </c>
      <c r="PMN17" s="503" t="s">
        <v>1493</v>
      </c>
      <c r="PMO17" s="503" t="s">
        <v>1493</v>
      </c>
      <c r="PMP17" s="503" t="s">
        <v>1493</v>
      </c>
      <c r="PMQ17" s="503" t="s">
        <v>1493</v>
      </c>
      <c r="PMR17" s="503" t="s">
        <v>1493</v>
      </c>
      <c r="PMS17" s="503" t="s">
        <v>1493</v>
      </c>
      <c r="PMT17" s="503" t="s">
        <v>1493</v>
      </c>
      <c r="PMU17" s="503" t="s">
        <v>1493</v>
      </c>
      <c r="PMV17" s="503" t="s">
        <v>1493</v>
      </c>
      <c r="PMW17" s="503" t="s">
        <v>1493</v>
      </c>
      <c r="PMX17" s="503" t="s">
        <v>1493</v>
      </c>
      <c r="PMY17" s="503" t="s">
        <v>1493</v>
      </c>
      <c r="PMZ17" s="503" t="s">
        <v>1493</v>
      </c>
      <c r="PNA17" s="503" t="s">
        <v>1493</v>
      </c>
      <c r="PNB17" s="503" t="s">
        <v>1493</v>
      </c>
      <c r="PNC17" s="503" t="s">
        <v>1493</v>
      </c>
      <c r="PND17" s="503" t="s">
        <v>1493</v>
      </c>
      <c r="PNE17" s="503" t="s">
        <v>1493</v>
      </c>
      <c r="PNF17" s="503" t="s">
        <v>1493</v>
      </c>
      <c r="PNG17" s="503" t="s">
        <v>1493</v>
      </c>
      <c r="PNH17" s="503" t="s">
        <v>1493</v>
      </c>
      <c r="PNI17" s="503" t="s">
        <v>1493</v>
      </c>
      <c r="PNJ17" s="503" t="s">
        <v>1493</v>
      </c>
      <c r="PNK17" s="503" t="s">
        <v>1493</v>
      </c>
      <c r="PNL17" s="503" t="s">
        <v>1493</v>
      </c>
      <c r="PNM17" s="503" t="s">
        <v>1493</v>
      </c>
      <c r="PNN17" s="503" t="s">
        <v>1493</v>
      </c>
      <c r="PNO17" s="503" t="s">
        <v>1493</v>
      </c>
      <c r="PNP17" s="503" t="s">
        <v>1493</v>
      </c>
      <c r="PNQ17" s="503" t="s">
        <v>1493</v>
      </c>
      <c r="PNR17" s="503" t="s">
        <v>1493</v>
      </c>
      <c r="PNS17" s="503" t="s">
        <v>1493</v>
      </c>
      <c r="PNT17" s="503" t="s">
        <v>1493</v>
      </c>
      <c r="PNU17" s="503" t="s">
        <v>1493</v>
      </c>
      <c r="PNV17" s="503" t="s">
        <v>1493</v>
      </c>
      <c r="PNW17" s="503" t="s">
        <v>1493</v>
      </c>
      <c r="PNX17" s="503" t="s">
        <v>1493</v>
      </c>
      <c r="PNY17" s="503" t="s">
        <v>1493</v>
      </c>
      <c r="PNZ17" s="503" t="s">
        <v>1493</v>
      </c>
      <c r="POA17" s="503" t="s">
        <v>1493</v>
      </c>
      <c r="POB17" s="503" t="s">
        <v>1493</v>
      </c>
      <c r="POC17" s="503" t="s">
        <v>1493</v>
      </c>
      <c r="POD17" s="503" t="s">
        <v>1493</v>
      </c>
      <c r="POE17" s="503" t="s">
        <v>1493</v>
      </c>
      <c r="POF17" s="503" t="s">
        <v>1493</v>
      </c>
      <c r="POG17" s="503" t="s">
        <v>1493</v>
      </c>
      <c r="POH17" s="503" t="s">
        <v>1493</v>
      </c>
      <c r="POI17" s="503" t="s">
        <v>1493</v>
      </c>
      <c r="POJ17" s="503" t="s">
        <v>1493</v>
      </c>
      <c r="POK17" s="503" t="s">
        <v>1493</v>
      </c>
      <c r="POL17" s="503" t="s">
        <v>1493</v>
      </c>
      <c r="POM17" s="503" t="s">
        <v>1493</v>
      </c>
      <c r="PON17" s="503" t="s">
        <v>1493</v>
      </c>
      <c r="POO17" s="503" t="s">
        <v>1493</v>
      </c>
      <c r="POP17" s="503" t="s">
        <v>1493</v>
      </c>
      <c r="POQ17" s="503" t="s">
        <v>1493</v>
      </c>
      <c r="POR17" s="503" t="s">
        <v>1493</v>
      </c>
      <c r="POS17" s="503" t="s">
        <v>1493</v>
      </c>
      <c r="POT17" s="503" t="s">
        <v>1493</v>
      </c>
      <c r="POU17" s="503" t="s">
        <v>1493</v>
      </c>
      <c r="POV17" s="503" t="s">
        <v>1493</v>
      </c>
      <c r="POW17" s="503" t="s">
        <v>1493</v>
      </c>
      <c r="POX17" s="503" t="s">
        <v>1493</v>
      </c>
      <c r="POY17" s="503" t="s">
        <v>1493</v>
      </c>
      <c r="POZ17" s="503" t="s">
        <v>1493</v>
      </c>
      <c r="PPA17" s="503" t="s">
        <v>1493</v>
      </c>
      <c r="PPB17" s="503" t="s">
        <v>1493</v>
      </c>
      <c r="PPC17" s="503" t="s">
        <v>1493</v>
      </c>
      <c r="PPD17" s="503" t="s">
        <v>1493</v>
      </c>
      <c r="PPE17" s="503" t="s">
        <v>1493</v>
      </c>
      <c r="PPF17" s="503" t="s">
        <v>1493</v>
      </c>
      <c r="PPG17" s="503" t="s">
        <v>1493</v>
      </c>
      <c r="PPH17" s="503" t="s">
        <v>1493</v>
      </c>
      <c r="PPI17" s="503" t="s">
        <v>1493</v>
      </c>
      <c r="PPJ17" s="503" t="s">
        <v>1493</v>
      </c>
      <c r="PPK17" s="503" t="s">
        <v>1493</v>
      </c>
      <c r="PPL17" s="503" t="s">
        <v>1493</v>
      </c>
      <c r="PPM17" s="503" t="s">
        <v>1493</v>
      </c>
      <c r="PPN17" s="503" t="s">
        <v>1493</v>
      </c>
      <c r="PPO17" s="503" t="s">
        <v>1493</v>
      </c>
      <c r="PPP17" s="503" t="s">
        <v>1493</v>
      </c>
      <c r="PPQ17" s="503" t="s">
        <v>1493</v>
      </c>
      <c r="PPR17" s="503" t="s">
        <v>1493</v>
      </c>
      <c r="PPS17" s="503" t="s">
        <v>1493</v>
      </c>
      <c r="PPT17" s="503" t="s">
        <v>1493</v>
      </c>
      <c r="PPU17" s="503" t="s">
        <v>1493</v>
      </c>
      <c r="PPV17" s="503" t="s">
        <v>1493</v>
      </c>
      <c r="PPW17" s="503" t="s">
        <v>1493</v>
      </c>
      <c r="PPX17" s="503" t="s">
        <v>1493</v>
      </c>
      <c r="PPY17" s="503" t="s">
        <v>1493</v>
      </c>
      <c r="PPZ17" s="503" t="s">
        <v>1493</v>
      </c>
      <c r="PQA17" s="503" t="s">
        <v>1493</v>
      </c>
      <c r="PQB17" s="503" t="s">
        <v>1493</v>
      </c>
      <c r="PQC17" s="503" t="s">
        <v>1493</v>
      </c>
      <c r="PQD17" s="503" t="s">
        <v>1493</v>
      </c>
      <c r="PQE17" s="503" t="s">
        <v>1493</v>
      </c>
      <c r="PQF17" s="503" t="s">
        <v>1493</v>
      </c>
      <c r="PQG17" s="503" t="s">
        <v>1493</v>
      </c>
      <c r="PQH17" s="503" t="s">
        <v>1493</v>
      </c>
      <c r="PQI17" s="503" t="s">
        <v>1493</v>
      </c>
      <c r="PQJ17" s="503" t="s">
        <v>1493</v>
      </c>
      <c r="PQK17" s="503" t="s">
        <v>1493</v>
      </c>
      <c r="PQL17" s="503" t="s">
        <v>1493</v>
      </c>
      <c r="PQM17" s="503" t="s">
        <v>1493</v>
      </c>
      <c r="PQN17" s="503" t="s">
        <v>1493</v>
      </c>
      <c r="PQO17" s="503" t="s">
        <v>1493</v>
      </c>
      <c r="PQP17" s="503" t="s">
        <v>1493</v>
      </c>
      <c r="PQQ17" s="503" t="s">
        <v>1493</v>
      </c>
      <c r="PQR17" s="503" t="s">
        <v>1493</v>
      </c>
      <c r="PQS17" s="503" t="s">
        <v>1493</v>
      </c>
      <c r="PQT17" s="503" t="s">
        <v>1493</v>
      </c>
      <c r="PQU17" s="503" t="s">
        <v>1493</v>
      </c>
      <c r="PQV17" s="503" t="s">
        <v>1493</v>
      </c>
      <c r="PQW17" s="503" t="s">
        <v>1493</v>
      </c>
      <c r="PQX17" s="503" t="s">
        <v>1493</v>
      </c>
      <c r="PQY17" s="503" t="s">
        <v>1493</v>
      </c>
      <c r="PQZ17" s="503" t="s">
        <v>1493</v>
      </c>
      <c r="PRA17" s="503" t="s">
        <v>1493</v>
      </c>
      <c r="PRB17" s="503" t="s">
        <v>1493</v>
      </c>
      <c r="PRC17" s="503" t="s">
        <v>1493</v>
      </c>
      <c r="PRD17" s="503" t="s">
        <v>1493</v>
      </c>
      <c r="PRE17" s="503" t="s">
        <v>1493</v>
      </c>
      <c r="PRF17" s="503" t="s">
        <v>1493</v>
      </c>
      <c r="PRG17" s="503" t="s">
        <v>1493</v>
      </c>
      <c r="PRH17" s="503" t="s">
        <v>1493</v>
      </c>
      <c r="PRI17" s="503" t="s">
        <v>1493</v>
      </c>
      <c r="PRJ17" s="503" t="s">
        <v>1493</v>
      </c>
      <c r="PRK17" s="503" t="s">
        <v>1493</v>
      </c>
      <c r="PRL17" s="503" t="s">
        <v>1493</v>
      </c>
      <c r="PRM17" s="503" t="s">
        <v>1493</v>
      </c>
      <c r="PRN17" s="503" t="s">
        <v>1493</v>
      </c>
      <c r="PRO17" s="503" t="s">
        <v>1493</v>
      </c>
      <c r="PRP17" s="503" t="s">
        <v>1493</v>
      </c>
      <c r="PRQ17" s="503" t="s">
        <v>1493</v>
      </c>
      <c r="PRR17" s="503" t="s">
        <v>1493</v>
      </c>
      <c r="PRS17" s="503" t="s">
        <v>1493</v>
      </c>
      <c r="PRT17" s="503" t="s">
        <v>1493</v>
      </c>
      <c r="PRU17" s="503" t="s">
        <v>1493</v>
      </c>
      <c r="PRV17" s="503" t="s">
        <v>1493</v>
      </c>
      <c r="PRW17" s="503" t="s">
        <v>1493</v>
      </c>
      <c r="PRX17" s="503" t="s">
        <v>1493</v>
      </c>
      <c r="PRY17" s="503" t="s">
        <v>1493</v>
      </c>
      <c r="PRZ17" s="503" t="s">
        <v>1493</v>
      </c>
      <c r="PSA17" s="503" t="s">
        <v>1493</v>
      </c>
      <c r="PSB17" s="503" t="s">
        <v>1493</v>
      </c>
      <c r="PSC17" s="503" t="s">
        <v>1493</v>
      </c>
      <c r="PSD17" s="503" t="s">
        <v>1493</v>
      </c>
      <c r="PSE17" s="503" t="s">
        <v>1493</v>
      </c>
      <c r="PSF17" s="503" t="s">
        <v>1493</v>
      </c>
      <c r="PSG17" s="503" t="s">
        <v>1493</v>
      </c>
      <c r="PSH17" s="503" t="s">
        <v>1493</v>
      </c>
      <c r="PSI17" s="503" t="s">
        <v>1493</v>
      </c>
      <c r="PSJ17" s="503" t="s">
        <v>1493</v>
      </c>
      <c r="PSK17" s="503" t="s">
        <v>1493</v>
      </c>
      <c r="PSL17" s="503" t="s">
        <v>1493</v>
      </c>
      <c r="PSM17" s="503" t="s">
        <v>1493</v>
      </c>
      <c r="PSN17" s="503" t="s">
        <v>1493</v>
      </c>
      <c r="PSO17" s="503" t="s">
        <v>1493</v>
      </c>
      <c r="PSP17" s="503" t="s">
        <v>1493</v>
      </c>
      <c r="PSQ17" s="503" t="s">
        <v>1493</v>
      </c>
      <c r="PSR17" s="503" t="s">
        <v>1493</v>
      </c>
      <c r="PSS17" s="503" t="s">
        <v>1493</v>
      </c>
      <c r="PST17" s="503" t="s">
        <v>1493</v>
      </c>
      <c r="PSU17" s="503" t="s">
        <v>1493</v>
      </c>
      <c r="PSV17" s="503" t="s">
        <v>1493</v>
      </c>
      <c r="PSW17" s="503" t="s">
        <v>1493</v>
      </c>
      <c r="PSX17" s="503" t="s">
        <v>1493</v>
      </c>
      <c r="PSY17" s="503" t="s">
        <v>1493</v>
      </c>
      <c r="PSZ17" s="503" t="s">
        <v>1493</v>
      </c>
      <c r="PTA17" s="503" t="s">
        <v>1493</v>
      </c>
      <c r="PTB17" s="503" t="s">
        <v>1493</v>
      </c>
      <c r="PTC17" s="503" t="s">
        <v>1493</v>
      </c>
      <c r="PTD17" s="503" t="s">
        <v>1493</v>
      </c>
      <c r="PTE17" s="503" t="s">
        <v>1493</v>
      </c>
      <c r="PTF17" s="503" t="s">
        <v>1493</v>
      </c>
      <c r="PTG17" s="503" t="s">
        <v>1493</v>
      </c>
      <c r="PTH17" s="503" t="s">
        <v>1493</v>
      </c>
      <c r="PTI17" s="503" t="s">
        <v>1493</v>
      </c>
      <c r="PTJ17" s="503" t="s">
        <v>1493</v>
      </c>
      <c r="PTK17" s="503" t="s">
        <v>1493</v>
      </c>
      <c r="PTL17" s="503" t="s">
        <v>1493</v>
      </c>
      <c r="PTM17" s="503" t="s">
        <v>1493</v>
      </c>
      <c r="PTN17" s="503" t="s">
        <v>1493</v>
      </c>
      <c r="PTO17" s="503" t="s">
        <v>1493</v>
      </c>
      <c r="PTP17" s="503" t="s">
        <v>1493</v>
      </c>
      <c r="PTQ17" s="503" t="s">
        <v>1493</v>
      </c>
      <c r="PTR17" s="503" t="s">
        <v>1493</v>
      </c>
      <c r="PTS17" s="503" t="s">
        <v>1493</v>
      </c>
      <c r="PTT17" s="503" t="s">
        <v>1493</v>
      </c>
      <c r="PTU17" s="503" t="s">
        <v>1493</v>
      </c>
      <c r="PTV17" s="503" t="s">
        <v>1493</v>
      </c>
      <c r="PTW17" s="503" t="s">
        <v>1493</v>
      </c>
      <c r="PTX17" s="503" t="s">
        <v>1493</v>
      </c>
      <c r="PTY17" s="503" t="s">
        <v>1493</v>
      </c>
      <c r="PTZ17" s="503" t="s">
        <v>1493</v>
      </c>
      <c r="PUA17" s="503" t="s">
        <v>1493</v>
      </c>
      <c r="PUB17" s="503" t="s">
        <v>1493</v>
      </c>
      <c r="PUC17" s="503" t="s">
        <v>1493</v>
      </c>
      <c r="PUD17" s="503" t="s">
        <v>1493</v>
      </c>
      <c r="PUE17" s="503" t="s">
        <v>1493</v>
      </c>
      <c r="PUF17" s="503" t="s">
        <v>1493</v>
      </c>
      <c r="PUG17" s="503" t="s">
        <v>1493</v>
      </c>
      <c r="PUH17" s="503" t="s">
        <v>1493</v>
      </c>
      <c r="PUI17" s="503" t="s">
        <v>1493</v>
      </c>
      <c r="PUJ17" s="503" t="s">
        <v>1493</v>
      </c>
      <c r="PUK17" s="503" t="s">
        <v>1493</v>
      </c>
      <c r="PUL17" s="503" t="s">
        <v>1493</v>
      </c>
      <c r="PUM17" s="503" t="s">
        <v>1493</v>
      </c>
      <c r="PUN17" s="503" t="s">
        <v>1493</v>
      </c>
      <c r="PUO17" s="503" t="s">
        <v>1493</v>
      </c>
      <c r="PUP17" s="503" t="s">
        <v>1493</v>
      </c>
      <c r="PUQ17" s="503" t="s">
        <v>1493</v>
      </c>
      <c r="PUR17" s="503" t="s">
        <v>1493</v>
      </c>
      <c r="PUS17" s="503" t="s">
        <v>1493</v>
      </c>
      <c r="PUT17" s="503" t="s">
        <v>1493</v>
      </c>
      <c r="PUU17" s="503" t="s">
        <v>1493</v>
      </c>
      <c r="PUV17" s="503" t="s">
        <v>1493</v>
      </c>
      <c r="PUW17" s="503" t="s">
        <v>1493</v>
      </c>
      <c r="PUX17" s="503" t="s">
        <v>1493</v>
      </c>
      <c r="PUY17" s="503" t="s">
        <v>1493</v>
      </c>
      <c r="PUZ17" s="503" t="s">
        <v>1493</v>
      </c>
      <c r="PVA17" s="503" t="s">
        <v>1493</v>
      </c>
      <c r="PVB17" s="503" t="s">
        <v>1493</v>
      </c>
      <c r="PVC17" s="503" t="s">
        <v>1493</v>
      </c>
      <c r="PVD17" s="503" t="s">
        <v>1493</v>
      </c>
      <c r="PVE17" s="503" t="s">
        <v>1493</v>
      </c>
      <c r="PVF17" s="503" t="s">
        <v>1493</v>
      </c>
      <c r="PVG17" s="503" t="s">
        <v>1493</v>
      </c>
      <c r="PVH17" s="503" t="s">
        <v>1493</v>
      </c>
      <c r="PVI17" s="503" t="s">
        <v>1493</v>
      </c>
      <c r="PVJ17" s="503" t="s">
        <v>1493</v>
      </c>
      <c r="PVK17" s="503" t="s">
        <v>1493</v>
      </c>
      <c r="PVL17" s="503" t="s">
        <v>1493</v>
      </c>
      <c r="PVM17" s="503" t="s">
        <v>1493</v>
      </c>
      <c r="PVN17" s="503" t="s">
        <v>1493</v>
      </c>
      <c r="PVO17" s="503" t="s">
        <v>1493</v>
      </c>
      <c r="PVP17" s="503" t="s">
        <v>1493</v>
      </c>
      <c r="PVQ17" s="503" t="s">
        <v>1493</v>
      </c>
      <c r="PVR17" s="503" t="s">
        <v>1493</v>
      </c>
      <c r="PVS17" s="503" t="s">
        <v>1493</v>
      </c>
      <c r="PVT17" s="503" t="s">
        <v>1493</v>
      </c>
      <c r="PVU17" s="503" t="s">
        <v>1493</v>
      </c>
      <c r="PVV17" s="503" t="s">
        <v>1493</v>
      </c>
      <c r="PVW17" s="503" t="s">
        <v>1493</v>
      </c>
      <c r="PVX17" s="503" t="s">
        <v>1493</v>
      </c>
      <c r="PVY17" s="503" t="s">
        <v>1493</v>
      </c>
      <c r="PVZ17" s="503" t="s">
        <v>1493</v>
      </c>
      <c r="PWA17" s="503" t="s">
        <v>1493</v>
      </c>
      <c r="PWB17" s="503" t="s">
        <v>1493</v>
      </c>
      <c r="PWC17" s="503" t="s">
        <v>1493</v>
      </c>
      <c r="PWD17" s="503" t="s">
        <v>1493</v>
      </c>
      <c r="PWE17" s="503" t="s">
        <v>1493</v>
      </c>
      <c r="PWF17" s="503" t="s">
        <v>1493</v>
      </c>
      <c r="PWG17" s="503" t="s">
        <v>1493</v>
      </c>
      <c r="PWH17" s="503" t="s">
        <v>1493</v>
      </c>
      <c r="PWI17" s="503" t="s">
        <v>1493</v>
      </c>
      <c r="PWJ17" s="503" t="s">
        <v>1493</v>
      </c>
      <c r="PWK17" s="503" t="s">
        <v>1493</v>
      </c>
      <c r="PWL17" s="503" t="s">
        <v>1493</v>
      </c>
      <c r="PWM17" s="503" t="s">
        <v>1493</v>
      </c>
      <c r="PWN17" s="503" t="s">
        <v>1493</v>
      </c>
      <c r="PWO17" s="503" t="s">
        <v>1493</v>
      </c>
      <c r="PWP17" s="503" t="s">
        <v>1493</v>
      </c>
      <c r="PWQ17" s="503" t="s">
        <v>1493</v>
      </c>
      <c r="PWR17" s="503" t="s">
        <v>1493</v>
      </c>
      <c r="PWS17" s="503" t="s">
        <v>1493</v>
      </c>
      <c r="PWT17" s="503" t="s">
        <v>1493</v>
      </c>
      <c r="PWU17" s="503" t="s">
        <v>1493</v>
      </c>
      <c r="PWV17" s="503" t="s">
        <v>1493</v>
      </c>
      <c r="PWW17" s="503" t="s">
        <v>1493</v>
      </c>
      <c r="PWX17" s="503" t="s">
        <v>1493</v>
      </c>
      <c r="PWY17" s="503" t="s">
        <v>1493</v>
      </c>
      <c r="PWZ17" s="503" t="s">
        <v>1493</v>
      </c>
      <c r="PXA17" s="503" t="s">
        <v>1493</v>
      </c>
      <c r="PXB17" s="503" t="s">
        <v>1493</v>
      </c>
      <c r="PXC17" s="503" t="s">
        <v>1493</v>
      </c>
      <c r="PXD17" s="503" t="s">
        <v>1493</v>
      </c>
      <c r="PXE17" s="503" t="s">
        <v>1493</v>
      </c>
      <c r="PXF17" s="503" t="s">
        <v>1493</v>
      </c>
      <c r="PXG17" s="503" t="s">
        <v>1493</v>
      </c>
      <c r="PXH17" s="503" t="s">
        <v>1493</v>
      </c>
      <c r="PXI17" s="503" t="s">
        <v>1493</v>
      </c>
      <c r="PXJ17" s="503" t="s">
        <v>1493</v>
      </c>
      <c r="PXK17" s="503" t="s">
        <v>1493</v>
      </c>
      <c r="PXL17" s="503" t="s">
        <v>1493</v>
      </c>
      <c r="PXM17" s="503" t="s">
        <v>1493</v>
      </c>
      <c r="PXN17" s="503" t="s">
        <v>1493</v>
      </c>
      <c r="PXO17" s="503" t="s">
        <v>1493</v>
      </c>
      <c r="PXP17" s="503" t="s">
        <v>1493</v>
      </c>
      <c r="PXQ17" s="503" t="s">
        <v>1493</v>
      </c>
      <c r="PXR17" s="503" t="s">
        <v>1493</v>
      </c>
      <c r="PXS17" s="503" t="s">
        <v>1493</v>
      </c>
      <c r="PXT17" s="503" t="s">
        <v>1493</v>
      </c>
      <c r="PXU17" s="503" t="s">
        <v>1493</v>
      </c>
      <c r="PXV17" s="503" t="s">
        <v>1493</v>
      </c>
      <c r="PXW17" s="503" t="s">
        <v>1493</v>
      </c>
      <c r="PXX17" s="503" t="s">
        <v>1493</v>
      </c>
      <c r="PXY17" s="503" t="s">
        <v>1493</v>
      </c>
      <c r="PXZ17" s="503" t="s">
        <v>1493</v>
      </c>
      <c r="PYA17" s="503" t="s">
        <v>1493</v>
      </c>
      <c r="PYB17" s="503" t="s">
        <v>1493</v>
      </c>
      <c r="PYC17" s="503" t="s">
        <v>1493</v>
      </c>
      <c r="PYD17" s="503" t="s">
        <v>1493</v>
      </c>
      <c r="PYE17" s="503" t="s">
        <v>1493</v>
      </c>
      <c r="PYF17" s="503" t="s">
        <v>1493</v>
      </c>
      <c r="PYG17" s="503" t="s">
        <v>1493</v>
      </c>
      <c r="PYH17" s="503" t="s">
        <v>1493</v>
      </c>
      <c r="PYI17" s="503" t="s">
        <v>1493</v>
      </c>
      <c r="PYJ17" s="503" t="s">
        <v>1493</v>
      </c>
      <c r="PYK17" s="503" t="s">
        <v>1493</v>
      </c>
      <c r="PYL17" s="503" t="s">
        <v>1493</v>
      </c>
      <c r="PYM17" s="503" t="s">
        <v>1493</v>
      </c>
      <c r="PYN17" s="503" t="s">
        <v>1493</v>
      </c>
      <c r="PYO17" s="503" t="s">
        <v>1493</v>
      </c>
      <c r="PYP17" s="503" t="s">
        <v>1493</v>
      </c>
      <c r="PYQ17" s="503" t="s">
        <v>1493</v>
      </c>
      <c r="PYR17" s="503" t="s">
        <v>1493</v>
      </c>
      <c r="PYS17" s="503" t="s">
        <v>1493</v>
      </c>
      <c r="PYT17" s="503" t="s">
        <v>1493</v>
      </c>
      <c r="PYU17" s="503" t="s">
        <v>1493</v>
      </c>
      <c r="PYV17" s="503" t="s">
        <v>1493</v>
      </c>
      <c r="PYW17" s="503" t="s">
        <v>1493</v>
      </c>
      <c r="PYX17" s="503" t="s">
        <v>1493</v>
      </c>
      <c r="PYY17" s="503" t="s">
        <v>1493</v>
      </c>
      <c r="PYZ17" s="503" t="s">
        <v>1493</v>
      </c>
      <c r="PZA17" s="503" t="s">
        <v>1493</v>
      </c>
      <c r="PZB17" s="503" t="s">
        <v>1493</v>
      </c>
      <c r="PZC17" s="503" t="s">
        <v>1493</v>
      </c>
      <c r="PZD17" s="503" t="s">
        <v>1493</v>
      </c>
      <c r="PZE17" s="503" t="s">
        <v>1493</v>
      </c>
      <c r="PZF17" s="503" t="s">
        <v>1493</v>
      </c>
      <c r="PZG17" s="503" t="s">
        <v>1493</v>
      </c>
      <c r="PZH17" s="503" t="s">
        <v>1493</v>
      </c>
      <c r="PZI17" s="503" t="s">
        <v>1493</v>
      </c>
      <c r="PZJ17" s="503" t="s">
        <v>1493</v>
      </c>
      <c r="PZK17" s="503" t="s">
        <v>1493</v>
      </c>
      <c r="PZL17" s="503" t="s">
        <v>1493</v>
      </c>
      <c r="PZM17" s="503" t="s">
        <v>1493</v>
      </c>
      <c r="PZN17" s="503" t="s">
        <v>1493</v>
      </c>
      <c r="PZO17" s="503" t="s">
        <v>1493</v>
      </c>
      <c r="PZP17" s="503" t="s">
        <v>1493</v>
      </c>
      <c r="PZQ17" s="503" t="s">
        <v>1493</v>
      </c>
      <c r="PZR17" s="503" t="s">
        <v>1493</v>
      </c>
      <c r="PZS17" s="503" t="s">
        <v>1493</v>
      </c>
      <c r="PZT17" s="503" t="s">
        <v>1493</v>
      </c>
      <c r="PZU17" s="503" t="s">
        <v>1493</v>
      </c>
      <c r="PZV17" s="503" t="s">
        <v>1493</v>
      </c>
      <c r="PZW17" s="503" t="s">
        <v>1493</v>
      </c>
      <c r="PZX17" s="503" t="s">
        <v>1493</v>
      </c>
      <c r="PZY17" s="503" t="s">
        <v>1493</v>
      </c>
      <c r="PZZ17" s="503" t="s">
        <v>1493</v>
      </c>
      <c r="QAA17" s="503" t="s">
        <v>1493</v>
      </c>
      <c r="QAB17" s="503" t="s">
        <v>1493</v>
      </c>
      <c r="QAC17" s="503" t="s">
        <v>1493</v>
      </c>
      <c r="QAD17" s="503" t="s">
        <v>1493</v>
      </c>
      <c r="QAE17" s="503" t="s">
        <v>1493</v>
      </c>
      <c r="QAF17" s="503" t="s">
        <v>1493</v>
      </c>
      <c r="QAG17" s="503" t="s">
        <v>1493</v>
      </c>
      <c r="QAH17" s="503" t="s">
        <v>1493</v>
      </c>
      <c r="QAI17" s="503" t="s">
        <v>1493</v>
      </c>
      <c r="QAJ17" s="503" t="s">
        <v>1493</v>
      </c>
      <c r="QAK17" s="503" t="s">
        <v>1493</v>
      </c>
      <c r="QAL17" s="503" t="s">
        <v>1493</v>
      </c>
      <c r="QAM17" s="503" t="s">
        <v>1493</v>
      </c>
      <c r="QAN17" s="503" t="s">
        <v>1493</v>
      </c>
      <c r="QAO17" s="503" t="s">
        <v>1493</v>
      </c>
      <c r="QAP17" s="503" t="s">
        <v>1493</v>
      </c>
      <c r="QAQ17" s="503" t="s">
        <v>1493</v>
      </c>
      <c r="QAR17" s="503" t="s">
        <v>1493</v>
      </c>
      <c r="QAS17" s="503" t="s">
        <v>1493</v>
      </c>
      <c r="QAT17" s="503" t="s">
        <v>1493</v>
      </c>
      <c r="QAU17" s="503" t="s">
        <v>1493</v>
      </c>
      <c r="QAV17" s="503" t="s">
        <v>1493</v>
      </c>
      <c r="QAW17" s="503" t="s">
        <v>1493</v>
      </c>
      <c r="QAX17" s="503" t="s">
        <v>1493</v>
      </c>
      <c r="QAY17" s="503" t="s">
        <v>1493</v>
      </c>
      <c r="QAZ17" s="503" t="s">
        <v>1493</v>
      </c>
      <c r="QBA17" s="503" t="s">
        <v>1493</v>
      </c>
      <c r="QBB17" s="503" t="s">
        <v>1493</v>
      </c>
      <c r="QBC17" s="503" t="s">
        <v>1493</v>
      </c>
      <c r="QBD17" s="503" t="s">
        <v>1493</v>
      </c>
      <c r="QBE17" s="503" t="s">
        <v>1493</v>
      </c>
      <c r="QBF17" s="503" t="s">
        <v>1493</v>
      </c>
      <c r="QBG17" s="503" t="s">
        <v>1493</v>
      </c>
      <c r="QBH17" s="503" t="s">
        <v>1493</v>
      </c>
      <c r="QBI17" s="503" t="s">
        <v>1493</v>
      </c>
      <c r="QBJ17" s="503" t="s">
        <v>1493</v>
      </c>
      <c r="QBK17" s="503" t="s">
        <v>1493</v>
      </c>
      <c r="QBL17" s="503" t="s">
        <v>1493</v>
      </c>
      <c r="QBM17" s="503" t="s">
        <v>1493</v>
      </c>
      <c r="QBN17" s="503" t="s">
        <v>1493</v>
      </c>
      <c r="QBO17" s="503" t="s">
        <v>1493</v>
      </c>
      <c r="QBP17" s="503" t="s">
        <v>1493</v>
      </c>
      <c r="QBQ17" s="503" t="s">
        <v>1493</v>
      </c>
      <c r="QBR17" s="503" t="s">
        <v>1493</v>
      </c>
      <c r="QBS17" s="503" t="s">
        <v>1493</v>
      </c>
      <c r="QBT17" s="503" t="s">
        <v>1493</v>
      </c>
      <c r="QBU17" s="503" t="s">
        <v>1493</v>
      </c>
      <c r="QBV17" s="503" t="s">
        <v>1493</v>
      </c>
      <c r="QBW17" s="503" t="s">
        <v>1493</v>
      </c>
      <c r="QBX17" s="503" t="s">
        <v>1493</v>
      </c>
      <c r="QBY17" s="503" t="s">
        <v>1493</v>
      </c>
      <c r="QBZ17" s="503" t="s">
        <v>1493</v>
      </c>
      <c r="QCA17" s="503" t="s">
        <v>1493</v>
      </c>
      <c r="QCB17" s="503" t="s">
        <v>1493</v>
      </c>
      <c r="QCC17" s="503" t="s">
        <v>1493</v>
      </c>
      <c r="QCD17" s="503" t="s">
        <v>1493</v>
      </c>
      <c r="QCE17" s="503" t="s">
        <v>1493</v>
      </c>
      <c r="QCF17" s="503" t="s">
        <v>1493</v>
      </c>
      <c r="QCG17" s="503" t="s">
        <v>1493</v>
      </c>
      <c r="QCH17" s="503" t="s">
        <v>1493</v>
      </c>
      <c r="QCI17" s="503" t="s">
        <v>1493</v>
      </c>
      <c r="QCJ17" s="503" t="s">
        <v>1493</v>
      </c>
      <c r="QCK17" s="503" t="s">
        <v>1493</v>
      </c>
      <c r="QCL17" s="503" t="s">
        <v>1493</v>
      </c>
      <c r="QCM17" s="503" t="s">
        <v>1493</v>
      </c>
      <c r="QCN17" s="503" t="s">
        <v>1493</v>
      </c>
      <c r="QCO17" s="503" t="s">
        <v>1493</v>
      </c>
      <c r="QCP17" s="503" t="s">
        <v>1493</v>
      </c>
      <c r="QCQ17" s="503" t="s">
        <v>1493</v>
      </c>
      <c r="QCR17" s="503" t="s">
        <v>1493</v>
      </c>
      <c r="QCS17" s="503" t="s">
        <v>1493</v>
      </c>
      <c r="QCT17" s="503" t="s">
        <v>1493</v>
      </c>
      <c r="QCU17" s="503" t="s">
        <v>1493</v>
      </c>
      <c r="QCV17" s="503" t="s">
        <v>1493</v>
      </c>
      <c r="QCW17" s="503" t="s">
        <v>1493</v>
      </c>
      <c r="QCX17" s="503" t="s">
        <v>1493</v>
      </c>
      <c r="QCY17" s="503" t="s">
        <v>1493</v>
      </c>
      <c r="QCZ17" s="503" t="s">
        <v>1493</v>
      </c>
      <c r="QDA17" s="503" t="s">
        <v>1493</v>
      </c>
      <c r="QDB17" s="503" t="s">
        <v>1493</v>
      </c>
      <c r="QDC17" s="503" t="s">
        <v>1493</v>
      </c>
      <c r="QDD17" s="503" t="s">
        <v>1493</v>
      </c>
      <c r="QDE17" s="503" t="s">
        <v>1493</v>
      </c>
      <c r="QDF17" s="503" t="s">
        <v>1493</v>
      </c>
      <c r="QDG17" s="503" t="s">
        <v>1493</v>
      </c>
      <c r="QDH17" s="503" t="s">
        <v>1493</v>
      </c>
      <c r="QDI17" s="503" t="s">
        <v>1493</v>
      </c>
      <c r="QDJ17" s="503" t="s">
        <v>1493</v>
      </c>
      <c r="QDK17" s="503" t="s">
        <v>1493</v>
      </c>
      <c r="QDL17" s="503" t="s">
        <v>1493</v>
      </c>
      <c r="QDM17" s="503" t="s">
        <v>1493</v>
      </c>
      <c r="QDN17" s="503" t="s">
        <v>1493</v>
      </c>
      <c r="QDO17" s="503" t="s">
        <v>1493</v>
      </c>
      <c r="QDP17" s="503" t="s">
        <v>1493</v>
      </c>
      <c r="QDQ17" s="503" t="s">
        <v>1493</v>
      </c>
      <c r="QDR17" s="503" t="s">
        <v>1493</v>
      </c>
      <c r="QDS17" s="503" t="s">
        <v>1493</v>
      </c>
      <c r="QDT17" s="503" t="s">
        <v>1493</v>
      </c>
      <c r="QDU17" s="503" t="s">
        <v>1493</v>
      </c>
      <c r="QDV17" s="503" t="s">
        <v>1493</v>
      </c>
      <c r="QDW17" s="503" t="s">
        <v>1493</v>
      </c>
      <c r="QDX17" s="503" t="s">
        <v>1493</v>
      </c>
      <c r="QDY17" s="503" t="s">
        <v>1493</v>
      </c>
      <c r="QDZ17" s="503" t="s">
        <v>1493</v>
      </c>
      <c r="QEA17" s="503" t="s">
        <v>1493</v>
      </c>
      <c r="QEB17" s="503" t="s">
        <v>1493</v>
      </c>
      <c r="QEC17" s="503" t="s">
        <v>1493</v>
      </c>
      <c r="QED17" s="503" t="s">
        <v>1493</v>
      </c>
      <c r="QEE17" s="503" t="s">
        <v>1493</v>
      </c>
      <c r="QEF17" s="503" t="s">
        <v>1493</v>
      </c>
      <c r="QEG17" s="503" t="s">
        <v>1493</v>
      </c>
      <c r="QEH17" s="503" t="s">
        <v>1493</v>
      </c>
      <c r="QEI17" s="503" t="s">
        <v>1493</v>
      </c>
      <c r="QEJ17" s="503" t="s">
        <v>1493</v>
      </c>
      <c r="QEK17" s="503" t="s">
        <v>1493</v>
      </c>
      <c r="QEL17" s="503" t="s">
        <v>1493</v>
      </c>
      <c r="QEM17" s="503" t="s">
        <v>1493</v>
      </c>
      <c r="QEN17" s="503" t="s">
        <v>1493</v>
      </c>
      <c r="QEO17" s="503" t="s">
        <v>1493</v>
      </c>
      <c r="QEP17" s="503" t="s">
        <v>1493</v>
      </c>
      <c r="QEQ17" s="503" t="s">
        <v>1493</v>
      </c>
      <c r="QER17" s="503" t="s">
        <v>1493</v>
      </c>
      <c r="QES17" s="503" t="s">
        <v>1493</v>
      </c>
      <c r="QET17" s="503" t="s">
        <v>1493</v>
      </c>
      <c r="QEU17" s="503" t="s">
        <v>1493</v>
      </c>
      <c r="QEV17" s="503" t="s">
        <v>1493</v>
      </c>
      <c r="QEW17" s="503" t="s">
        <v>1493</v>
      </c>
      <c r="QEX17" s="503" t="s">
        <v>1493</v>
      </c>
      <c r="QEY17" s="503" t="s">
        <v>1493</v>
      </c>
      <c r="QEZ17" s="503" t="s">
        <v>1493</v>
      </c>
      <c r="QFA17" s="503" t="s">
        <v>1493</v>
      </c>
      <c r="QFB17" s="503" t="s">
        <v>1493</v>
      </c>
      <c r="QFC17" s="503" t="s">
        <v>1493</v>
      </c>
      <c r="QFD17" s="503" t="s">
        <v>1493</v>
      </c>
      <c r="QFE17" s="503" t="s">
        <v>1493</v>
      </c>
      <c r="QFF17" s="503" t="s">
        <v>1493</v>
      </c>
      <c r="QFG17" s="503" t="s">
        <v>1493</v>
      </c>
      <c r="QFH17" s="503" t="s">
        <v>1493</v>
      </c>
      <c r="QFI17" s="503" t="s">
        <v>1493</v>
      </c>
      <c r="QFJ17" s="503" t="s">
        <v>1493</v>
      </c>
      <c r="QFK17" s="503" t="s">
        <v>1493</v>
      </c>
      <c r="QFL17" s="503" t="s">
        <v>1493</v>
      </c>
      <c r="QFM17" s="503" t="s">
        <v>1493</v>
      </c>
      <c r="QFN17" s="503" t="s">
        <v>1493</v>
      </c>
      <c r="QFO17" s="503" t="s">
        <v>1493</v>
      </c>
      <c r="QFP17" s="503" t="s">
        <v>1493</v>
      </c>
      <c r="QFQ17" s="503" t="s">
        <v>1493</v>
      </c>
      <c r="QFR17" s="503" t="s">
        <v>1493</v>
      </c>
      <c r="QFS17" s="503" t="s">
        <v>1493</v>
      </c>
      <c r="QFT17" s="503" t="s">
        <v>1493</v>
      </c>
      <c r="QFU17" s="503" t="s">
        <v>1493</v>
      </c>
      <c r="QFV17" s="503" t="s">
        <v>1493</v>
      </c>
      <c r="QFW17" s="503" t="s">
        <v>1493</v>
      </c>
      <c r="QFX17" s="503" t="s">
        <v>1493</v>
      </c>
      <c r="QFY17" s="503" t="s">
        <v>1493</v>
      </c>
      <c r="QFZ17" s="503" t="s">
        <v>1493</v>
      </c>
      <c r="QGA17" s="503" t="s">
        <v>1493</v>
      </c>
      <c r="QGB17" s="503" t="s">
        <v>1493</v>
      </c>
      <c r="QGC17" s="503" t="s">
        <v>1493</v>
      </c>
      <c r="QGD17" s="503" t="s">
        <v>1493</v>
      </c>
      <c r="QGE17" s="503" t="s">
        <v>1493</v>
      </c>
      <c r="QGF17" s="503" t="s">
        <v>1493</v>
      </c>
      <c r="QGG17" s="503" t="s">
        <v>1493</v>
      </c>
      <c r="QGH17" s="503" t="s">
        <v>1493</v>
      </c>
      <c r="QGI17" s="503" t="s">
        <v>1493</v>
      </c>
      <c r="QGJ17" s="503" t="s">
        <v>1493</v>
      </c>
      <c r="QGK17" s="503" t="s">
        <v>1493</v>
      </c>
      <c r="QGL17" s="503" t="s">
        <v>1493</v>
      </c>
      <c r="QGM17" s="503" t="s">
        <v>1493</v>
      </c>
      <c r="QGN17" s="503" t="s">
        <v>1493</v>
      </c>
      <c r="QGO17" s="503" t="s">
        <v>1493</v>
      </c>
      <c r="QGP17" s="503" t="s">
        <v>1493</v>
      </c>
      <c r="QGQ17" s="503" t="s">
        <v>1493</v>
      </c>
      <c r="QGR17" s="503" t="s">
        <v>1493</v>
      </c>
      <c r="QGS17" s="503" t="s">
        <v>1493</v>
      </c>
      <c r="QGT17" s="503" t="s">
        <v>1493</v>
      </c>
      <c r="QGU17" s="503" t="s">
        <v>1493</v>
      </c>
      <c r="QGV17" s="503" t="s">
        <v>1493</v>
      </c>
      <c r="QGW17" s="503" t="s">
        <v>1493</v>
      </c>
      <c r="QGX17" s="503" t="s">
        <v>1493</v>
      </c>
      <c r="QGY17" s="503" t="s">
        <v>1493</v>
      </c>
      <c r="QGZ17" s="503" t="s">
        <v>1493</v>
      </c>
      <c r="QHA17" s="503" t="s">
        <v>1493</v>
      </c>
      <c r="QHB17" s="503" t="s">
        <v>1493</v>
      </c>
      <c r="QHC17" s="503" t="s">
        <v>1493</v>
      </c>
      <c r="QHD17" s="503" t="s">
        <v>1493</v>
      </c>
      <c r="QHE17" s="503" t="s">
        <v>1493</v>
      </c>
      <c r="QHF17" s="503" t="s">
        <v>1493</v>
      </c>
      <c r="QHG17" s="503" t="s">
        <v>1493</v>
      </c>
      <c r="QHH17" s="503" t="s">
        <v>1493</v>
      </c>
      <c r="QHI17" s="503" t="s">
        <v>1493</v>
      </c>
      <c r="QHJ17" s="503" t="s">
        <v>1493</v>
      </c>
      <c r="QHK17" s="503" t="s">
        <v>1493</v>
      </c>
      <c r="QHL17" s="503" t="s">
        <v>1493</v>
      </c>
      <c r="QHM17" s="503" t="s">
        <v>1493</v>
      </c>
      <c r="QHN17" s="503" t="s">
        <v>1493</v>
      </c>
      <c r="QHO17" s="503" t="s">
        <v>1493</v>
      </c>
      <c r="QHP17" s="503" t="s">
        <v>1493</v>
      </c>
      <c r="QHQ17" s="503" t="s">
        <v>1493</v>
      </c>
      <c r="QHR17" s="503" t="s">
        <v>1493</v>
      </c>
      <c r="QHS17" s="503" t="s">
        <v>1493</v>
      </c>
      <c r="QHT17" s="503" t="s">
        <v>1493</v>
      </c>
      <c r="QHU17" s="503" t="s">
        <v>1493</v>
      </c>
      <c r="QHV17" s="503" t="s">
        <v>1493</v>
      </c>
      <c r="QHW17" s="503" t="s">
        <v>1493</v>
      </c>
      <c r="QHX17" s="503" t="s">
        <v>1493</v>
      </c>
      <c r="QHY17" s="503" t="s">
        <v>1493</v>
      </c>
      <c r="QHZ17" s="503" t="s">
        <v>1493</v>
      </c>
      <c r="QIA17" s="503" t="s">
        <v>1493</v>
      </c>
      <c r="QIB17" s="503" t="s">
        <v>1493</v>
      </c>
      <c r="QIC17" s="503" t="s">
        <v>1493</v>
      </c>
      <c r="QID17" s="503" t="s">
        <v>1493</v>
      </c>
      <c r="QIE17" s="503" t="s">
        <v>1493</v>
      </c>
      <c r="QIF17" s="503" t="s">
        <v>1493</v>
      </c>
      <c r="QIG17" s="503" t="s">
        <v>1493</v>
      </c>
      <c r="QIH17" s="503" t="s">
        <v>1493</v>
      </c>
      <c r="QII17" s="503" t="s">
        <v>1493</v>
      </c>
      <c r="QIJ17" s="503" t="s">
        <v>1493</v>
      </c>
      <c r="QIK17" s="503" t="s">
        <v>1493</v>
      </c>
      <c r="QIL17" s="503" t="s">
        <v>1493</v>
      </c>
      <c r="QIM17" s="503" t="s">
        <v>1493</v>
      </c>
      <c r="QIN17" s="503" t="s">
        <v>1493</v>
      </c>
      <c r="QIO17" s="503" t="s">
        <v>1493</v>
      </c>
      <c r="QIP17" s="503" t="s">
        <v>1493</v>
      </c>
      <c r="QIQ17" s="503" t="s">
        <v>1493</v>
      </c>
      <c r="QIR17" s="503" t="s">
        <v>1493</v>
      </c>
      <c r="QIS17" s="503" t="s">
        <v>1493</v>
      </c>
      <c r="QIT17" s="503" t="s">
        <v>1493</v>
      </c>
      <c r="QIU17" s="503" t="s">
        <v>1493</v>
      </c>
      <c r="QIV17" s="503" t="s">
        <v>1493</v>
      </c>
      <c r="QIW17" s="503" t="s">
        <v>1493</v>
      </c>
      <c r="QIX17" s="503" t="s">
        <v>1493</v>
      </c>
      <c r="QIY17" s="503" t="s">
        <v>1493</v>
      </c>
      <c r="QIZ17" s="503" t="s">
        <v>1493</v>
      </c>
      <c r="QJA17" s="503" t="s">
        <v>1493</v>
      </c>
      <c r="QJB17" s="503" t="s">
        <v>1493</v>
      </c>
      <c r="QJC17" s="503" t="s">
        <v>1493</v>
      </c>
      <c r="QJD17" s="503" t="s">
        <v>1493</v>
      </c>
      <c r="QJE17" s="503" t="s">
        <v>1493</v>
      </c>
      <c r="QJF17" s="503" t="s">
        <v>1493</v>
      </c>
      <c r="QJG17" s="503" t="s">
        <v>1493</v>
      </c>
      <c r="QJH17" s="503" t="s">
        <v>1493</v>
      </c>
      <c r="QJI17" s="503" t="s">
        <v>1493</v>
      </c>
      <c r="QJJ17" s="503" t="s">
        <v>1493</v>
      </c>
      <c r="QJK17" s="503" t="s">
        <v>1493</v>
      </c>
      <c r="QJL17" s="503" t="s">
        <v>1493</v>
      </c>
      <c r="QJM17" s="503" t="s">
        <v>1493</v>
      </c>
      <c r="QJN17" s="503" t="s">
        <v>1493</v>
      </c>
      <c r="QJO17" s="503" t="s">
        <v>1493</v>
      </c>
      <c r="QJP17" s="503" t="s">
        <v>1493</v>
      </c>
      <c r="QJQ17" s="503" t="s">
        <v>1493</v>
      </c>
      <c r="QJR17" s="503" t="s">
        <v>1493</v>
      </c>
      <c r="QJS17" s="503" t="s">
        <v>1493</v>
      </c>
      <c r="QJT17" s="503" t="s">
        <v>1493</v>
      </c>
      <c r="QJU17" s="503" t="s">
        <v>1493</v>
      </c>
      <c r="QJV17" s="503" t="s">
        <v>1493</v>
      </c>
      <c r="QJW17" s="503" t="s">
        <v>1493</v>
      </c>
      <c r="QJX17" s="503" t="s">
        <v>1493</v>
      </c>
      <c r="QJY17" s="503" t="s">
        <v>1493</v>
      </c>
      <c r="QJZ17" s="503" t="s">
        <v>1493</v>
      </c>
      <c r="QKA17" s="503" t="s">
        <v>1493</v>
      </c>
      <c r="QKB17" s="503" t="s">
        <v>1493</v>
      </c>
      <c r="QKC17" s="503" t="s">
        <v>1493</v>
      </c>
      <c r="QKD17" s="503" t="s">
        <v>1493</v>
      </c>
      <c r="QKE17" s="503" t="s">
        <v>1493</v>
      </c>
      <c r="QKF17" s="503" t="s">
        <v>1493</v>
      </c>
      <c r="QKG17" s="503" t="s">
        <v>1493</v>
      </c>
      <c r="QKH17" s="503" t="s">
        <v>1493</v>
      </c>
      <c r="QKI17" s="503" t="s">
        <v>1493</v>
      </c>
      <c r="QKJ17" s="503" t="s">
        <v>1493</v>
      </c>
      <c r="QKK17" s="503" t="s">
        <v>1493</v>
      </c>
      <c r="QKL17" s="503" t="s">
        <v>1493</v>
      </c>
      <c r="QKM17" s="503" t="s">
        <v>1493</v>
      </c>
      <c r="QKN17" s="503" t="s">
        <v>1493</v>
      </c>
      <c r="QKO17" s="503" t="s">
        <v>1493</v>
      </c>
      <c r="QKP17" s="503" t="s">
        <v>1493</v>
      </c>
      <c r="QKQ17" s="503" t="s">
        <v>1493</v>
      </c>
      <c r="QKR17" s="503" t="s">
        <v>1493</v>
      </c>
      <c r="QKS17" s="503" t="s">
        <v>1493</v>
      </c>
      <c r="QKT17" s="503" t="s">
        <v>1493</v>
      </c>
      <c r="QKU17" s="503" t="s">
        <v>1493</v>
      </c>
      <c r="QKV17" s="503" t="s">
        <v>1493</v>
      </c>
      <c r="QKW17" s="503" t="s">
        <v>1493</v>
      </c>
      <c r="QKX17" s="503" t="s">
        <v>1493</v>
      </c>
      <c r="QKY17" s="503" t="s">
        <v>1493</v>
      </c>
      <c r="QKZ17" s="503" t="s">
        <v>1493</v>
      </c>
      <c r="QLA17" s="503" t="s">
        <v>1493</v>
      </c>
      <c r="QLB17" s="503" t="s">
        <v>1493</v>
      </c>
      <c r="QLC17" s="503" t="s">
        <v>1493</v>
      </c>
      <c r="QLD17" s="503" t="s">
        <v>1493</v>
      </c>
      <c r="QLE17" s="503" t="s">
        <v>1493</v>
      </c>
      <c r="QLF17" s="503" t="s">
        <v>1493</v>
      </c>
      <c r="QLG17" s="503" t="s">
        <v>1493</v>
      </c>
      <c r="QLH17" s="503" t="s">
        <v>1493</v>
      </c>
      <c r="QLI17" s="503" t="s">
        <v>1493</v>
      </c>
      <c r="QLJ17" s="503" t="s">
        <v>1493</v>
      </c>
      <c r="QLK17" s="503" t="s">
        <v>1493</v>
      </c>
      <c r="QLL17" s="503" t="s">
        <v>1493</v>
      </c>
      <c r="QLM17" s="503" t="s">
        <v>1493</v>
      </c>
      <c r="QLN17" s="503" t="s">
        <v>1493</v>
      </c>
      <c r="QLO17" s="503" t="s">
        <v>1493</v>
      </c>
      <c r="QLP17" s="503" t="s">
        <v>1493</v>
      </c>
      <c r="QLQ17" s="503" t="s">
        <v>1493</v>
      </c>
      <c r="QLR17" s="503" t="s">
        <v>1493</v>
      </c>
      <c r="QLS17" s="503" t="s">
        <v>1493</v>
      </c>
      <c r="QLT17" s="503" t="s">
        <v>1493</v>
      </c>
      <c r="QLU17" s="503" t="s">
        <v>1493</v>
      </c>
      <c r="QLV17" s="503" t="s">
        <v>1493</v>
      </c>
      <c r="QLW17" s="503" t="s">
        <v>1493</v>
      </c>
      <c r="QLX17" s="503" t="s">
        <v>1493</v>
      </c>
      <c r="QLY17" s="503" t="s">
        <v>1493</v>
      </c>
      <c r="QLZ17" s="503" t="s">
        <v>1493</v>
      </c>
      <c r="QMA17" s="503" t="s">
        <v>1493</v>
      </c>
      <c r="QMB17" s="503" t="s">
        <v>1493</v>
      </c>
      <c r="QMC17" s="503" t="s">
        <v>1493</v>
      </c>
      <c r="QMD17" s="503" t="s">
        <v>1493</v>
      </c>
      <c r="QME17" s="503" t="s">
        <v>1493</v>
      </c>
      <c r="QMF17" s="503" t="s">
        <v>1493</v>
      </c>
      <c r="QMG17" s="503" t="s">
        <v>1493</v>
      </c>
      <c r="QMH17" s="503" t="s">
        <v>1493</v>
      </c>
      <c r="QMI17" s="503" t="s">
        <v>1493</v>
      </c>
      <c r="QMJ17" s="503" t="s">
        <v>1493</v>
      </c>
      <c r="QMK17" s="503" t="s">
        <v>1493</v>
      </c>
      <c r="QML17" s="503" t="s">
        <v>1493</v>
      </c>
      <c r="QMM17" s="503" t="s">
        <v>1493</v>
      </c>
      <c r="QMN17" s="503" t="s">
        <v>1493</v>
      </c>
      <c r="QMO17" s="503" t="s">
        <v>1493</v>
      </c>
      <c r="QMP17" s="503" t="s">
        <v>1493</v>
      </c>
      <c r="QMQ17" s="503" t="s">
        <v>1493</v>
      </c>
      <c r="QMR17" s="503" t="s">
        <v>1493</v>
      </c>
      <c r="QMS17" s="503" t="s">
        <v>1493</v>
      </c>
      <c r="QMT17" s="503" t="s">
        <v>1493</v>
      </c>
      <c r="QMU17" s="503" t="s">
        <v>1493</v>
      </c>
      <c r="QMV17" s="503" t="s">
        <v>1493</v>
      </c>
      <c r="QMW17" s="503" t="s">
        <v>1493</v>
      </c>
      <c r="QMX17" s="503" t="s">
        <v>1493</v>
      </c>
      <c r="QMY17" s="503" t="s">
        <v>1493</v>
      </c>
      <c r="QMZ17" s="503" t="s">
        <v>1493</v>
      </c>
      <c r="QNA17" s="503" t="s">
        <v>1493</v>
      </c>
      <c r="QNB17" s="503" t="s">
        <v>1493</v>
      </c>
      <c r="QNC17" s="503" t="s">
        <v>1493</v>
      </c>
      <c r="QND17" s="503" t="s">
        <v>1493</v>
      </c>
      <c r="QNE17" s="503" t="s">
        <v>1493</v>
      </c>
      <c r="QNF17" s="503" t="s">
        <v>1493</v>
      </c>
      <c r="QNG17" s="503" t="s">
        <v>1493</v>
      </c>
      <c r="QNH17" s="503" t="s">
        <v>1493</v>
      </c>
      <c r="QNI17" s="503" t="s">
        <v>1493</v>
      </c>
      <c r="QNJ17" s="503" t="s">
        <v>1493</v>
      </c>
      <c r="QNK17" s="503" t="s">
        <v>1493</v>
      </c>
      <c r="QNL17" s="503" t="s">
        <v>1493</v>
      </c>
      <c r="QNM17" s="503" t="s">
        <v>1493</v>
      </c>
      <c r="QNN17" s="503" t="s">
        <v>1493</v>
      </c>
      <c r="QNO17" s="503" t="s">
        <v>1493</v>
      </c>
      <c r="QNP17" s="503" t="s">
        <v>1493</v>
      </c>
      <c r="QNQ17" s="503" t="s">
        <v>1493</v>
      </c>
      <c r="QNR17" s="503" t="s">
        <v>1493</v>
      </c>
      <c r="QNS17" s="503" t="s">
        <v>1493</v>
      </c>
      <c r="QNT17" s="503" t="s">
        <v>1493</v>
      </c>
      <c r="QNU17" s="503" t="s">
        <v>1493</v>
      </c>
      <c r="QNV17" s="503" t="s">
        <v>1493</v>
      </c>
      <c r="QNW17" s="503" t="s">
        <v>1493</v>
      </c>
      <c r="QNX17" s="503" t="s">
        <v>1493</v>
      </c>
      <c r="QNY17" s="503" t="s">
        <v>1493</v>
      </c>
      <c r="QNZ17" s="503" t="s">
        <v>1493</v>
      </c>
      <c r="QOA17" s="503" t="s">
        <v>1493</v>
      </c>
      <c r="QOB17" s="503" t="s">
        <v>1493</v>
      </c>
      <c r="QOC17" s="503" t="s">
        <v>1493</v>
      </c>
      <c r="QOD17" s="503" t="s">
        <v>1493</v>
      </c>
      <c r="QOE17" s="503" t="s">
        <v>1493</v>
      </c>
      <c r="QOF17" s="503" t="s">
        <v>1493</v>
      </c>
      <c r="QOG17" s="503" t="s">
        <v>1493</v>
      </c>
      <c r="QOH17" s="503" t="s">
        <v>1493</v>
      </c>
      <c r="QOI17" s="503" t="s">
        <v>1493</v>
      </c>
      <c r="QOJ17" s="503" t="s">
        <v>1493</v>
      </c>
      <c r="QOK17" s="503" t="s">
        <v>1493</v>
      </c>
      <c r="QOL17" s="503" t="s">
        <v>1493</v>
      </c>
      <c r="QOM17" s="503" t="s">
        <v>1493</v>
      </c>
      <c r="QON17" s="503" t="s">
        <v>1493</v>
      </c>
      <c r="QOO17" s="503" t="s">
        <v>1493</v>
      </c>
      <c r="QOP17" s="503" t="s">
        <v>1493</v>
      </c>
      <c r="QOQ17" s="503" t="s">
        <v>1493</v>
      </c>
      <c r="QOR17" s="503" t="s">
        <v>1493</v>
      </c>
      <c r="QOS17" s="503" t="s">
        <v>1493</v>
      </c>
      <c r="QOT17" s="503" t="s">
        <v>1493</v>
      </c>
      <c r="QOU17" s="503" t="s">
        <v>1493</v>
      </c>
      <c r="QOV17" s="503" t="s">
        <v>1493</v>
      </c>
      <c r="QOW17" s="503" t="s">
        <v>1493</v>
      </c>
      <c r="QOX17" s="503" t="s">
        <v>1493</v>
      </c>
      <c r="QOY17" s="503" t="s">
        <v>1493</v>
      </c>
      <c r="QOZ17" s="503" t="s">
        <v>1493</v>
      </c>
      <c r="QPA17" s="503" t="s">
        <v>1493</v>
      </c>
      <c r="QPB17" s="503" t="s">
        <v>1493</v>
      </c>
      <c r="QPC17" s="503" t="s">
        <v>1493</v>
      </c>
      <c r="QPD17" s="503" t="s">
        <v>1493</v>
      </c>
      <c r="QPE17" s="503" t="s">
        <v>1493</v>
      </c>
      <c r="QPF17" s="503" t="s">
        <v>1493</v>
      </c>
      <c r="QPG17" s="503" t="s">
        <v>1493</v>
      </c>
      <c r="QPH17" s="503" t="s">
        <v>1493</v>
      </c>
      <c r="QPI17" s="503" t="s">
        <v>1493</v>
      </c>
      <c r="QPJ17" s="503" t="s">
        <v>1493</v>
      </c>
      <c r="QPK17" s="503" t="s">
        <v>1493</v>
      </c>
      <c r="QPL17" s="503" t="s">
        <v>1493</v>
      </c>
      <c r="QPM17" s="503" t="s">
        <v>1493</v>
      </c>
      <c r="QPN17" s="503" t="s">
        <v>1493</v>
      </c>
      <c r="QPO17" s="503" t="s">
        <v>1493</v>
      </c>
      <c r="QPP17" s="503" t="s">
        <v>1493</v>
      </c>
      <c r="QPQ17" s="503" t="s">
        <v>1493</v>
      </c>
      <c r="QPR17" s="503" t="s">
        <v>1493</v>
      </c>
      <c r="QPS17" s="503" t="s">
        <v>1493</v>
      </c>
      <c r="QPT17" s="503" t="s">
        <v>1493</v>
      </c>
      <c r="QPU17" s="503" t="s">
        <v>1493</v>
      </c>
      <c r="QPV17" s="503" t="s">
        <v>1493</v>
      </c>
      <c r="QPW17" s="503" t="s">
        <v>1493</v>
      </c>
      <c r="QPX17" s="503" t="s">
        <v>1493</v>
      </c>
      <c r="QPY17" s="503" t="s">
        <v>1493</v>
      </c>
      <c r="QPZ17" s="503" t="s">
        <v>1493</v>
      </c>
      <c r="QQA17" s="503" t="s">
        <v>1493</v>
      </c>
      <c r="QQB17" s="503" t="s">
        <v>1493</v>
      </c>
      <c r="QQC17" s="503" t="s">
        <v>1493</v>
      </c>
      <c r="QQD17" s="503" t="s">
        <v>1493</v>
      </c>
      <c r="QQE17" s="503" t="s">
        <v>1493</v>
      </c>
      <c r="QQF17" s="503" t="s">
        <v>1493</v>
      </c>
      <c r="QQG17" s="503" t="s">
        <v>1493</v>
      </c>
      <c r="QQH17" s="503" t="s">
        <v>1493</v>
      </c>
      <c r="QQI17" s="503" t="s">
        <v>1493</v>
      </c>
      <c r="QQJ17" s="503" t="s">
        <v>1493</v>
      </c>
      <c r="QQK17" s="503" t="s">
        <v>1493</v>
      </c>
      <c r="QQL17" s="503" t="s">
        <v>1493</v>
      </c>
      <c r="QQM17" s="503" t="s">
        <v>1493</v>
      </c>
      <c r="QQN17" s="503" t="s">
        <v>1493</v>
      </c>
      <c r="QQO17" s="503" t="s">
        <v>1493</v>
      </c>
      <c r="QQP17" s="503" t="s">
        <v>1493</v>
      </c>
      <c r="QQQ17" s="503" t="s">
        <v>1493</v>
      </c>
      <c r="QQR17" s="503" t="s">
        <v>1493</v>
      </c>
      <c r="QQS17" s="503" t="s">
        <v>1493</v>
      </c>
      <c r="QQT17" s="503" t="s">
        <v>1493</v>
      </c>
      <c r="QQU17" s="503" t="s">
        <v>1493</v>
      </c>
      <c r="QQV17" s="503" t="s">
        <v>1493</v>
      </c>
      <c r="QQW17" s="503" t="s">
        <v>1493</v>
      </c>
      <c r="QQX17" s="503" t="s">
        <v>1493</v>
      </c>
      <c r="QQY17" s="503" t="s">
        <v>1493</v>
      </c>
      <c r="QQZ17" s="503" t="s">
        <v>1493</v>
      </c>
      <c r="QRA17" s="503" t="s">
        <v>1493</v>
      </c>
      <c r="QRB17" s="503" t="s">
        <v>1493</v>
      </c>
      <c r="QRC17" s="503" t="s">
        <v>1493</v>
      </c>
      <c r="QRD17" s="503" t="s">
        <v>1493</v>
      </c>
      <c r="QRE17" s="503" t="s">
        <v>1493</v>
      </c>
      <c r="QRF17" s="503" t="s">
        <v>1493</v>
      </c>
      <c r="QRG17" s="503" t="s">
        <v>1493</v>
      </c>
      <c r="QRH17" s="503" t="s">
        <v>1493</v>
      </c>
      <c r="QRI17" s="503" t="s">
        <v>1493</v>
      </c>
      <c r="QRJ17" s="503" t="s">
        <v>1493</v>
      </c>
      <c r="QRK17" s="503" t="s">
        <v>1493</v>
      </c>
      <c r="QRL17" s="503" t="s">
        <v>1493</v>
      </c>
      <c r="QRM17" s="503" t="s">
        <v>1493</v>
      </c>
      <c r="QRN17" s="503" t="s">
        <v>1493</v>
      </c>
      <c r="QRO17" s="503" t="s">
        <v>1493</v>
      </c>
      <c r="QRP17" s="503" t="s">
        <v>1493</v>
      </c>
      <c r="QRQ17" s="503" t="s">
        <v>1493</v>
      </c>
      <c r="QRR17" s="503" t="s">
        <v>1493</v>
      </c>
      <c r="QRS17" s="503" t="s">
        <v>1493</v>
      </c>
      <c r="QRT17" s="503" t="s">
        <v>1493</v>
      </c>
      <c r="QRU17" s="503" t="s">
        <v>1493</v>
      </c>
      <c r="QRV17" s="503" t="s">
        <v>1493</v>
      </c>
      <c r="QRW17" s="503" t="s">
        <v>1493</v>
      </c>
      <c r="QRX17" s="503" t="s">
        <v>1493</v>
      </c>
      <c r="QRY17" s="503" t="s">
        <v>1493</v>
      </c>
      <c r="QRZ17" s="503" t="s">
        <v>1493</v>
      </c>
      <c r="QSA17" s="503" t="s">
        <v>1493</v>
      </c>
      <c r="QSB17" s="503" t="s">
        <v>1493</v>
      </c>
      <c r="QSC17" s="503" t="s">
        <v>1493</v>
      </c>
      <c r="QSD17" s="503" t="s">
        <v>1493</v>
      </c>
      <c r="QSE17" s="503" t="s">
        <v>1493</v>
      </c>
      <c r="QSF17" s="503" t="s">
        <v>1493</v>
      </c>
      <c r="QSG17" s="503" t="s">
        <v>1493</v>
      </c>
      <c r="QSH17" s="503" t="s">
        <v>1493</v>
      </c>
      <c r="QSI17" s="503" t="s">
        <v>1493</v>
      </c>
      <c r="QSJ17" s="503" t="s">
        <v>1493</v>
      </c>
      <c r="QSK17" s="503" t="s">
        <v>1493</v>
      </c>
      <c r="QSL17" s="503" t="s">
        <v>1493</v>
      </c>
      <c r="QSM17" s="503" t="s">
        <v>1493</v>
      </c>
      <c r="QSN17" s="503" t="s">
        <v>1493</v>
      </c>
      <c r="QSO17" s="503" t="s">
        <v>1493</v>
      </c>
      <c r="QSP17" s="503" t="s">
        <v>1493</v>
      </c>
      <c r="QSQ17" s="503" t="s">
        <v>1493</v>
      </c>
      <c r="QSR17" s="503" t="s">
        <v>1493</v>
      </c>
      <c r="QSS17" s="503" t="s">
        <v>1493</v>
      </c>
      <c r="QST17" s="503" t="s">
        <v>1493</v>
      </c>
      <c r="QSU17" s="503" t="s">
        <v>1493</v>
      </c>
      <c r="QSV17" s="503" t="s">
        <v>1493</v>
      </c>
      <c r="QSW17" s="503" t="s">
        <v>1493</v>
      </c>
      <c r="QSX17" s="503" t="s">
        <v>1493</v>
      </c>
      <c r="QSY17" s="503" t="s">
        <v>1493</v>
      </c>
      <c r="QSZ17" s="503" t="s">
        <v>1493</v>
      </c>
      <c r="QTA17" s="503" t="s">
        <v>1493</v>
      </c>
      <c r="QTB17" s="503" t="s">
        <v>1493</v>
      </c>
      <c r="QTC17" s="503" t="s">
        <v>1493</v>
      </c>
      <c r="QTD17" s="503" t="s">
        <v>1493</v>
      </c>
      <c r="QTE17" s="503" t="s">
        <v>1493</v>
      </c>
      <c r="QTF17" s="503" t="s">
        <v>1493</v>
      </c>
      <c r="QTG17" s="503" t="s">
        <v>1493</v>
      </c>
      <c r="QTH17" s="503" t="s">
        <v>1493</v>
      </c>
      <c r="QTI17" s="503" t="s">
        <v>1493</v>
      </c>
      <c r="QTJ17" s="503" t="s">
        <v>1493</v>
      </c>
      <c r="QTK17" s="503" t="s">
        <v>1493</v>
      </c>
      <c r="QTL17" s="503" t="s">
        <v>1493</v>
      </c>
      <c r="QTM17" s="503" t="s">
        <v>1493</v>
      </c>
      <c r="QTN17" s="503" t="s">
        <v>1493</v>
      </c>
      <c r="QTO17" s="503" t="s">
        <v>1493</v>
      </c>
      <c r="QTP17" s="503" t="s">
        <v>1493</v>
      </c>
      <c r="QTQ17" s="503" t="s">
        <v>1493</v>
      </c>
      <c r="QTR17" s="503" t="s">
        <v>1493</v>
      </c>
      <c r="QTS17" s="503" t="s">
        <v>1493</v>
      </c>
      <c r="QTT17" s="503" t="s">
        <v>1493</v>
      </c>
      <c r="QTU17" s="503" t="s">
        <v>1493</v>
      </c>
      <c r="QTV17" s="503" t="s">
        <v>1493</v>
      </c>
      <c r="QTW17" s="503" t="s">
        <v>1493</v>
      </c>
      <c r="QTX17" s="503" t="s">
        <v>1493</v>
      </c>
      <c r="QTY17" s="503" t="s">
        <v>1493</v>
      </c>
      <c r="QTZ17" s="503" t="s">
        <v>1493</v>
      </c>
      <c r="QUA17" s="503" t="s">
        <v>1493</v>
      </c>
      <c r="QUB17" s="503" t="s">
        <v>1493</v>
      </c>
      <c r="QUC17" s="503" t="s">
        <v>1493</v>
      </c>
      <c r="QUD17" s="503" t="s">
        <v>1493</v>
      </c>
      <c r="QUE17" s="503" t="s">
        <v>1493</v>
      </c>
      <c r="QUF17" s="503" t="s">
        <v>1493</v>
      </c>
      <c r="QUG17" s="503" t="s">
        <v>1493</v>
      </c>
      <c r="QUH17" s="503" t="s">
        <v>1493</v>
      </c>
      <c r="QUI17" s="503" t="s">
        <v>1493</v>
      </c>
      <c r="QUJ17" s="503" t="s">
        <v>1493</v>
      </c>
      <c r="QUK17" s="503" t="s">
        <v>1493</v>
      </c>
      <c r="QUL17" s="503" t="s">
        <v>1493</v>
      </c>
      <c r="QUM17" s="503" t="s">
        <v>1493</v>
      </c>
      <c r="QUN17" s="503" t="s">
        <v>1493</v>
      </c>
      <c r="QUO17" s="503" t="s">
        <v>1493</v>
      </c>
      <c r="QUP17" s="503" t="s">
        <v>1493</v>
      </c>
      <c r="QUQ17" s="503" t="s">
        <v>1493</v>
      </c>
      <c r="QUR17" s="503" t="s">
        <v>1493</v>
      </c>
      <c r="QUS17" s="503" t="s">
        <v>1493</v>
      </c>
      <c r="QUT17" s="503" t="s">
        <v>1493</v>
      </c>
      <c r="QUU17" s="503" t="s">
        <v>1493</v>
      </c>
      <c r="QUV17" s="503" t="s">
        <v>1493</v>
      </c>
      <c r="QUW17" s="503" t="s">
        <v>1493</v>
      </c>
      <c r="QUX17" s="503" t="s">
        <v>1493</v>
      </c>
      <c r="QUY17" s="503" t="s">
        <v>1493</v>
      </c>
      <c r="QUZ17" s="503" t="s">
        <v>1493</v>
      </c>
      <c r="QVA17" s="503" t="s">
        <v>1493</v>
      </c>
      <c r="QVB17" s="503" t="s">
        <v>1493</v>
      </c>
      <c r="QVC17" s="503" t="s">
        <v>1493</v>
      </c>
      <c r="QVD17" s="503" t="s">
        <v>1493</v>
      </c>
      <c r="QVE17" s="503" t="s">
        <v>1493</v>
      </c>
      <c r="QVF17" s="503" t="s">
        <v>1493</v>
      </c>
      <c r="QVG17" s="503" t="s">
        <v>1493</v>
      </c>
      <c r="QVH17" s="503" t="s">
        <v>1493</v>
      </c>
      <c r="QVI17" s="503" t="s">
        <v>1493</v>
      </c>
      <c r="QVJ17" s="503" t="s">
        <v>1493</v>
      </c>
      <c r="QVK17" s="503" t="s">
        <v>1493</v>
      </c>
      <c r="QVL17" s="503" t="s">
        <v>1493</v>
      </c>
      <c r="QVM17" s="503" t="s">
        <v>1493</v>
      </c>
      <c r="QVN17" s="503" t="s">
        <v>1493</v>
      </c>
      <c r="QVO17" s="503" t="s">
        <v>1493</v>
      </c>
      <c r="QVP17" s="503" t="s">
        <v>1493</v>
      </c>
      <c r="QVQ17" s="503" t="s">
        <v>1493</v>
      </c>
      <c r="QVR17" s="503" t="s">
        <v>1493</v>
      </c>
      <c r="QVS17" s="503" t="s">
        <v>1493</v>
      </c>
      <c r="QVT17" s="503" t="s">
        <v>1493</v>
      </c>
      <c r="QVU17" s="503" t="s">
        <v>1493</v>
      </c>
      <c r="QVV17" s="503" t="s">
        <v>1493</v>
      </c>
      <c r="QVW17" s="503" t="s">
        <v>1493</v>
      </c>
      <c r="QVX17" s="503" t="s">
        <v>1493</v>
      </c>
      <c r="QVY17" s="503" t="s">
        <v>1493</v>
      </c>
      <c r="QVZ17" s="503" t="s">
        <v>1493</v>
      </c>
      <c r="QWA17" s="503" t="s">
        <v>1493</v>
      </c>
      <c r="QWB17" s="503" t="s">
        <v>1493</v>
      </c>
      <c r="QWC17" s="503" t="s">
        <v>1493</v>
      </c>
      <c r="QWD17" s="503" t="s">
        <v>1493</v>
      </c>
      <c r="QWE17" s="503" t="s">
        <v>1493</v>
      </c>
      <c r="QWF17" s="503" t="s">
        <v>1493</v>
      </c>
      <c r="QWG17" s="503" t="s">
        <v>1493</v>
      </c>
      <c r="QWH17" s="503" t="s">
        <v>1493</v>
      </c>
      <c r="QWI17" s="503" t="s">
        <v>1493</v>
      </c>
      <c r="QWJ17" s="503" t="s">
        <v>1493</v>
      </c>
      <c r="QWK17" s="503" t="s">
        <v>1493</v>
      </c>
      <c r="QWL17" s="503" t="s">
        <v>1493</v>
      </c>
      <c r="QWM17" s="503" t="s">
        <v>1493</v>
      </c>
      <c r="QWN17" s="503" t="s">
        <v>1493</v>
      </c>
      <c r="QWO17" s="503" t="s">
        <v>1493</v>
      </c>
      <c r="QWP17" s="503" t="s">
        <v>1493</v>
      </c>
      <c r="QWQ17" s="503" t="s">
        <v>1493</v>
      </c>
      <c r="QWR17" s="503" t="s">
        <v>1493</v>
      </c>
      <c r="QWS17" s="503" t="s">
        <v>1493</v>
      </c>
      <c r="QWT17" s="503" t="s">
        <v>1493</v>
      </c>
      <c r="QWU17" s="503" t="s">
        <v>1493</v>
      </c>
      <c r="QWV17" s="503" t="s">
        <v>1493</v>
      </c>
      <c r="QWW17" s="503" t="s">
        <v>1493</v>
      </c>
      <c r="QWX17" s="503" t="s">
        <v>1493</v>
      </c>
      <c r="QWY17" s="503" t="s">
        <v>1493</v>
      </c>
      <c r="QWZ17" s="503" t="s">
        <v>1493</v>
      </c>
      <c r="QXA17" s="503" t="s">
        <v>1493</v>
      </c>
      <c r="QXB17" s="503" t="s">
        <v>1493</v>
      </c>
      <c r="QXC17" s="503" t="s">
        <v>1493</v>
      </c>
      <c r="QXD17" s="503" t="s">
        <v>1493</v>
      </c>
      <c r="QXE17" s="503" t="s">
        <v>1493</v>
      </c>
      <c r="QXF17" s="503" t="s">
        <v>1493</v>
      </c>
      <c r="QXG17" s="503" t="s">
        <v>1493</v>
      </c>
      <c r="QXH17" s="503" t="s">
        <v>1493</v>
      </c>
      <c r="QXI17" s="503" t="s">
        <v>1493</v>
      </c>
      <c r="QXJ17" s="503" t="s">
        <v>1493</v>
      </c>
      <c r="QXK17" s="503" t="s">
        <v>1493</v>
      </c>
      <c r="QXL17" s="503" t="s">
        <v>1493</v>
      </c>
      <c r="QXM17" s="503" t="s">
        <v>1493</v>
      </c>
      <c r="QXN17" s="503" t="s">
        <v>1493</v>
      </c>
      <c r="QXO17" s="503" t="s">
        <v>1493</v>
      </c>
      <c r="QXP17" s="503" t="s">
        <v>1493</v>
      </c>
      <c r="QXQ17" s="503" t="s">
        <v>1493</v>
      </c>
      <c r="QXR17" s="503" t="s">
        <v>1493</v>
      </c>
      <c r="QXS17" s="503" t="s">
        <v>1493</v>
      </c>
      <c r="QXT17" s="503" t="s">
        <v>1493</v>
      </c>
      <c r="QXU17" s="503" t="s">
        <v>1493</v>
      </c>
      <c r="QXV17" s="503" t="s">
        <v>1493</v>
      </c>
      <c r="QXW17" s="503" t="s">
        <v>1493</v>
      </c>
      <c r="QXX17" s="503" t="s">
        <v>1493</v>
      </c>
      <c r="QXY17" s="503" t="s">
        <v>1493</v>
      </c>
      <c r="QXZ17" s="503" t="s">
        <v>1493</v>
      </c>
      <c r="QYA17" s="503" t="s">
        <v>1493</v>
      </c>
      <c r="QYB17" s="503" t="s">
        <v>1493</v>
      </c>
      <c r="QYC17" s="503" t="s">
        <v>1493</v>
      </c>
      <c r="QYD17" s="503" t="s">
        <v>1493</v>
      </c>
      <c r="QYE17" s="503" t="s">
        <v>1493</v>
      </c>
      <c r="QYF17" s="503" t="s">
        <v>1493</v>
      </c>
      <c r="QYG17" s="503" t="s">
        <v>1493</v>
      </c>
      <c r="QYH17" s="503" t="s">
        <v>1493</v>
      </c>
      <c r="QYI17" s="503" t="s">
        <v>1493</v>
      </c>
      <c r="QYJ17" s="503" t="s">
        <v>1493</v>
      </c>
      <c r="QYK17" s="503" t="s">
        <v>1493</v>
      </c>
      <c r="QYL17" s="503" t="s">
        <v>1493</v>
      </c>
      <c r="QYM17" s="503" t="s">
        <v>1493</v>
      </c>
      <c r="QYN17" s="503" t="s">
        <v>1493</v>
      </c>
      <c r="QYO17" s="503" t="s">
        <v>1493</v>
      </c>
      <c r="QYP17" s="503" t="s">
        <v>1493</v>
      </c>
      <c r="QYQ17" s="503" t="s">
        <v>1493</v>
      </c>
      <c r="QYR17" s="503" t="s">
        <v>1493</v>
      </c>
      <c r="QYS17" s="503" t="s">
        <v>1493</v>
      </c>
      <c r="QYT17" s="503" t="s">
        <v>1493</v>
      </c>
      <c r="QYU17" s="503" t="s">
        <v>1493</v>
      </c>
      <c r="QYV17" s="503" t="s">
        <v>1493</v>
      </c>
      <c r="QYW17" s="503" t="s">
        <v>1493</v>
      </c>
      <c r="QYX17" s="503" t="s">
        <v>1493</v>
      </c>
      <c r="QYY17" s="503" t="s">
        <v>1493</v>
      </c>
      <c r="QYZ17" s="503" t="s">
        <v>1493</v>
      </c>
      <c r="QZA17" s="503" t="s">
        <v>1493</v>
      </c>
      <c r="QZB17" s="503" t="s">
        <v>1493</v>
      </c>
      <c r="QZC17" s="503" t="s">
        <v>1493</v>
      </c>
      <c r="QZD17" s="503" t="s">
        <v>1493</v>
      </c>
      <c r="QZE17" s="503" t="s">
        <v>1493</v>
      </c>
      <c r="QZF17" s="503" t="s">
        <v>1493</v>
      </c>
      <c r="QZG17" s="503" t="s">
        <v>1493</v>
      </c>
      <c r="QZH17" s="503" t="s">
        <v>1493</v>
      </c>
      <c r="QZI17" s="503" t="s">
        <v>1493</v>
      </c>
      <c r="QZJ17" s="503" t="s">
        <v>1493</v>
      </c>
      <c r="QZK17" s="503" t="s">
        <v>1493</v>
      </c>
      <c r="QZL17" s="503" t="s">
        <v>1493</v>
      </c>
      <c r="QZM17" s="503" t="s">
        <v>1493</v>
      </c>
      <c r="QZN17" s="503" t="s">
        <v>1493</v>
      </c>
      <c r="QZO17" s="503" t="s">
        <v>1493</v>
      </c>
      <c r="QZP17" s="503" t="s">
        <v>1493</v>
      </c>
      <c r="QZQ17" s="503" t="s">
        <v>1493</v>
      </c>
      <c r="QZR17" s="503" t="s">
        <v>1493</v>
      </c>
      <c r="QZS17" s="503" t="s">
        <v>1493</v>
      </c>
      <c r="QZT17" s="503" t="s">
        <v>1493</v>
      </c>
      <c r="QZU17" s="503" t="s">
        <v>1493</v>
      </c>
      <c r="QZV17" s="503" t="s">
        <v>1493</v>
      </c>
      <c r="QZW17" s="503" t="s">
        <v>1493</v>
      </c>
      <c r="QZX17" s="503" t="s">
        <v>1493</v>
      </c>
      <c r="QZY17" s="503" t="s">
        <v>1493</v>
      </c>
      <c r="QZZ17" s="503" t="s">
        <v>1493</v>
      </c>
      <c r="RAA17" s="503" t="s">
        <v>1493</v>
      </c>
      <c r="RAB17" s="503" t="s">
        <v>1493</v>
      </c>
      <c r="RAC17" s="503" t="s">
        <v>1493</v>
      </c>
      <c r="RAD17" s="503" t="s">
        <v>1493</v>
      </c>
      <c r="RAE17" s="503" t="s">
        <v>1493</v>
      </c>
      <c r="RAF17" s="503" t="s">
        <v>1493</v>
      </c>
      <c r="RAG17" s="503" t="s">
        <v>1493</v>
      </c>
      <c r="RAH17" s="503" t="s">
        <v>1493</v>
      </c>
      <c r="RAI17" s="503" t="s">
        <v>1493</v>
      </c>
      <c r="RAJ17" s="503" t="s">
        <v>1493</v>
      </c>
      <c r="RAK17" s="503" t="s">
        <v>1493</v>
      </c>
      <c r="RAL17" s="503" t="s">
        <v>1493</v>
      </c>
      <c r="RAM17" s="503" t="s">
        <v>1493</v>
      </c>
      <c r="RAN17" s="503" t="s">
        <v>1493</v>
      </c>
      <c r="RAO17" s="503" t="s">
        <v>1493</v>
      </c>
      <c r="RAP17" s="503" t="s">
        <v>1493</v>
      </c>
      <c r="RAQ17" s="503" t="s">
        <v>1493</v>
      </c>
      <c r="RAR17" s="503" t="s">
        <v>1493</v>
      </c>
      <c r="RAS17" s="503" t="s">
        <v>1493</v>
      </c>
      <c r="RAT17" s="503" t="s">
        <v>1493</v>
      </c>
      <c r="RAU17" s="503" t="s">
        <v>1493</v>
      </c>
      <c r="RAV17" s="503" t="s">
        <v>1493</v>
      </c>
      <c r="RAW17" s="503" t="s">
        <v>1493</v>
      </c>
      <c r="RAX17" s="503" t="s">
        <v>1493</v>
      </c>
      <c r="RAY17" s="503" t="s">
        <v>1493</v>
      </c>
      <c r="RAZ17" s="503" t="s">
        <v>1493</v>
      </c>
      <c r="RBA17" s="503" t="s">
        <v>1493</v>
      </c>
      <c r="RBB17" s="503" t="s">
        <v>1493</v>
      </c>
      <c r="RBC17" s="503" t="s">
        <v>1493</v>
      </c>
      <c r="RBD17" s="503" t="s">
        <v>1493</v>
      </c>
      <c r="RBE17" s="503" t="s">
        <v>1493</v>
      </c>
      <c r="RBF17" s="503" t="s">
        <v>1493</v>
      </c>
      <c r="RBG17" s="503" t="s">
        <v>1493</v>
      </c>
      <c r="RBH17" s="503" t="s">
        <v>1493</v>
      </c>
      <c r="RBI17" s="503" t="s">
        <v>1493</v>
      </c>
      <c r="RBJ17" s="503" t="s">
        <v>1493</v>
      </c>
      <c r="RBK17" s="503" t="s">
        <v>1493</v>
      </c>
      <c r="RBL17" s="503" t="s">
        <v>1493</v>
      </c>
      <c r="RBM17" s="503" t="s">
        <v>1493</v>
      </c>
      <c r="RBN17" s="503" t="s">
        <v>1493</v>
      </c>
      <c r="RBO17" s="503" t="s">
        <v>1493</v>
      </c>
      <c r="RBP17" s="503" t="s">
        <v>1493</v>
      </c>
      <c r="RBQ17" s="503" t="s">
        <v>1493</v>
      </c>
      <c r="RBR17" s="503" t="s">
        <v>1493</v>
      </c>
      <c r="RBS17" s="503" t="s">
        <v>1493</v>
      </c>
      <c r="RBT17" s="503" t="s">
        <v>1493</v>
      </c>
      <c r="RBU17" s="503" t="s">
        <v>1493</v>
      </c>
      <c r="RBV17" s="503" t="s">
        <v>1493</v>
      </c>
      <c r="RBW17" s="503" t="s">
        <v>1493</v>
      </c>
      <c r="RBX17" s="503" t="s">
        <v>1493</v>
      </c>
      <c r="RBY17" s="503" t="s">
        <v>1493</v>
      </c>
      <c r="RBZ17" s="503" t="s">
        <v>1493</v>
      </c>
      <c r="RCA17" s="503" t="s">
        <v>1493</v>
      </c>
      <c r="RCB17" s="503" t="s">
        <v>1493</v>
      </c>
      <c r="RCC17" s="503" t="s">
        <v>1493</v>
      </c>
      <c r="RCD17" s="503" t="s">
        <v>1493</v>
      </c>
      <c r="RCE17" s="503" t="s">
        <v>1493</v>
      </c>
      <c r="RCF17" s="503" t="s">
        <v>1493</v>
      </c>
      <c r="RCG17" s="503" t="s">
        <v>1493</v>
      </c>
      <c r="RCH17" s="503" t="s">
        <v>1493</v>
      </c>
      <c r="RCI17" s="503" t="s">
        <v>1493</v>
      </c>
      <c r="RCJ17" s="503" t="s">
        <v>1493</v>
      </c>
      <c r="RCK17" s="503" t="s">
        <v>1493</v>
      </c>
      <c r="RCL17" s="503" t="s">
        <v>1493</v>
      </c>
      <c r="RCM17" s="503" t="s">
        <v>1493</v>
      </c>
      <c r="RCN17" s="503" t="s">
        <v>1493</v>
      </c>
      <c r="RCO17" s="503" t="s">
        <v>1493</v>
      </c>
      <c r="RCP17" s="503" t="s">
        <v>1493</v>
      </c>
      <c r="RCQ17" s="503" t="s">
        <v>1493</v>
      </c>
      <c r="RCR17" s="503" t="s">
        <v>1493</v>
      </c>
      <c r="RCS17" s="503" t="s">
        <v>1493</v>
      </c>
      <c r="RCT17" s="503" t="s">
        <v>1493</v>
      </c>
      <c r="RCU17" s="503" t="s">
        <v>1493</v>
      </c>
      <c r="RCV17" s="503" t="s">
        <v>1493</v>
      </c>
      <c r="RCW17" s="503" t="s">
        <v>1493</v>
      </c>
      <c r="RCX17" s="503" t="s">
        <v>1493</v>
      </c>
      <c r="RCY17" s="503" t="s">
        <v>1493</v>
      </c>
      <c r="RCZ17" s="503" t="s">
        <v>1493</v>
      </c>
      <c r="RDA17" s="503" t="s">
        <v>1493</v>
      </c>
      <c r="RDB17" s="503" t="s">
        <v>1493</v>
      </c>
      <c r="RDC17" s="503" t="s">
        <v>1493</v>
      </c>
      <c r="RDD17" s="503" t="s">
        <v>1493</v>
      </c>
      <c r="RDE17" s="503" t="s">
        <v>1493</v>
      </c>
      <c r="RDF17" s="503" t="s">
        <v>1493</v>
      </c>
      <c r="RDG17" s="503" t="s">
        <v>1493</v>
      </c>
      <c r="RDH17" s="503" t="s">
        <v>1493</v>
      </c>
      <c r="RDI17" s="503" t="s">
        <v>1493</v>
      </c>
      <c r="RDJ17" s="503" t="s">
        <v>1493</v>
      </c>
      <c r="RDK17" s="503" t="s">
        <v>1493</v>
      </c>
      <c r="RDL17" s="503" t="s">
        <v>1493</v>
      </c>
      <c r="RDM17" s="503" t="s">
        <v>1493</v>
      </c>
      <c r="RDN17" s="503" t="s">
        <v>1493</v>
      </c>
      <c r="RDO17" s="503" t="s">
        <v>1493</v>
      </c>
      <c r="RDP17" s="503" t="s">
        <v>1493</v>
      </c>
      <c r="RDQ17" s="503" t="s">
        <v>1493</v>
      </c>
      <c r="RDR17" s="503" t="s">
        <v>1493</v>
      </c>
      <c r="RDS17" s="503" t="s">
        <v>1493</v>
      </c>
      <c r="RDT17" s="503" t="s">
        <v>1493</v>
      </c>
      <c r="RDU17" s="503" t="s">
        <v>1493</v>
      </c>
      <c r="RDV17" s="503" t="s">
        <v>1493</v>
      </c>
      <c r="RDW17" s="503" t="s">
        <v>1493</v>
      </c>
      <c r="RDX17" s="503" t="s">
        <v>1493</v>
      </c>
      <c r="RDY17" s="503" t="s">
        <v>1493</v>
      </c>
      <c r="RDZ17" s="503" t="s">
        <v>1493</v>
      </c>
      <c r="REA17" s="503" t="s">
        <v>1493</v>
      </c>
      <c r="REB17" s="503" t="s">
        <v>1493</v>
      </c>
      <c r="REC17" s="503" t="s">
        <v>1493</v>
      </c>
      <c r="RED17" s="503" t="s">
        <v>1493</v>
      </c>
      <c r="REE17" s="503" t="s">
        <v>1493</v>
      </c>
      <c r="REF17" s="503" t="s">
        <v>1493</v>
      </c>
      <c r="REG17" s="503" t="s">
        <v>1493</v>
      </c>
      <c r="REH17" s="503" t="s">
        <v>1493</v>
      </c>
      <c r="REI17" s="503" t="s">
        <v>1493</v>
      </c>
      <c r="REJ17" s="503" t="s">
        <v>1493</v>
      </c>
      <c r="REK17" s="503" t="s">
        <v>1493</v>
      </c>
      <c r="REL17" s="503" t="s">
        <v>1493</v>
      </c>
      <c r="REM17" s="503" t="s">
        <v>1493</v>
      </c>
      <c r="REN17" s="503" t="s">
        <v>1493</v>
      </c>
      <c r="REO17" s="503" t="s">
        <v>1493</v>
      </c>
      <c r="REP17" s="503" t="s">
        <v>1493</v>
      </c>
      <c r="REQ17" s="503" t="s">
        <v>1493</v>
      </c>
      <c r="RER17" s="503" t="s">
        <v>1493</v>
      </c>
      <c r="RES17" s="503" t="s">
        <v>1493</v>
      </c>
      <c r="RET17" s="503" t="s">
        <v>1493</v>
      </c>
      <c r="REU17" s="503" t="s">
        <v>1493</v>
      </c>
      <c r="REV17" s="503" t="s">
        <v>1493</v>
      </c>
      <c r="REW17" s="503" t="s">
        <v>1493</v>
      </c>
      <c r="REX17" s="503" t="s">
        <v>1493</v>
      </c>
      <c r="REY17" s="503" t="s">
        <v>1493</v>
      </c>
      <c r="REZ17" s="503" t="s">
        <v>1493</v>
      </c>
      <c r="RFA17" s="503" t="s">
        <v>1493</v>
      </c>
      <c r="RFB17" s="503" t="s">
        <v>1493</v>
      </c>
      <c r="RFC17" s="503" t="s">
        <v>1493</v>
      </c>
      <c r="RFD17" s="503" t="s">
        <v>1493</v>
      </c>
      <c r="RFE17" s="503" t="s">
        <v>1493</v>
      </c>
      <c r="RFF17" s="503" t="s">
        <v>1493</v>
      </c>
      <c r="RFG17" s="503" t="s">
        <v>1493</v>
      </c>
      <c r="RFH17" s="503" t="s">
        <v>1493</v>
      </c>
      <c r="RFI17" s="503" t="s">
        <v>1493</v>
      </c>
      <c r="RFJ17" s="503" t="s">
        <v>1493</v>
      </c>
      <c r="RFK17" s="503" t="s">
        <v>1493</v>
      </c>
      <c r="RFL17" s="503" t="s">
        <v>1493</v>
      </c>
      <c r="RFM17" s="503" t="s">
        <v>1493</v>
      </c>
      <c r="RFN17" s="503" t="s">
        <v>1493</v>
      </c>
      <c r="RFO17" s="503" t="s">
        <v>1493</v>
      </c>
      <c r="RFP17" s="503" t="s">
        <v>1493</v>
      </c>
      <c r="RFQ17" s="503" t="s">
        <v>1493</v>
      </c>
      <c r="RFR17" s="503" t="s">
        <v>1493</v>
      </c>
      <c r="RFS17" s="503" t="s">
        <v>1493</v>
      </c>
      <c r="RFT17" s="503" t="s">
        <v>1493</v>
      </c>
      <c r="RFU17" s="503" t="s">
        <v>1493</v>
      </c>
      <c r="RFV17" s="503" t="s">
        <v>1493</v>
      </c>
      <c r="RFW17" s="503" t="s">
        <v>1493</v>
      </c>
      <c r="RFX17" s="503" t="s">
        <v>1493</v>
      </c>
      <c r="RFY17" s="503" t="s">
        <v>1493</v>
      </c>
      <c r="RFZ17" s="503" t="s">
        <v>1493</v>
      </c>
      <c r="RGA17" s="503" t="s">
        <v>1493</v>
      </c>
      <c r="RGB17" s="503" t="s">
        <v>1493</v>
      </c>
      <c r="RGC17" s="503" t="s">
        <v>1493</v>
      </c>
      <c r="RGD17" s="503" t="s">
        <v>1493</v>
      </c>
      <c r="RGE17" s="503" t="s">
        <v>1493</v>
      </c>
      <c r="RGF17" s="503" t="s">
        <v>1493</v>
      </c>
      <c r="RGG17" s="503" t="s">
        <v>1493</v>
      </c>
      <c r="RGH17" s="503" t="s">
        <v>1493</v>
      </c>
      <c r="RGI17" s="503" t="s">
        <v>1493</v>
      </c>
      <c r="RGJ17" s="503" t="s">
        <v>1493</v>
      </c>
      <c r="RGK17" s="503" t="s">
        <v>1493</v>
      </c>
      <c r="RGL17" s="503" t="s">
        <v>1493</v>
      </c>
      <c r="RGM17" s="503" t="s">
        <v>1493</v>
      </c>
      <c r="RGN17" s="503" t="s">
        <v>1493</v>
      </c>
      <c r="RGO17" s="503" t="s">
        <v>1493</v>
      </c>
      <c r="RGP17" s="503" t="s">
        <v>1493</v>
      </c>
      <c r="RGQ17" s="503" t="s">
        <v>1493</v>
      </c>
      <c r="RGR17" s="503" t="s">
        <v>1493</v>
      </c>
      <c r="RGS17" s="503" t="s">
        <v>1493</v>
      </c>
      <c r="RGT17" s="503" t="s">
        <v>1493</v>
      </c>
      <c r="RGU17" s="503" t="s">
        <v>1493</v>
      </c>
      <c r="RGV17" s="503" t="s">
        <v>1493</v>
      </c>
      <c r="RGW17" s="503" t="s">
        <v>1493</v>
      </c>
      <c r="RGX17" s="503" t="s">
        <v>1493</v>
      </c>
      <c r="RGY17" s="503" t="s">
        <v>1493</v>
      </c>
      <c r="RGZ17" s="503" t="s">
        <v>1493</v>
      </c>
      <c r="RHA17" s="503" t="s">
        <v>1493</v>
      </c>
      <c r="RHB17" s="503" t="s">
        <v>1493</v>
      </c>
      <c r="RHC17" s="503" t="s">
        <v>1493</v>
      </c>
      <c r="RHD17" s="503" t="s">
        <v>1493</v>
      </c>
      <c r="RHE17" s="503" t="s">
        <v>1493</v>
      </c>
      <c r="RHF17" s="503" t="s">
        <v>1493</v>
      </c>
      <c r="RHG17" s="503" t="s">
        <v>1493</v>
      </c>
      <c r="RHH17" s="503" t="s">
        <v>1493</v>
      </c>
      <c r="RHI17" s="503" t="s">
        <v>1493</v>
      </c>
      <c r="RHJ17" s="503" t="s">
        <v>1493</v>
      </c>
      <c r="RHK17" s="503" t="s">
        <v>1493</v>
      </c>
      <c r="RHL17" s="503" t="s">
        <v>1493</v>
      </c>
      <c r="RHM17" s="503" t="s">
        <v>1493</v>
      </c>
      <c r="RHN17" s="503" t="s">
        <v>1493</v>
      </c>
      <c r="RHO17" s="503" t="s">
        <v>1493</v>
      </c>
      <c r="RHP17" s="503" t="s">
        <v>1493</v>
      </c>
      <c r="RHQ17" s="503" t="s">
        <v>1493</v>
      </c>
      <c r="RHR17" s="503" t="s">
        <v>1493</v>
      </c>
      <c r="RHS17" s="503" t="s">
        <v>1493</v>
      </c>
      <c r="RHT17" s="503" t="s">
        <v>1493</v>
      </c>
      <c r="RHU17" s="503" t="s">
        <v>1493</v>
      </c>
      <c r="RHV17" s="503" t="s">
        <v>1493</v>
      </c>
      <c r="RHW17" s="503" t="s">
        <v>1493</v>
      </c>
      <c r="RHX17" s="503" t="s">
        <v>1493</v>
      </c>
      <c r="RHY17" s="503" t="s">
        <v>1493</v>
      </c>
      <c r="RHZ17" s="503" t="s">
        <v>1493</v>
      </c>
      <c r="RIA17" s="503" t="s">
        <v>1493</v>
      </c>
      <c r="RIB17" s="503" t="s">
        <v>1493</v>
      </c>
      <c r="RIC17" s="503" t="s">
        <v>1493</v>
      </c>
      <c r="RID17" s="503" t="s">
        <v>1493</v>
      </c>
      <c r="RIE17" s="503" t="s">
        <v>1493</v>
      </c>
      <c r="RIF17" s="503" t="s">
        <v>1493</v>
      </c>
      <c r="RIG17" s="503" t="s">
        <v>1493</v>
      </c>
      <c r="RIH17" s="503" t="s">
        <v>1493</v>
      </c>
      <c r="RII17" s="503" t="s">
        <v>1493</v>
      </c>
      <c r="RIJ17" s="503" t="s">
        <v>1493</v>
      </c>
      <c r="RIK17" s="503" t="s">
        <v>1493</v>
      </c>
      <c r="RIL17" s="503" t="s">
        <v>1493</v>
      </c>
      <c r="RIM17" s="503" t="s">
        <v>1493</v>
      </c>
      <c r="RIN17" s="503" t="s">
        <v>1493</v>
      </c>
      <c r="RIO17" s="503" t="s">
        <v>1493</v>
      </c>
      <c r="RIP17" s="503" t="s">
        <v>1493</v>
      </c>
      <c r="RIQ17" s="503" t="s">
        <v>1493</v>
      </c>
      <c r="RIR17" s="503" t="s">
        <v>1493</v>
      </c>
      <c r="RIS17" s="503" t="s">
        <v>1493</v>
      </c>
      <c r="RIT17" s="503" t="s">
        <v>1493</v>
      </c>
      <c r="RIU17" s="503" t="s">
        <v>1493</v>
      </c>
      <c r="RIV17" s="503" t="s">
        <v>1493</v>
      </c>
      <c r="RIW17" s="503" t="s">
        <v>1493</v>
      </c>
      <c r="RIX17" s="503" t="s">
        <v>1493</v>
      </c>
      <c r="RIY17" s="503" t="s">
        <v>1493</v>
      </c>
      <c r="RIZ17" s="503" t="s">
        <v>1493</v>
      </c>
      <c r="RJA17" s="503" t="s">
        <v>1493</v>
      </c>
      <c r="RJB17" s="503" t="s">
        <v>1493</v>
      </c>
      <c r="RJC17" s="503" t="s">
        <v>1493</v>
      </c>
      <c r="RJD17" s="503" t="s">
        <v>1493</v>
      </c>
      <c r="RJE17" s="503" t="s">
        <v>1493</v>
      </c>
      <c r="RJF17" s="503" t="s">
        <v>1493</v>
      </c>
      <c r="RJG17" s="503" t="s">
        <v>1493</v>
      </c>
      <c r="RJH17" s="503" t="s">
        <v>1493</v>
      </c>
      <c r="RJI17" s="503" t="s">
        <v>1493</v>
      </c>
      <c r="RJJ17" s="503" t="s">
        <v>1493</v>
      </c>
      <c r="RJK17" s="503" t="s">
        <v>1493</v>
      </c>
      <c r="RJL17" s="503" t="s">
        <v>1493</v>
      </c>
      <c r="RJM17" s="503" t="s">
        <v>1493</v>
      </c>
      <c r="RJN17" s="503" t="s">
        <v>1493</v>
      </c>
      <c r="RJO17" s="503" t="s">
        <v>1493</v>
      </c>
      <c r="RJP17" s="503" t="s">
        <v>1493</v>
      </c>
      <c r="RJQ17" s="503" t="s">
        <v>1493</v>
      </c>
      <c r="RJR17" s="503" t="s">
        <v>1493</v>
      </c>
      <c r="RJS17" s="503" t="s">
        <v>1493</v>
      </c>
      <c r="RJT17" s="503" t="s">
        <v>1493</v>
      </c>
      <c r="RJU17" s="503" t="s">
        <v>1493</v>
      </c>
      <c r="RJV17" s="503" t="s">
        <v>1493</v>
      </c>
      <c r="RJW17" s="503" t="s">
        <v>1493</v>
      </c>
      <c r="RJX17" s="503" t="s">
        <v>1493</v>
      </c>
      <c r="RJY17" s="503" t="s">
        <v>1493</v>
      </c>
      <c r="RJZ17" s="503" t="s">
        <v>1493</v>
      </c>
      <c r="RKA17" s="503" t="s">
        <v>1493</v>
      </c>
      <c r="RKB17" s="503" t="s">
        <v>1493</v>
      </c>
      <c r="RKC17" s="503" t="s">
        <v>1493</v>
      </c>
      <c r="RKD17" s="503" t="s">
        <v>1493</v>
      </c>
      <c r="RKE17" s="503" t="s">
        <v>1493</v>
      </c>
      <c r="RKF17" s="503" t="s">
        <v>1493</v>
      </c>
      <c r="RKG17" s="503" t="s">
        <v>1493</v>
      </c>
      <c r="RKH17" s="503" t="s">
        <v>1493</v>
      </c>
      <c r="RKI17" s="503" t="s">
        <v>1493</v>
      </c>
      <c r="RKJ17" s="503" t="s">
        <v>1493</v>
      </c>
      <c r="RKK17" s="503" t="s">
        <v>1493</v>
      </c>
      <c r="RKL17" s="503" t="s">
        <v>1493</v>
      </c>
      <c r="RKM17" s="503" t="s">
        <v>1493</v>
      </c>
      <c r="RKN17" s="503" t="s">
        <v>1493</v>
      </c>
      <c r="RKO17" s="503" t="s">
        <v>1493</v>
      </c>
      <c r="RKP17" s="503" t="s">
        <v>1493</v>
      </c>
      <c r="RKQ17" s="503" t="s">
        <v>1493</v>
      </c>
      <c r="RKR17" s="503" t="s">
        <v>1493</v>
      </c>
      <c r="RKS17" s="503" t="s">
        <v>1493</v>
      </c>
      <c r="RKT17" s="503" t="s">
        <v>1493</v>
      </c>
      <c r="RKU17" s="503" t="s">
        <v>1493</v>
      </c>
      <c r="RKV17" s="503" t="s">
        <v>1493</v>
      </c>
      <c r="RKW17" s="503" t="s">
        <v>1493</v>
      </c>
      <c r="RKX17" s="503" t="s">
        <v>1493</v>
      </c>
      <c r="RKY17" s="503" t="s">
        <v>1493</v>
      </c>
      <c r="RKZ17" s="503" t="s">
        <v>1493</v>
      </c>
      <c r="RLA17" s="503" t="s">
        <v>1493</v>
      </c>
      <c r="RLB17" s="503" t="s">
        <v>1493</v>
      </c>
      <c r="RLC17" s="503" t="s">
        <v>1493</v>
      </c>
      <c r="RLD17" s="503" t="s">
        <v>1493</v>
      </c>
      <c r="RLE17" s="503" t="s">
        <v>1493</v>
      </c>
      <c r="RLF17" s="503" t="s">
        <v>1493</v>
      </c>
      <c r="RLG17" s="503" t="s">
        <v>1493</v>
      </c>
      <c r="RLH17" s="503" t="s">
        <v>1493</v>
      </c>
      <c r="RLI17" s="503" t="s">
        <v>1493</v>
      </c>
      <c r="RLJ17" s="503" t="s">
        <v>1493</v>
      </c>
      <c r="RLK17" s="503" t="s">
        <v>1493</v>
      </c>
      <c r="RLL17" s="503" t="s">
        <v>1493</v>
      </c>
      <c r="RLM17" s="503" t="s">
        <v>1493</v>
      </c>
      <c r="RLN17" s="503" t="s">
        <v>1493</v>
      </c>
      <c r="RLO17" s="503" t="s">
        <v>1493</v>
      </c>
      <c r="RLP17" s="503" t="s">
        <v>1493</v>
      </c>
      <c r="RLQ17" s="503" t="s">
        <v>1493</v>
      </c>
      <c r="RLR17" s="503" t="s">
        <v>1493</v>
      </c>
      <c r="RLS17" s="503" t="s">
        <v>1493</v>
      </c>
      <c r="RLT17" s="503" t="s">
        <v>1493</v>
      </c>
      <c r="RLU17" s="503" t="s">
        <v>1493</v>
      </c>
      <c r="RLV17" s="503" t="s">
        <v>1493</v>
      </c>
      <c r="RLW17" s="503" t="s">
        <v>1493</v>
      </c>
      <c r="RLX17" s="503" t="s">
        <v>1493</v>
      </c>
      <c r="RLY17" s="503" t="s">
        <v>1493</v>
      </c>
      <c r="RLZ17" s="503" t="s">
        <v>1493</v>
      </c>
      <c r="RMA17" s="503" t="s">
        <v>1493</v>
      </c>
      <c r="RMB17" s="503" t="s">
        <v>1493</v>
      </c>
      <c r="RMC17" s="503" t="s">
        <v>1493</v>
      </c>
      <c r="RMD17" s="503" t="s">
        <v>1493</v>
      </c>
      <c r="RME17" s="503" t="s">
        <v>1493</v>
      </c>
      <c r="RMF17" s="503" t="s">
        <v>1493</v>
      </c>
      <c r="RMG17" s="503" t="s">
        <v>1493</v>
      </c>
      <c r="RMH17" s="503" t="s">
        <v>1493</v>
      </c>
      <c r="RMI17" s="503" t="s">
        <v>1493</v>
      </c>
      <c r="RMJ17" s="503" t="s">
        <v>1493</v>
      </c>
      <c r="RMK17" s="503" t="s">
        <v>1493</v>
      </c>
      <c r="RML17" s="503" t="s">
        <v>1493</v>
      </c>
      <c r="RMM17" s="503" t="s">
        <v>1493</v>
      </c>
      <c r="RMN17" s="503" t="s">
        <v>1493</v>
      </c>
      <c r="RMO17" s="503" t="s">
        <v>1493</v>
      </c>
      <c r="RMP17" s="503" t="s">
        <v>1493</v>
      </c>
      <c r="RMQ17" s="503" t="s">
        <v>1493</v>
      </c>
      <c r="RMR17" s="503" t="s">
        <v>1493</v>
      </c>
      <c r="RMS17" s="503" t="s">
        <v>1493</v>
      </c>
      <c r="RMT17" s="503" t="s">
        <v>1493</v>
      </c>
      <c r="RMU17" s="503" t="s">
        <v>1493</v>
      </c>
      <c r="RMV17" s="503" t="s">
        <v>1493</v>
      </c>
      <c r="RMW17" s="503" t="s">
        <v>1493</v>
      </c>
      <c r="RMX17" s="503" t="s">
        <v>1493</v>
      </c>
      <c r="RMY17" s="503" t="s">
        <v>1493</v>
      </c>
      <c r="RMZ17" s="503" t="s">
        <v>1493</v>
      </c>
      <c r="RNA17" s="503" t="s">
        <v>1493</v>
      </c>
      <c r="RNB17" s="503" t="s">
        <v>1493</v>
      </c>
      <c r="RNC17" s="503" t="s">
        <v>1493</v>
      </c>
      <c r="RND17" s="503" t="s">
        <v>1493</v>
      </c>
      <c r="RNE17" s="503" t="s">
        <v>1493</v>
      </c>
      <c r="RNF17" s="503" t="s">
        <v>1493</v>
      </c>
      <c r="RNG17" s="503" t="s">
        <v>1493</v>
      </c>
      <c r="RNH17" s="503" t="s">
        <v>1493</v>
      </c>
      <c r="RNI17" s="503" t="s">
        <v>1493</v>
      </c>
      <c r="RNJ17" s="503" t="s">
        <v>1493</v>
      </c>
      <c r="RNK17" s="503" t="s">
        <v>1493</v>
      </c>
      <c r="RNL17" s="503" t="s">
        <v>1493</v>
      </c>
      <c r="RNM17" s="503" t="s">
        <v>1493</v>
      </c>
      <c r="RNN17" s="503" t="s">
        <v>1493</v>
      </c>
      <c r="RNO17" s="503" t="s">
        <v>1493</v>
      </c>
      <c r="RNP17" s="503" t="s">
        <v>1493</v>
      </c>
      <c r="RNQ17" s="503" t="s">
        <v>1493</v>
      </c>
      <c r="RNR17" s="503" t="s">
        <v>1493</v>
      </c>
      <c r="RNS17" s="503" t="s">
        <v>1493</v>
      </c>
      <c r="RNT17" s="503" t="s">
        <v>1493</v>
      </c>
      <c r="RNU17" s="503" t="s">
        <v>1493</v>
      </c>
      <c r="RNV17" s="503" t="s">
        <v>1493</v>
      </c>
      <c r="RNW17" s="503" t="s">
        <v>1493</v>
      </c>
      <c r="RNX17" s="503" t="s">
        <v>1493</v>
      </c>
      <c r="RNY17" s="503" t="s">
        <v>1493</v>
      </c>
      <c r="RNZ17" s="503" t="s">
        <v>1493</v>
      </c>
      <c r="ROA17" s="503" t="s">
        <v>1493</v>
      </c>
      <c r="ROB17" s="503" t="s">
        <v>1493</v>
      </c>
      <c r="ROC17" s="503" t="s">
        <v>1493</v>
      </c>
      <c r="ROD17" s="503" t="s">
        <v>1493</v>
      </c>
      <c r="ROE17" s="503" t="s">
        <v>1493</v>
      </c>
      <c r="ROF17" s="503" t="s">
        <v>1493</v>
      </c>
      <c r="ROG17" s="503" t="s">
        <v>1493</v>
      </c>
      <c r="ROH17" s="503" t="s">
        <v>1493</v>
      </c>
      <c r="ROI17" s="503" t="s">
        <v>1493</v>
      </c>
      <c r="ROJ17" s="503" t="s">
        <v>1493</v>
      </c>
      <c r="ROK17" s="503" t="s">
        <v>1493</v>
      </c>
      <c r="ROL17" s="503" t="s">
        <v>1493</v>
      </c>
      <c r="ROM17" s="503" t="s">
        <v>1493</v>
      </c>
      <c r="RON17" s="503" t="s">
        <v>1493</v>
      </c>
      <c r="ROO17" s="503" t="s">
        <v>1493</v>
      </c>
      <c r="ROP17" s="503" t="s">
        <v>1493</v>
      </c>
      <c r="ROQ17" s="503" t="s">
        <v>1493</v>
      </c>
      <c r="ROR17" s="503" t="s">
        <v>1493</v>
      </c>
      <c r="ROS17" s="503" t="s">
        <v>1493</v>
      </c>
      <c r="ROT17" s="503" t="s">
        <v>1493</v>
      </c>
      <c r="ROU17" s="503" t="s">
        <v>1493</v>
      </c>
      <c r="ROV17" s="503" t="s">
        <v>1493</v>
      </c>
      <c r="ROW17" s="503" t="s">
        <v>1493</v>
      </c>
      <c r="ROX17" s="503" t="s">
        <v>1493</v>
      </c>
      <c r="ROY17" s="503" t="s">
        <v>1493</v>
      </c>
      <c r="ROZ17" s="503" t="s">
        <v>1493</v>
      </c>
      <c r="RPA17" s="503" t="s">
        <v>1493</v>
      </c>
      <c r="RPB17" s="503" t="s">
        <v>1493</v>
      </c>
      <c r="RPC17" s="503" t="s">
        <v>1493</v>
      </c>
      <c r="RPD17" s="503" t="s">
        <v>1493</v>
      </c>
      <c r="RPE17" s="503" t="s">
        <v>1493</v>
      </c>
      <c r="RPF17" s="503" t="s">
        <v>1493</v>
      </c>
      <c r="RPG17" s="503" t="s">
        <v>1493</v>
      </c>
      <c r="RPH17" s="503" t="s">
        <v>1493</v>
      </c>
      <c r="RPI17" s="503" t="s">
        <v>1493</v>
      </c>
      <c r="RPJ17" s="503" t="s">
        <v>1493</v>
      </c>
      <c r="RPK17" s="503" t="s">
        <v>1493</v>
      </c>
      <c r="RPL17" s="503" t="s">
        <v>1493</v>
      </c>
      <c r="RPM17" s="503" t="s">
        <v>1493</v>
      </c>
      <c r="RPN17" s="503" t="s">
        <v>1493</v>
      </c>
      <c r="RPO17" s="503" t="s">
        <v>1493</v>
      </c>
      <c r="RPP17" s="503" t="s">
        <v>1493</v>
      </c>
      <c r="RPQ17" s="503" t="s">
        <v>1493</v>
      </c>
      <c r="RPR17" s="503" t="s">
        <v>1493</v>
      </c>
      <c r="RPS17" s="503" t="s">
        <v>1493</v>
      </c>
      <c r="RPT17" s="503" t="s">
        <v>1493</v>
      </c>
      <c r="RPU17" s="503" t="s">
        <v>1493</v>
      </c>
      <c r="RPV17" s="503" t="s">
        <v>1493</v>
      </c>
      <c r="RPW17" s="503" t="s">
        <v>1493</v>
      </c>
      <c r="RPX17" s="503" t="s">
        <v>1493</v>
      </c>
      <c r="RPY17" s="503" t="s">
        <v>1493</v>
      </c>
      <c r="RPZ17" s="503" t="s">
        <v>1493</v>
      </c>
      <c r="RQA17" s="503" t="s">
        <v>1493</v>
      </c>
      <c r="RQB17" s="503" t="s">
        <v>1493</v>
      </c>
      <c r="RQC17" s="503" t="s">
        <v>1493</v>
      </c>
      <c r="RQD17" s="503" t="s">
        <v>1493</v>
      </c>
      <c r="RQE17" s="503" t="s">
        <v>1493</v>
      </c>
      <c r="RQF17" s="503" t="s">
        <v>1493</v>
      </c>
      <c r="RQG17" s="503" t="s">
        <v>1493</v>
      </c>
      <c r="RQH17" s="503" t="s">
        <v>1493</v>
      </c>
      <c r="RQI17" s="503" t="s">
        <v>1493</v>
      </c>
      <c r="RQJ17" s="503" t="s">
        <v>1493</v>
      </c>
      <c r="RQK17" s="503" t="s">
        <v>1493</v>
      </c>
      <c r="RQL17" s="503" t="s">
        <v>1493</v>
      </c>
      <c r="RQM17" s="503" t="s">
        <v>1493</v>
      </c>
      <c r="RQN17" s="503" t="s">
        <v>1493</v>
      </c>
      <c r="RQO17" s="503" t="s">
        <v>1493</v>
      </c>
      <c r="RQP17" s="503" t="s">
        <v>1493</v>
      </c>
      <c r="RQQ17" s="503" t="s">
        <v>1493</v>
      </c>
      <c r="RQR17" s="503" t="s">
        <v>1493</v>
      </c>
      <c r="RQS17" s="503" t="s">
        <v>1493</v>
      </c>
      <c r="RQT17" s="503" t="s">
        <v>1493</v>
      </c>
      <c r="RQU17" s="503" t="s">
        <v>1493</v>
      </c>
      <c r="RQV17" s="503" t="s">
        <v>1493</v>
      </c>
      <c r="RQW17" s="503" t="s">
        <v>1493</v>
      </c>
      <c r="RQX17" s="503" t="s">
        <v>1493</v>
      </c>
      <c r="RQY17" s="503" t="s">
        <v>1493</v>
      </c>
      <c r="RQZ17" s="503" t="s">
        <v>1493</v>
      </c>
      <c r="RRA17" s="503" t="s">
        <v>1493</v>
      </c>
      <c r="RRB17" s="503" t="s">
        <v>1493</v>
      </c>
      <c r="RRC17" s="503" t="s">
        <v>1493</v>
      </c>
      <c r="RRD17" s="503" t="s">
        <v>1493</v>
      </c>
      <c r="RRE17" s="503" t="s">
        <v>1493</v>
      </c>
      <c r="RRF17" s="503" t="s">
        <v>1493</v>
      </c>
      <c r="RRG17" s="503" t="s">
        <v>1493</v>
      </c>
      <c r="RRH17" s="503" t="s">
        <v>1493</v>
      </c>
      <c r="RRI17" s="503" t="s">
        <v>1493</v>
      </c>
      <c r="RRJ17" s="503" t="s">
        <v>1493</v>
      </c>
      <c r="RRK17" s="503" t="s">
        <v>1493</v>
      </c>
      <c r="RRL17" s="503" t="s">
        <v>1493</v>
      </c>
      <c r="RRM17" s="503" t="s">
        <v>1493</v>
      </c>
      <c r="RRN17" s="503" t="s">
        <v>1493</v>
      </c>
      <c r="RRO17" s="503" t="s">
        <v>1493</v>
      </c>
      <c r="RRP17" s="503" t="s">
        <v>1493</v>
      </c>
      <c r="RRQ17" s="503" t="s">
        <v>1493</v>
      </c>
      <c r="RRR17" s="503" t="s">
        <v>1493</v>
      </c>
      <c r="RRS17" s="503" t="s">
        <v>1493</v>
      </c>
      <c r="RRT17" s="503" t="s">
        <v>1493</v>
      </c>
      <c r="RRU17" s="503" t="s">
        <v>1493</v>
      </c>
      <c r="RRV17" s="503" t="s">
        <v>1493</v>
      </c>
      <c r="RRW17" s="503" t="s">
        <v>1493</v>
      </c>
      <c r="RRX17" s="503" t="s">
        <v>1493</v>
      </c>
      <c r="RRY17" s="503" t="s">
        <v>1493</v>
      </c>
      <c r="RRZ17" s="503" t="s">
        <v>1493</v>
      </c>
      <c r="RSA17" s="503" t="s">
        <v>1493</v>
      </c>
      <c r="RSB17" s="503" t="s">
        <v>1493</v>
      </c>
      <c r="RSC17" s="503" t="s">
        <v>1493</v>
      </c>
      <c r="RSD17" s="503" t="s">
        <v>1493</v>
      </c>
      <c r="RSE17" s="503" t="s">
        <v>1493</v>
      </c>
      <c r="RSF17" s="503" t="s">
        <v>1493</v>
      </c>
      <c r="RSG17" s="503" t="s">
        <v>1493</v>
      </c>
      <c r="RSH17" s="503" t="s">
        <v>1493</v>
      </c>
      <c r="RSI17" s="503" t="s">
        <v>1493</v>
      </c>
      <c r="RSJ17" s="503" t="s">
        <v>1493</v>
      </c>
      <c r="RSK17" s="503" t="s">
        <v>1493</v>
      </c>
      <c r="RSL17" s="503" t="s">
        <v>1493</v>
      </c>
      <c r="RSM17" s="503" t="s">
        <v>1493</v>
      </c>
      <c r="RSN17" s="503" t="s">
        <v>1493</v>
      </c>
      <c r="RSO17" s="503" t="s">
        <v>1493</v>
      </c>
      <c r="RSP17" s="503" t="s">
        <v>1493</v>
      </c>
      <c r="RSQ17" s="503" t="s">
        <v>1493</v>
      </c>
      <c r="RSR17" s="503" t="s">
        <v>1493</v>
      </c>
      <c r="RSS17" s="503" t="s">
        <v>1493</v>
      </c>
      <c r="RST17" s="503" t="s">
        <v>1493</v>
      </c>
      <c r="RSU17" s="503" t="s">
        <v>1493</v>
      </c>
      <c r="RSV17" s="503" t="s">
        <v>1493</v>
      </c>
      <c r="RSW17" s="503" t="s">
        <v>1493</v>
      </c>
      <c r="RSX17" s="503" t="s">
        <v>1493</v>
      </c>
      <c r="RSY17" s="503" t="s">
        <v>1493</v>
      </c>
      <c r="RSZ17" s="503" t="s">
        <v>1493</v>
      </c>
      <c r="RTA17" s="503" t="s">
        <v>1493</v>
      </c>
      <c r="RTB17" s="503" t="s">
        <v>1493</v>
      </c>
      <c r="RTC17" s="503" t="s">
        <v>1493</v>
      </c>
      <c r="RTD17" s="503" t="s">
        <v>1493</v>
      </c>
      <c r="RTE17" s="503" t="s">
        <v>1493</v>
      </c>
      <c r="RTF17" s="503" t="s">
        <v>1493</v>
      </c>
      <c r="RTG17" s="503" t="s">
        <v>1493</v>
      </c>
      <c r="RTH17" s="503" t="s">
        <v>1493</v>
      </c>
      <c r="RTI17" s="503" t="s">
        <v>1493</v>
      </c>
      <c r="RTJ17" s="503" t="s">
        <v>1493</v>
      </c>
      <c r="RTK17" s="503" t="s">
        <v>1493</v>
      </c>
      <c r="RTL17" s="503" t="s">
        <v>1493</v>
      </c>
      <c r="RTM17" s="503" t="s">
        <v>1493</v>
      </c>
      <c r="RTN17" s="503" t="s">
        <v>1493</v>
      </c>
      <c r="RTO17" s="503" t="s">
        <v>1493</v>
      </c>
      <c r="RTP17" s="503" t="s">
        <v>1493</v>
      </c>
      <c r="RTQ17" s="503" t="s">
        <v>1493</v>
      </c>
      <c r="RTR17" s="503" t="s">
        <v>1493</v>
      </c>
      <c r="RTS17" s="503" t="s">
        <v>1493</v>
      </c>
      <c r="RTT17" s="503" t="s">
        <v>1493</v>
      </c>
      <c r="RTU17" s="503" t="s">
        <v>1493</v>
      </c>
      <c r="RTV17" s="503" t="s">
        <v>1493</v>
      </c>
      <c r="RTW17" s="503" t="s">
        <v>1493</v>
      </c>
      <c r="RTX17" s="503" t="s">
        <v>1493</v>
      </c>
      <c r="RTY17" s="503" t="s">
        <v>1493</v>
      </c>
      <c r="RTZ17" s="503" t="s">
        <v>1493</v>
      </c>
      <c r="RUA17" s="503" t="s">
        <v>1493</v>
      </c>
      <c r="RUB17" s="503" t="s">
        <v>1493</v>
      </c>
      <c r="RUC17" s="503" t="s">
        <v>1493</v>
      </c>
      <c r="RUD17" s="503" t="s">
        <v>1493</v>
      </c>
      <c r="RUE17" s="503" t="s">
        <v>1493</v>
      </c>
      <c r="RUF17" s="503" t="s">
        <v>1493</v>
      </c>
      <c r="RUG17" s="503" t="s">
        <v>1493</v>
      </c>
      <c r="RUH17" s="503" t="s">
        <v>1493</v>
      </c>
      <c r="RUI17" s="503" t="s">
        <v>1493</v>
      </c>
      <c r="RUJ17" s="503" t="s">
        <v>1493</v>
      </c>
      <c r="RUK17" s="503" t="s">
        <v>1493</v>
      </c>
      <c r="RUL17" s="503" t="s">
        <v>1493</v>
      </c>
      <c r="RUM17" s="503" t="s">
        <v>1493</v>
      </c>
      <c r="RUN17" s="503" t="s">
        <v>1493</v>
      </c>
      <c r="RUO17" s="503" t="s">
        <v>1493</v>
      </c>
      <c r="RUP17" s="503" t="s">
        <v>1493</v>
      </c>
      <c r="RUQ17" s="503" t="s">
        <v>1493</v>
      </c>
      <c r="RUR17" s="503" t="s">
        <v>1493</v>
      </c>
      <c r="RUS17" s="503" t="s">
        <v>1493</v>
      </c>
      <c r="RUT17" s="503" t="s">
        <v>1493</v>
      </c>
      <c r="RUU17" s="503" t="s">
        <v>1493</v>
      </c>
      <c r="RUV17" s="503" t="s">
        <v>1493</v>
      </c>
      <c r="RUW17" s="503" t="s">
        <v>1493</v>
      </c>
      <c r="RUX17" s="503" t="s">
        <v>1493</v>
      </c>
      <c r="RUY17" s="503" t="s">
        <v>1493</v>
      </c>
      <c r="RUZ17" s="503" t="s">
        <v>1493</v>
      </c>
      <c r="RVA17" s="503" t="s">
        <v>1493</v>
      </c>
      <c r="RVB17" s="503" t="s">
        <v>1493</v>
      </c>
      <c r="RVC17" s="503" t="s">
        <v>1493</v>
      </c>
      <c r="RVD17" s="503" t="s">
        <v>1493</v>
      </c>
      <c r="RVE17" s="503" t="s">
        <v>1493</v>
      </c>
      <c r="RVF17" s="503" t="s">
        <v>1493</v>
      </c>
      <c r="RVG17" s="503" t="s">
        <v>1493</v>
      </c>
      <c r="RVH17" s="503" t="s">
        <v>1493</v>
      </c>
      <c r="RVI17" s="503" t="s">
        <v>1493</v>
      </c>
      <c r="RVJ17" s="503" t="s">
        <v>1493</v>
      </c>
      <c r="RVK17" s="503" t="s">
        <v>1493</v>
      </c>
      <c r="RVL17" s="503" t="s">
        <v>1493</v>
      </c>
      <c r="RVM17" s="503" t="s">
        <v>1493</v>
      </c>
      <c r="RVN17" s="503" t="s">
        <v>1493</v>
      </c>
      <c r="RVO17" s="503" t="s">
        <v>1493</v>
      </c>
      <c r="RVP17" s="503" t="s">
        <v>1493</v>
      </c>
      <c r="RVQ17" s="503" t="s">
        <v>1493</v>
      </c>
      <c r="RVR17" s="503" t="s">
        <v>1493</v>
      </c>
      <c r="RVS17" s="503" t="s">
        <v>1493</v>
      </c>
      <c r="RVT17" s="503" t="s">
        <v>1493</v>
      </c>
      <c r="RVU17" s="503" t="s">
        <v>1493</v>
      </c>
      <c r="RVV17" s="503" t="s">
        <v>1493</v>
      </c>
      <c r="RVW17" s="503" t="s">
        <v>1493</v>
      </c>
      <c r="RVX17" s="503" t="s">
        <v>1493</v>
      </c>
      <c r="RVY17" s="503" t="s">
        <v>1493</v>
      </c>
      <c r="RVZ17" s="503" t="s">
        <v>1493</v>
      </c>
      <c r="RWA17" s="503" t="s">
        <v>1493</v>
      </c>
      <c r="RWB17" s="503" t="s">
        <v>1493</v>
      </c>
      <c r="RWC17" s="503" t="s">
        <v>1493</v>
      </c>
      <c r="RWD17" s="503" t="s">
        <v>1493</v>
      </c>
      <c r="RWE17" s="503" t="s">
        <v>1493</v>
      </c>
      <c r="RWF17" s="503" t="s">
        <v>1493</v>
      </c>
      <c r="RWG17" s="503" t="s">
        <v>1493</v>
      </c>
      <c r="RWH17" s="503" t="s">
        <v>1493</v>
      </c>
      <c r="RWI17" s="503" t="s">
        <v>1493</v>
      </c>
      <c r="RWJ17" s="503" t="s">
        <v>1493</v>
      </c>
      <c r="RWK17" s="503" t="s">
        <v>1493</v>
      </c>
      <c r="RWL17" s="503" t="s">
        <v>1493</v>
      </c>
      <c r="RWM17" s="503" t="s">
        <v>1493</v>
      </c>
      <c r="RWN17" s="503" t="s">
        <v>1493</v>
      </c>
      <c r="RWO17" s="503" t="s">
        <v>1493</v>
      </c>
      <c r="RWP17" s="503" t="s">
        <v>1493</v>
      </c>
      <c r="RWQ17" s="503" t="s">
        <v>1493</v>
      </c>
      <c r="RWR17" s="503" t="s">
        <v>1493</v>
      </c>
      <c r="RWS17" s="503" t="s">
        <v>1493</v>
      </c>
      <c r="RWT17" s="503" t="s">
        <v>1493</v>
      </c>
      <c r="RWU17" s="503" t="s">
        <v>1493</v>
      </c>
      <c r="RWV17" s="503" t="s">
        <v>1493</v>
      </c>
      <c r="RWW17" s="503" t="s">
        <v>1493</v>
      </c>
      <c r="RWX17" s="503" t="s">
        <v>1493</v>
      </c>
      <c r="RWY17" s="503" t="s">
        <v>1493</v>
      </c>
      <c r="RWZ17" s="503" t="s">
        <v>1493</v>
      </c>
      <c r="RXA17" s="503" t="s">
        <v>1493</v>
      </c>
      <c r="RXB17" s="503" t="s">
        <v>1493</v>
      </c>
      <c r="RXC17" s="503" t="s">
        <v>1493</v>
      </c>
      <c r="RXD17" s="503" t="s">
        <v>1493</v>
      </c>
      <c r="RXE17" s="503" t="s">
        <v>1493</v>
      </c>
      <c r="RXF17" s="503" t="s">
        <v>1493</v>
      </c>
      <c r="RXG17" s="503" t="s">
        <v>1493</v>
      </c>
      <c r="RXH17" s="503" t="s">
        <v>1493</v>
      </c>
      <c r="RXI17" s="503" t="s">
        <v>1493</v>
      </c>
      <c r="RXJ17" s="503" t="s">
        <v>1493</v>
      </c>
      <c r="RXK17" s="503" t="s">
        <v>1493</v>
      </c>
      <c r="RXL17" s="503" t="s">
        <v>1493</v>
      </c>
      <c r="RXM17" s="503" t="s">
        <v>1493</v>
      </c>
      <c r="RXN17" s="503" t="s">
        <v>1493</v>
      </c>
      <c r="RXO17" s="503" t="s">
        <v>1493</v>
      </c>
      <c r="RXP17" s="503" t="s">
        <v>1493</v>
      </c>
      <c r="RXQ17" s="503" t="s">
        <v>1493</v>
      </c>
      <c r="RXR17" s="503" t="s">
        <v>1493</v>
      </c>
      <c r="RXS17" s="503" t="s">
        <v>1493</v>
      </c>
      <c r="RXT17" s="503" t="s">
        <v>1493</v>
      </c>
      <c r="RXU17" s="503" t="s">
        <v>1493</v>
      </c>
      <c r="RXV17" s="503" t="s">
        <v>1493</v>
      </c>
      <c r="RXW17" s="503" t="s">
        <v>1493</v>
      </c>
      <c r="RXX17" s="503" t="s">
        <v>1493</v>
      </c>
      <c r="RXY17" s="503" t="s">
        <v>1493</v>
      </c>
      <c r="RXZ17" s="503" t="s">
        <v>1493</v>
      </c>
      <c r="RYA17" s="503" t="s">
        <v>1493</v>
      </c>
      <c r="RYB17" s="503" t="s">
        <v>1493</v>
      </c>
      <c r="RYC17" s="503" t="s">
        <v>1493</v>
      </c>
      <c r="RYD17" s="503" t="s">
        <v>1493</v>
      </c>
      <c r="RYE17" s="503" t="s">
        <v>1493</v>
      </c>
      <c r="RYF17" s="503" t="s">
        <v>1493</v>
      </c>
      <c r="RYG17" s="503" t="s">
        <v>1493</v>
      </c>
      <c r="RYH17" s="503" t="s">
        <v>1493</v>
      </c>
      <c r="RYI17" s="503" t="s">
        <v>1493</v>
      </c>
      <c r="RYJ17" s="503" t="s">
        <v>1493</v>
      </c>
      <c r="RYK17" s="503" t="s">
        <v>1493</v>
      </c>
      <c r="RYL17" s="503" t="s">
        <v>1493</v>
      </c>
      <c r="RYM17" s="503" t="s">
        <v>1493</v>
      </c>
      <c r="RYN17" s="503" t="s">
        <v>1493</v>
      </c>
      <c r="RYO17" s="503" t="s">
        <v>1493</v>
      </c>
      <c r="RYP17" s="503" t="s">
        <v>1493</v>
      </c>
      <c r="RYQ17" s="503" t="s">
        <v>1493</v>
      </c>
      <c r="RYR17" s="503" t="s">
        <v>1493</v>
      </c>
      <c r="RYS17" s="503" t="s">
        <v>1493</v>
      </c>
      <c r="RYT17" s="503" t="s">
        <v>1493</v>
      </c>
      <c r="RYU17" s="503" t="s">
        <v>1493</v>
      </c>
      <c r="RYV17" s="503" t="s">
        <v>1493</v>
      </c>
      <c r="RYW17" s="503" t="s">
        <v>1493</v>
      </c>
      <c r="RYX17" s="503" t="s">
        <v>1493</v>
      </c>
      <c r="RYY17" s="503" t="s">
        <v>1493</v>
      </c>
      <c r="RYZ17" s="503" t="s">
        <v>1493</v>
      </c>
      <c r="RZA17" s="503" t="s">
        <v>1493</v>
      </c>
      <c r="RZB17" s="503" t="s">
        <v>1493</v>
      </c>
      <c r="RZC17" s="503" t="s">
        <v>1493</v>
      </c>
      <c r="RZD17" s="503" t="s">
        <v>1493</v>
      </c>
      <c r="RZE17" s="503" t="s">
        <v>1493</v>
      </c>
      <c r="RZF17" s="503" t="s">
        <v>1493</v>
      </c>
      <c r="RZG17" s="503" t="s">
        <v>1493</v>
      </c>
      <c r="RZH17" s="503" t="s">
        <v>1493</v>
      </c>
      <c r="RZI17" s="503" t="s">
        <v>1493</v>
      </c>
      <c r="RZJ17" s="503" t="s">
        <v>1493</v>
      </c>
      <c r="RZK17" s="503" t="s">
        <v>1493</v>
      </c>
      <c r="RZL17" s="503" t="s">
        <v>1493</v>
      </c>
      <c r="RZM17" s="503" t="s">
        <v>1493</v>
      </c>
      <c r="RZN17" s="503" t="s">
        <v>1493</v>
      </c>
      <c r="RZO17" s="503" t="s">
        <v>1493</v>
      </c>
      <c r="RZP17" s="503" t="s">
        <v>1493</v>
      </c>
      <c r="RZQ17" s="503" t="s">
        <v>1493</v>
      </c>
      <c r="RZR17" s="503" t="s">
        <v>1493</v>
      </c>
      <c r="RZS17" s="503" t="s">
        <v>1493</v>
      </c>
      <c r="RZT17" s="503" t="s">
        <v>1493</v>
      </c>
      <c r="RZU17" s="503" t="s">
        <v>1493</v>
      </c>
      <c r="RZV17" s="503" t="s">
        <v>1493</v>
      </c>
      <c r="RZW17" s="503" t="s">
        <v>1493</v>
      </c>
      <c r="RZX17" s="503" t="s">
        <v>1493</v>
      </c>
      <c r="RZY17" s="503" t="s">
        <v>1493</v>
      </c>
      <c r="RZZ17" s="503" t="s">
        <v>1493</v>
      </c>
      <c r="SAA17" s="503" t="s">
        <v>1493</v>
      </c>
      <c r="SAB17" s="503" t="s">
        <v>1493</v>
      </c>
      <c r="SAC17" s="503" t="s">
        <v>1493</v>
      </c>
      <c r="SAD17" s="503" t="s">
        <v>1493</v>
      </c>
      <c r="SAE17" s="503" t="s">
        <v>1493</v>
      </c>
      <c r="SAF17" s="503" t="s">
        <v>1493</v>
      </c>
      <c r="SAG17" s="503" t="s">
        <v>1493</v>
      </c>
      <c r="SAH17" s="503" t="s">
        <v>1493</v>
      </c>
      <c r="SAI17" s="503" t="s">
        <v>1493</v>
      </c>
      <c r="SAJ17" s="503" t="s">
        <v>1493</v>
      </c>
      <c r="SAK17" s="503" t="s">
        <v>1493</v>
      </c>
      <c r="SAL17" s="503" t="s">
        <v>1493</v>
      </c>
      <c r="SAM17" s="503" t="s">
        <v>1493</v>
      </c>
      <c r="SAN17" s="503" t="s">
        <v>1493</v>
      </c>
      <c r="SAO17" s="503" t="s">
        <v>1493</v>
      </c>
      <c r="SAP17" s="503" t="s">
        <v>1493</v>
      </c>
      <c r="SAQ17" s="503" t="s">
        <v>1493</v>
      </c>
      <c r="SAR17" s="503" t="s">
        <v>1493</v>
      </c>
      <c r="SAS17" s="503" t="s">
        <v>1493</v>
      </c>
      <c r="SAT17" s="503" t="s">
        <v>1493</v>
      </c>
      <c r="SAU17" s="503" t="s">
        <v>1493</v>
      </c>
      <c r="SAV17" s="503" t="s">
        <v>1493</v>
      </c>
      <c r="SAW17" s="503" t="s">
        <v>1493</v>
      </c>
      <c r="SAX17" s="503" t="s">
        <v>1493</v>
      </c>
      <c r="SAY17" s="503" t="s">
        <v>1493</v>
      </c>
      <c r="SAZ17" s="503" t="s">
        <v>1493</v>
      </c>
      <c r="SBA17" s="503" t="s">
        <v>1493</v>
      </c>
      <c r="SBB17" s="503" t="s">
        <v>1493</v>
      </c>
      <c r="SBC17" s="503" t="s">
        <v>1493</v>
      </c>
      <c r="SBD17" s="503" t="s">
        <v>1493</v>
      </c>
      <c r="SBE17" s="503" t="s">
        <v>1493</v>
      </c>
      <c r="SBF17" s="503" t="s">
        <v>1493</v>
      </c>
      <c r="SBG17" s="503" t="s">
        <v>1493</v>
      </c>
      <c r="SBH17" s="503" t="s">
        <v>1493</v>
      </c>
      <c r="SBI17" s="503" t="s">
        <v>1493</v>
      </c>
      <c r="SBJ17" s="503" t="s">
        <v>1493</v>
      </c>
      <c r="SBK17" s="503" t="s">
        <v>1493</v>
      </c>
      <c r="SBL17" s="503" t="s">
        <v>1493</v>
      </c>
      <c r="SBM17" s="503" t="s">
        <v>1493</v>
      </c>
      <c r="SBN17" s="503" t="s">
        <v>1493</v>
      </c>
      <c r="SBO17" s="503" t="s">
        <v>1493</v>
      </c>
      <c r="SBP17" s="503" t="s">
        <v>1493</v>
      </c>
      <c r="SBQ17" s="503" t="s">
        <v>1493</v>
      </c>
      <c r="SBR17" s="503" t="s">
        <v>1493</v>
      </c>
      <c r="SBS17" s="503" t="s">
        <v>1493</v>
      </c>
      <c r="SBT17" s="503" t="s">
        <v>1493</v>
      </c>
      <c r="SBU17" s="503" t="s">
        <v>1493</v>
      </c>
      <c r="SBV17" s="503" t="s">
        <v>1493</v>
      </c>
      <c r="SBW17" s="503" t="s">
        <v>1493</v>
      </c>
      <c r="SBX17" s="503" t="s">
        <v>1493</v>
      </c>
      <c r="SBY17" s="503" t="s">
        <v>1493</v>
      </c>
      <c r="SBZ17" s="503" t="s">
        <v>1493</v>
      </c>
      <c r="SCA17" s="503" t="s">
        <v>1493</v>
      </c>
      <c r="SCB17" s="503" t="s">
        <v>1493</v>
      </c>
      <c r="SCC17" s="503" t="s">
        <v>1493</v>
      </c>
      <c r="SCD17" s="503" t="s">
        <v>1493</v>
      </c>
      <c r="SCE17" s="503" t="s">
        <v>1493</v>
      </c>
      <c r="SCF17" s="503" t="s">
        <v>1493</v>
      </c>
      <c r="SCG17" s="503" t="s">
        <v>1493</v>
      </c>
      <c r="SCH17" s="503" t="s">
        <v>1493</v>
      </c>
      <c r="SCI17" s="503" t="s">
        <v>1493</v>
      </c>
      <c r="SCJ17" s="503" t="s">
        <v>1493</v>
      </c>
      <c r="SCK17" s="503" t="s">
        <v>1493</v>
      </c>
      <c r="SCL17" s="503" t="s">
        <v>1493</v>
      </c>
      <c r="SCM17" s="503" t="s">
        <v>1493</v>
      </c>
      <c r="SCN17" s="503" t="s">
        <v>1493</v>
      </c>
      <c r="SCO17" s="503" t="s">
        <v>1493</v>
      </c>
      <c r="SCP17" s="503" t="s">
        <v>1493</v>
      </c>
      <c r="SCQ17" s="503" t="s">
        <v>1493</v>
      </c>
      <c r="SCR17" s="503" t="s">
        <v>1493</v>
      </c>
      <c r="SCS17" s="503" t="s">
        <v>1493</v>
      </c>
      <c r="SCT17" s="503" t="s">
        <v>1493</v>
      </c>
      <c r="SCU17" s="503" t="s">
        <v>1493</v>
      </c>
      <c r="SCV17" s="503" t="s">
        <v>1493</v>
      </c>
      <c r="SCW17" s="503" t="s">
        <v>1493</v>
      </c>
      <c r="SCX17" s="503" t="s">
        <v>1493</v>
      </c>
      <c r="SCY17" s="503" t="s">
        <v>1493</v>
      </c>
      <c r="SCZ17" s="503" t="s">
        <v>1493</v>
      </c>
      <c r="SDA17" s="503" t="s">
        <v>1493</v>
      </c>
      <c r="SDB17" s="503" t="s">
        <v>1493</v>
      </c>
      <c r="SDC17" s="503" t="s">
        <v>1493</v>
      </c>
      <c r="SDD17" s="503" t="s">
        <v>1493</v>
      </c>
      <c r="SDE17" s="503" t="s">
        <v>1493</v>
      </c>
      <c r="SDF17" s="503" t="s">
        <v>1493</v>
      </c>
      <c r="SDG17" s="503" t="s">
        <v>1493</v>
      </c>
      <c r="SDH17" s="503" t="s">
        <v>1493</v>
      </c>
      <c r="SDI17" s="503" t="s">
        <v>1493</v>
      </c>
      <c r="SDJ17" s="503" t="s">
        <v>1493</v>
      </c>
      <c r="SDK17" s="503" t="s">
        <v>1493</v>
      </c>
      <c r="SDL17" s="503" t="s">
        <v>1493</v>
      </c>
      <c r="SDM17" s="503" t="s">
        <v>1493</v>
      </c>
      <c r="SDN17" s="503" t="s">
        <v>1493</v>
      </c>
      <c r="SDO17" s="503" t="s">
        <v>1493</v>
      </c>
      <c r="SDP17" s="503" t="s">
        <v>1493</v>
      </c>
      <c r="SDQ17" s="503" t="s">
        <v>1493</v>
      </c>
      <c r="SDR17" s="503" t="s">
        <v>1493</v>
      </c>
      <c r="SDS17" s="503" t="s">
        <v>1493</v>
      </c>
      <c r="SDT17" s="503" t="s">
        <v>1493</v>
      </c>
      <c r="SDU17" s="503" t="s">
        <v>1493</v>
      </c>
      <c r="SDV17" s="503" t="s">
        <v>1493</v>
      </c>
      <c r="SDW17" s="503" t="s">
        <v>1493</v>
      </c>
      <c r="SDX17" s="503" t="s">
        <v>1493</v>
      </c>
      <c r="SDY17" s="503" t="s">
        <v>1493</v>
      </c>
      <c r="SDZ17" s="503" t="s">
        <v>1493</v>
      </c>
      <c r="SEA17" s="503" t="s">
        <v>1493</v>
      </c>
      <c r="SEB17" s="503" t="s">
        <v>1493</v>
      </c>
      <c r="SEC17" s="503" t="s">
        <v>1493</v>
      </c>
      <c r="SED17" s="503" t="s">
        <v>1493</v>
      </c>
      <c r="SEE17" s="503" t="s">
        <v>1493</v>
      </c>
      <c r="SEF17" s="503" t="s">
        <v>1493</v>
      </c>
      <c r="SEG17" s="503" t="s">
        <v>1493</v>
      </c>
      <c r="SEH17" s="503" t="s">
        <v>1493</v>
      </c>
      <c r="SEI17" s="503" t="s">
        <v>1493</v>
      </c>
      <c r="SEJ17" s="503" t="s">
        <v>1493</v>
      </c>
      <c r="SEK17" s="503" t="s">
        <v>1493</v>
      </c>
      <c r="SEL17" s="503" t="s">
        <v>1493</v>
      </c>
      <c r="SEM17" s="503" t="s">
        <v>1493</v>
      </c>
      <c r="SEN17" s="503" t="s">
        <v>1493</v>
      </c>
      <c r="SEO17" s="503" t="s">
        <v>1493</v>
      </c>
      <c r="SEP17" s="503" t="s">
        <v>1493</v>
      </c>
      <c r="SEQ17" s="503" t="s">
        <v>1493</v>
      </c>
      <c r="SER17" s="503" t="s">
        <v>1493</v>
      </c>
      <c r="SES17" s="503" t="s">
        <v>1493</v>
      </c>
      <c r="SET17" s="503" t="s">
        <v>1493</v>
      </c>
      <c r="SEU17" s="503" t="s">
        <v>1493</v>
      </c>
      <c r="SEV17" s="503" t="s">
        <v>1493</v>
      </c>
      <c r="SEW17" s="503" t="s">
        <v>1493</v>
      </c>
      <c r="SEX17" s="503" t="s">
        <v>1493</v>
      </c>
      <c r="SEY17" s="503" t="s">
        <v>1493</v>
      </c>
      <c r="SEZ17" s="503" t="s">
        <v>1493</v>
      </c>
      <c r="SFA17" s="503" t="s">
        <v>1493</v>
      </c>
      <c r="SFB17" s="503" t="s">
        <v>1493</v>
      </c>
      <c r="SFC17" s="503" t="s">
        <v>1493</v>
      </c>
      <c r="SFD17" s="503" t="s">
        <v>1493</v>
      </c>
      <c r="SFE17" s="503" t="s">
        <v>1493</v>
      </c>
      <c r="SFF17" s="503" t="s">
        <v>1493</v>
      </c>
      <c r="SFG17" s="503" t="s">
        <v>1493</v>
      </c>
      <c r="SFH17" s="503" t="s">
        <v>1493</v>
      </c>
      <c r="SFI17" s="503" t="s">
        <v>1493</v>
      </c>
      <c r="SFJ17" s="503" t="s">
        <v>1493</v>
      </c>
      <c r="SFK17" s="503" t="s">
        <v>1493</v>
      </c>
      <c r="SFL17" s="503" t="s">
        <v>1493</v>
      </c>
      <c r="SFM17" s="503" t="s">
        <v>1493</v>
      </c>
      <c r="SFN17" s="503" t="s">
        <v>1493</v>
      </c>
      <c r="SFO17" s="503" t="s">
        <v>1493</v>
      </c>
      <c r="SFP17" s="503" t="s">
        <v>1493</v>
      </c>
      <c r="SFQ17" s="503" t="s">
        <v>1493</v>
      </c>
      <c r="SFR17" s="503" t="s">
        <v>1493</v>
      </c>
      <c r="SFS17" s="503" t="s">
        <v>1493</v>
      </c>
      <c r="SFT17" s="503" t="s">
        <v>1493</v>
      </c>
      <c r="SFU17" s="503" t="s">
        <v>1493</v>
      </c>
      <c r="SFV17" s="503" t="s">
        <v>1493</v>
      </c>
      <c r="SFW17" s="503" t="s">
        <v>1493</v>
      </c>
      <c r="SFX17" s="503" t="s">
        <v>1493</v>
      </c>
      <c r="SFY17" s="503" t="s">
        <v>1493</v>
      </c>
      <c r="SFZ17" s="503" t="s">
        <v>1493</v>
      </c>
      <c r="SGA17" s="503" t="s">
        <v>1493</v>
      </c>
      <c r="SGB17" s="503" t="s">
        <v>1493</v>
      </c>
      <c r="SGC17" s="503" t="s">
        <v>1493</v>
      </c>
      <c r="SGD17" s="503" t="s">
        <v>1493</v>
      </c>
      <c r="SGE17" s="503" t="s">
        <v>1493</v>
      </c>
      <c r="SGF17" s="503" t="s">
        <v>1493</v>
      </c>
      <c r="SGG17" s="503" t="s">
        <v>1493</v>
      </c>
      <c r="SGH17" s="503" t="s">
        <v>1493</v>
      </c>
      <c r="SGI17" s="503" t="s">
        <v>1493</v>
      </c>
      <c r="SGJ17" s="503" t="s">
        <v>1493</v>
      </c>
      <c r="SGK17" s="503" t="s">
        <v>1493</v>
      </c>
      <c r="SGL17" s="503" t="s">
        <v>1493</v>
      </c>
      <c r="SGM17" s="503" t="s">
        <v>1493</v>
      </c>
      <c r="SGN17" s="503" t="s">
        <v>1493</v>
      </c>
      <c r="SGO17" s="503" t="s">
        <v>1493</v>
      </c>
      <c r="SGP17" s="503" t="s">
        <v>1493</v>
      </c>
      <c r="SGQ17" s="503" t="s">
        <v>1493</v>
      </c>
      <c r="SGR17" s="503" t="s">
        <v>1493</v>
      </c>
      <c r="SGS17" s="503" t="s">
        <v>1493</v>
      </c>
      <c r="SGT17" s="503" t="s">
        <v>1493</v>
      </c>
      <c r="SGU17" s="503" t="s">
        <v>1493</v>
      </c>
      <c r="SGV17" s="503" t="s">
        <v>1493</v>
      </c>
      <c r="SGW17" s="503" t="s">
        <v>1493</v>
      </c>
      <c r="SGX17" s="503" t="s">
        <v>1493</v>
      </c>
      <c r="SGY17" s="503" t="s">
        <v>1493</v>
      </c>
      <c r="SGZ17" s="503" t="s">
        <v>1493</v>
      </c>
      <c r="SHA17" s="503" t="s">
        <v>1493</v>
      </c>
      <c r="SHB17" s="503" t="s">
        <v>1493</v>
      </c>
      <c r="SHC17" s="503" t="s">
        <v>1493</v>
      </c>
      <c r="SHD17" s="503" t="s">
        <v>1493</v>
      </c>
      <c r="SHE17" s="503" t="s">
        <v>1493</v>
      </c>
      <c r="SHF17" s="503" t="s">
        <v>1493</v>
      </c>
      <c r="SHG17" s="503" t="s">
        <v>1493</v>
      </c>
      <c r="SHH17" s="503" t="s">
        <v>1493</v>
      </c>
      <c r="SHI17" s="503" t="s">
        <v>1493</v>
      </c>
      <c r="SHJ17" s="503" t="s">
        <v>1493</v>
      </c>
      <c r="SHK17" s="503" t="s">
        <v>1493</v>
      </c>
      <c r="SHL17" s="503" t="s">
        <v>1493</v>
      </c>
      <c r="SHM17" s="503" t="s">
        <v>1493</v>
      </c>
      <c r="SHN17" s="503" t="s">
        <v>1493</v>
      </c>
      <c r="SHO17" s="503" t="s">
        <v>1493</v>
      </c>
      <c r="SHP17" s="503" t="s">
        <v>1493</v>
      </c>
      <c r="SHQ17" s="503" t="s">
        <v>1493</v>
      </c>
      <c r="SHR17" s="503" t="s">
        <v>1493</v>
      </c>
      <c r="SHS17" s="503" t="s">
        <v>1493</v>
      </c>
      <c r="SHT17" s="503" t="s">
        <v>1493</v>
      </c>
      <c r="SHU17" s="503" t="s">
        <v>1493</v>
      </c>
      <c r="SHV17" s="503" t="s">
        <v>1493</v>
      </c>
      <c r="SHW17" s="503" t="s">
        <v>1493</v>
      </c>
      <c r="SHX17" s="503" t="s">
        <v>1493</v>
      </c>
      <c r="SHY17" s="503" t="s">
        <v>1493</v>
      </c>
      <c r="SHZ17" s="503" t="s">
        <v>1493</v>
      </c>
      <c r="SIA17" s="503" t="s">
        <v>1493</v>
      </c>
      <c r="SIB17" s="503" t="s">
        <v>1493</v>
      </c>
      <c r="SIC17" s="503" t="s">
        <v>1493</v>
      </c>
      <c r="SID17" s="503" t="s">
        <v>1493</v>
      </c>
      <c r="SIE17" s="503" t="s">
        <v>1493</v>
      </c>
      <c r="SIF17" s="503" t="s">
        <v>1493</v>
      </c>
      <c r="SIG17" s="503" t="s">
        <v>1493</v>
      </c>
      <c r="SIH17" s="503" t="s">
        <v>1493</v>
      </c>
      <c r="SII17" s="503" t="s">
        <v>1493</v>
      </c>
      <c r="SIJ17" s="503" t="s">
        <v>1493</v>
      </c>
      <c r="SIK17" s="503" t="s">
        <v>1493</v>
      </c>
      <c r="SIL17" s="503" t="s">
        <v>1493</v>
      </c>
      <c r="SIM17" s="503" t="s">
        <v>1493</v>
      </c>
      <c r="SIN17" s="503" t="s">
        <v>1493</v>
      </c>
      <c r="SIO17" s="503" t="s">
        <v>1493</v>
      </c>
      <c r="SIP17" s="503" t="s">
        <v>1493</v>
      </c>
      <c r="SIQ17" s="503" t="s">
        <v>1493</v>
      </c>
      <c r="SIR17" s="503" t="s">
        <v>1493</v>
      </c>
      <c r="SIS17" s="503" t="s">
        <v>1493</v>
      </c>
      <c r="SIT17" s="503" t="s">
        <v>1493</v>
      </c>
      <c r="SIU17" s="503" t="s">
        <v>1493</v>
      </c>
      <c r="SIV17" s="503" t="s">
        <v>1493</v>
      </c>
      <c r="SIW17" s="503" t="s">
        <v>1493</v>
      </c>
      <c r="SIX17" s="503" t="s">
        <v>1493</v>
      </c>
      <c r="SIY17" s="503" t="s">
        <v>1493</v>
      </c>
      <c r="SIZ17" s="503" t="s">
        <v>1493</v>
      </c>
      <c r="SJA17" s="503" t="s">
        <v>1493</v>
      </c>
      <c r="SJB17" s="503" t="s">
        <v>1493</v>
      </c>
      <c r="SJC17" s="503" t="s">
        <v>1493</v>
      </c>
      <c r="SJD17" s="503" t="s">
        <v>1493</v>
      </c>
      <c r="SJE17" s="503" t="s">
        <v>1493</v>
      </c>
      <c r="SJF17" s="503" t="s">
        <v>1493</v>
      </c>
      <c r="SJG17" s="503" t="s">
        <v>1493</v>
      </c>
      <c r="SJH17" s="503" t="s">
        <v>1493</v>
      </c>
      <c r="SJI17" s="503" t="s">
        <v>1493</v>
      </c>
      <c r="SJJ17" s="503" t="s">
        <v>1493</v>
      </c>
      <c r="SJK17" s="503" t="s">
        <v>1493</v>
      </c>
      <c r="SJL17" s="503" t="s">
        <v>1493</v>
      </c>
      <c r="SJM17" s="503" t="s">
        <v>1493</v>
      </c>
      <c r="SJN17" s="503" t="s">
        <v>1493</v>
      </c>
      <c r="SJO17" s="503" t="s">
        <v>1493</v>
      </c>
      <c r="SJP17" s="503" t="s">
        <v>1493</v>
      </c>
      <c r="SJQ17" s="503" t="s">
        <v>1493</v>
      </c>
      <c r="SJR17" s="503" t="s">
        <v>1493</v>
      </c>
      <c r="SJS17" s="503" t="s">
        <v>1493</v>
      </c>
      <c r="SJT17" s="503" t="s">
        <v>1493</v>
      </c>
      <c r="SJU17" s="503" t="s">
        <v>1493</v>
      </c>
      <c r="SJV17" s="503" t="s">
        <v>1493</v>
      </c>
      <c r="SJW17" s="503" t="s">
        <v>1493</v>
      </c>
      <c r="SJX17" s="503" t="s">
        <v>1493</v>
      </c>
      <c r="SJY17" s="503" t="s">
        <v>1493</v>
      </c>
      <c r="SJZ17" s="503" t="s">
        <v>1493</v>
      </c>
      <c r="SKA17" s="503" t="s">
        <v>1493</v>
      </c>
      <c r="SKB17" s="503" t="s">
        <v>1493</v>
      </c>
      <c r="SKC17" s="503" t="s">
        <v>1493</v>
      </c>
      <c r="SKD17" s="503" t="s">
        <v>1493</v>
      </c>
      <c r="SKE17" s="503" t="s">
        <v>1493</v>
      </c>
      <c r="SKF17" s="503" t="s">
        <v>1493</v>
      </c>
      <c r="SKG17" s="503" t="s">
        <v>1493</v>
      </c>
      <c r="SKH17" s="503" t="s">
        <v>1493</v>
      </c>
      <c r="SKI17" s="503" t="s">
        <v>1493</v>
      </c>
      <c r="SKJ17" s="503" t="s">
        <v>1493</v>
      </c>
      <c r="SKK17" s="503" t="s">
        <v>1493</v>
      </c>
      <c r="SKL17" s="503" t="s">
        <v>1493</v>
      </c>
      <c r="SKM17" s="503" t="s">
        <v>1493</v>
      </c>
      <c r="SKN17" s="503" t="s">
        <v>1493</v>
      </c>
      <c r="SKO17" s="503" t="s">
        <v>1493</v>
      </c>
      <c r="SKP17" s="503" t="s">
        <v>1493</v>
      </c>
      <c r="SKQ17" s="503" t="s">
        <v>1493</v>
      </c>
      <c r="SKR17" s="503" t="s">
        <v>1493</v>
      </c>
      <c r="SKS17" s="503" t="s">
        <v>1493</v>
      </c>
      <c r="SKT17" s="503" t="s">
        <v>1493</v>
      </c>
      <c r="SKU17" s="503" t="s">
        <v>1493</v>
      </c>
      <c r="SKV17" s="503" t="s">
        <v>1493</v>
      </c>
      <c r="SKW17" s="503" t="s">
        <v>1493</v>
      </c>
      <c r="SKX17" s="503" t="s">
        <v>1493</v>
      </c>
      <c r="SKY17" s="503" t="s">
        <v>1493</v>
      </c>
      <c r="SKZ17" s="503" t="s">
        <v>1493</v>
      </c>
      <c r="SLA17" s="503" t="s">
        <v>1493</v>
      </c>
      <c r="SLB17" s="503" t="s">
        <v>1493</v>
      </c>
      <c r="SLC17" s="503" t="s">
        <v>1493</v>
      </c>
      <c r="SLD17" s="503" t="s">
        <v>1493</v>
      </c>
      <c r="SLE17" s="503" t="s">
        <v>1493</v>
      </c>
      <c r="SLF17" s="503" t="s">
        <v>1493</v>
      </c>
      <c r="SLG17" s="503" t="s">
        <v>1493</v>
      </c>
      <c r="SLH17" s="503" t="s">
        <v>1493</v>
      </c>
      <c r="SLI17" s="503" t="s">
        <v>1493</v>
      </c>
      <c r="SLJ17" s="503" t="s">
        <v>1493</v>
      </c>
      <c r="SLK17" s="503" t="s">
        <v>1493</v>
      </c>
      <c r="SLL17" s="503" t="s">
        <v>1493</v>
      </c>
      <c r="SLM17" s="503" t="s">
        <v>1493</v>
      </c>
      <c r="SLN17" s="503" t="s">
        <v>1493</v>
      </c>
      <c r="SLO17" s="503" t="s">
        <v>1493</v>
      </c>
      <c r="SLP17" s="503" t="s">
        <v>1493</v>
      </c>
      <c r="SLQ17" s="503" t="s">
        <v>1493</v>
      </c>
      <c r="SLR17" s="503" t="s">
        <v>1493</v>
      </c>
      <c r="SLS17" s="503" t="s">
        <v>1493</v>
      </c>
      <c r="SLT17" s="503" t="s">
        <v>1493</v>
      </c>
      <c r="SLU17" s="503" t="s">
        <v>1493</v>
      </c>
      <c r="SLV17" s="503" t="s">
        <v>1493</v>
      </c>
      <c r="SLW17" s="503" t="s">
        <v>1493</v>
      </c>
      <c r="SLX17" s="503" t="s">
        <v>1493</v>
      </c>
      <c r="SLY17" s="503" t="s">
        <v>1493</v>
      </c>
      <c r="SLZ17" s="503" t="s">
        <v>1493</v>
      </c>
      <c r="SMA17" s="503" t="s">
        <v>1493</v>
      </c>
      <c r="SMB17" s="503" t="s">
        <v>1493</v>
      </c>
      <c r="SMC17" s="503" t="s">
        <v>1493</v>
      </c>
      <c r="SMD17" s="503" t="s">
        <v>1493</v>
      </c>
      <c r="SME17" s="503" t="s">
        <v>1493</v>
      </c>
      <c r="SMF17" s="503" t="s">
        <v>1493</v>
      </c>
      <c r="SMG17" s="503" t="s">
        <v>1493</v>
      </c>
      <c r="SMH17" s="503" t="s">
        <v>1493</v>
      </c>
      <c r="SMI17" s="503" t="s">
        <v>1493</v>
      </c>
      <c r="SMJ17" s="503" t="s">
        <v>1493</v>
      </c>
      <c r="SMK17" s="503" t="s">
        <v>1493</v>
      </c>
      <c r="SML17" s="503" t="s">
        <v>1493</v>
      </c>
      <c r="SMM17" s="503" t="s">
        <v>1493</v>
      </c>
      <c r="SMN17" s="503" t="s">
        <v>1493</v>
      </c>
      <c r="SMO17" s="503" t="s">
        <v>1493</v>
      </c>
      <c r="SMP17" s="503" t="s">
        <v>1493</v>
      </c>
      <c r="SMQ17" s="503" t="s">
        <v>1493</v>
      </c>
      <c r="SMR17" s="503" t="s">
        <v>1493</v>
      </c>
      <c r="SMS17" s="503" t="s">
        <v>1493</v>
      </c>
      <c r="SMT17" s="503" t="s">
        <v>1493</v>
      </c>
      <c r="SMU17" s="503" t="s">
        <v>1493</v>
      </c>
      <c r="SMV17" s="503" t="s">
        <v>1493</v>
      </c>
      <c r="SMW17" s="503" t="s">
        <v>1493</v>
      </c>
      <c r="SMX17" s="503" t="s">
        <v>1493</v>
      </c>
      <c r="SMY17" s="503" t="s">
        <v>1493</v>
      </c>
      <c r="SMZ17" s="503" t="s">
        <v>1493</v>
      </c>
      <c r="SNA17" s="503" t="s">
        <v>1493</v>
      </c>
      <c r="SNB17" s="503" t="s">
        <v>1493</v>
      </c>
      <c r="SNC17" s="503" t="s">
        <v>1493</v>
      </c>
      <c r="SND17" s="503" t="s">
        <v>1493</v>
      </c>
      <c r="SNE17" s="503" t="s">
        <v>1493</v>
      </c>
      <c r="SNF17" s="503" t="s">
        <v>1493</v>
      </c>
      <c r="SNG17" s="503" t="s">
        <v>1493</v>
      </c>
      <c r="SNH17" s="503" t="s">
        <v>1493</v>
      </c>
      <c r="SNI17" s="503" t="s">
        <v>1493</v>
      </c>
      <c r="SNJ17" s="503" t="s">
        <v>1493</v>
      </c>
      <c r="SNK17" s="503" t="s">
        <v>1493</v>
      </c>
      <c r="SNL17" s="503" t="s">
        <v>1493</v>
      </c>
      <c r="SNM17" s="503" t="s">
        <v>1493</v>
      </c>
      <c r="SNN17" s="503" t="s">
        <v>1493</v>
      </c>
      <c r="SNO17" s="503" t="s">
        <v>1493</v>
      </c>
      <c r="SNP17" s="503" t="s">
        <v>1493</v>
      </c>
      <c r="SNQ17" s="503" t="s">
        <v>1493</v>
      </c>
      <c r="SNR17" s="503" t="s">
        <v>1493</v>
      </c>
      <c r="SNS17" s="503" t="s">
        <v>1493</v>
      </c>
      <c r="SNT17" s="503" t="s">
        <v>1493</v>
      </c>
      <c r="SNU17" s="503" t="s">
        <v>1493</v>
      </c>
      <c r="SNV17" s="503" t="s">
        <v>1493</v>
      </c>
      <c r="SNW17" s="503" t="s">
        <v>1493</v>
      </c>
      <c r="SNX17" s="503" t="s">
        <v>1493</v>
      </c>
      <c r="SNY17" s="503" t="s">
        <v>1493</v>
      </c>
      <c r="SNZ17" s="503" t="s">
        <v>1493</v>
      </c>
      <c r="SOA17" s="503" t="s">
        <v>1493</v>
      </c>
      <c r="SOB17" s="503" t="s">
        <v>1493</v>
      </c>
      <c r="SOC17" s="503" t="s">
        <v>1493</v>
      </c>
      <c r="SOD17" s="503" t="s">
        <v>1493</v>
      </c>
      <c r="SOE17" s="503" t="s">
        <v>1493</v>
      </c>
      <c r="SOF17" s="503" t="s">
        <v>1493</v>
      </c>
      <c r="SOG17" s="503" t="s">
        <v>1493</v>
      </c>
      <c r="SOH17" s="503" t="s">
        <v>1493</v>
      </c>
      <c r="SOI17" s="503" t="s">
        <v>1493</v>
      </c>
      <c r="SOJ17" s="503" t="s">
        <v>1493</v>
      </c>
      <c r="SOK17" s="503" t="s">
        <v>1493</v>
      </c>
      <c r="SOL17" s="503" t="s">
        <v>1493</v>
      </c>
      <c r="SOM17" s="503" t="s">
        <v>1493</v>
      </c>
      <c r="SON17" s="503" t="s">
        <v>1493</v>
      </c>
      <c r="SOO17" s="503" t="s">
        <v>1493</v>
      </c>
      <c r="SOP17" s="503" t="s">
        <v>1493</v>
      </c>
      <c r="SOQ17" s="503" t="s">
        <v>1493</v>
      </c>
      <c r="SOR17" s="503" t="s">
        <v>1493</v>
      </c>
      <c r="SOS17" s="503" t="s">
        <v>1493</v>
      </c>
      <c r="SOT17" s="503" t="s">
        <v>1493</v>
      </c>
      <c r="SOU17" s="503" t="s">
        <v>1493</v>
      </c>
      <c r="SOV17" s="503" t="s">
        <v>1493</v>
      </c>
      <c r="SOW17" s="503" t="s">
        <v>1493</v>
      </c>
      <c r="SOX17" s="503" t="s">
        <v>1493</v>
      </c>
      <c r="SOY17" s="503" t="s">
        <v>1493</v>
      </c>
      <c r="SOZ17" s="503" t="s">
        <v>1493</v>
      </c>
      <c r="SPA17" s="503" t="s">
        <v>1493</v>
      </c>
      <c r="SPB17" s="503" t="s">
        <v>1493</v>
      </c>
      <c r="SPC17" s="503" t="s">
        <v>1493</v>
      </c>
      <c r="SPD17" s="503" t="s">
        <v>1493</v>
      </c>
      <c r="SPE17" s="503" t="s">
        <v>1493</v>
      </c>
      <c r="SPF17" s="503" t="s">
        <v>1493</v>
      </c>
      <c r="SPG17" s="503" t="s">
        <v>1493</v>
      </c>
      <c r="SPH17" s="503" t="s">
        <v>1493</v>
      </c>
      <c r="SPI17" s="503" t="s">
        <v>1493</v>
      </c>
      <c r="SPJ17" s="503" t="s">
        <v>1493</v>
      </c>
      <c r="SPK17" s="503" t="s">
        <v>1493</v>
      </c>
      <c r="SPL17" s="503" t="s">
        <v>1493</v>
      </c>
      <c r="SPM17" s="503" t="s">
        <v>1493</v>
      </c>
      <c r="SPN17" s="503" t="s">
        <v>1493</v>
      </c>
      <c r="SPO17" s="503" t="s">
        <v>1493</v>
      </c>
      <c r="SPP17" s="503" t="s">
        <v>1493</v>
      </c>
      <c r="SPQ17" s="503" t="s">
        <v>1493</v>
      </c>
      <c r="SPR17" s="503" t="s">
        <v>1493</v>
      </c>
      <c r="SPS17" s="503" t="s">
        <v>1493</v>
      </c>
      <c r="SPT17" s="503" t="s">
        <v>1493</v>
      </c>
      <c r="SPU17" s="503" t="s">
        <v>1493</v>
      </c>
      <c r="SPV17" s="503" t="s">
        <v>1493</v>
      </c>
      <c r="SPW17" s="503" t="s">
        <v>1493</v>
      </c>
      <c r="SPX17" s="503" t="s">
        <v>1493</v>
      </c>
      <c r="SPY17" s="503" t="s">
        <v>1493</v>
      </c>
      <c r="SPZ17" s="503" t="s">
        <v>1493</v>
      </c>
      <c r="SQA17" s="503" t="s">
        <v>1493</v>
      </c>
      <c r="SQB17" s="503" t="s">
        <v>1493</v>
      </c>
      <c r="SQC17" s="503" t="s">
        <v>1493</v>
      </c>
      <c r="SQD17" s="503" t="s">
        <v>1493</v>
      </c>
      <c r="SQE17" s="503" t="s">
        <v>1493</v>
      </c>
      <c r="SQF17" s="503" t="s">
        <v>1493</v>
      </c>
      <c r="SQG17" s="503" t="s">
        <v>1493</v>
      </c>
      <c r="SQH17" s="503" t="s">
        <v>1493</v>
      </c>
      <c r="SQI17" s="503" t="s">
        <v>1493</v>
      </c>
      <c r="SQJ17" s="503" t="s">
        <v>1493</v>
      </c>
      <c r="SQK17" s="503" t="s">
        <v>1493</v>
      </c>
      <c r="SQL17" s="503" t="s">
        <v>1493</v>
      </c>
      <c r="SQM17" s="503" t="s">
        <v>1493</v>
      </c>
      <c r="SQN17" s="503" t="s">
        <v>1493</v>
      </c>
      <c r="SQO17" s="503" t="s">
        <v>1493</v>
      </c>
      <c r="SQP17" s="503" t="s">
        <v>1493</v>
      </c>
      <c r="SQQ17" s="503" t="s">
        <v>1493</v>
      </c>
      <c r="SQR17" s="503" t="s">
        <v>1493</v>
      </c>
      <c r="SQS17" s="503" t="s">
        <v>1493</v>
      </c>
      <c r="SQT17" s="503" t="s">
        <v>1493</v>
      </c>
      <c r="SQU17" s="503" t="s">
        <v>1493</v>
      </c>
      <c r="SQV17" s="503" t="s">
        <v>1493</v>
      </c>
      <c r="SQW17" s="503" t="s">
        <v>1493</v>
      </c>
      <c r="SQX17" s="503" t="s">
        <v>1493</v>
      </c>
      <c r="SQY17" s="503" t="s">
        <v>1493</v>
      </c>
      <c r="SQZ17" s="503" t="s">
        <v>1493</v>
      </c>
      <c r="SRA17" s="503" t="s">
        <v>1493</v>
      </c>
      <c r="SRB17" s="503" t="s">
        <v>1493</v>
      </c>
      <c r="SRC17" s="503" t="s">
        <v>1493</v>
      </c>
      <c r="SRD17" s="503" t="s">
        <v>1493</v>
      </c>
      <c r="SRE17" s="503" t="s">
        <v>1493</v>
      </c>
      <c r="SRF17" s="503" t="s">
        <v>1493</v>
      </c>
      <c r="SRG17" s="503" t="s">
        <v>1493</v>
      </c>
      <c r="SRH17" s="503" t="s">
        <v>1493</v>
      </c>
      <c r="SRI17" s="503" t="s">
        <v>1493</v>
      </c>
      <c r="SRJ17" s="503" t="s">
        <v>1493</v>
      </c>
      <c r="SRK17" s="503" t="s">
        <v>1493</v>
      </c>
      <c r="SRL17" s="503" t="s">
        <v>1493</v>
      </c>
      <c r="SRM17" s="503" t="s">
        <v>1493</v>
      </c>
      <c r="SRN17" s="503" t="s">
        <v>1493</v>
      </c>
      <c r="SRO17" s="503" t="s">
        <v>1493</v>
      </c>
      <c r="SRP17" s="503" t="s">
        <v>1493</v>
      </c>
      <c r="SRQ17" s="503" t="s">
        <v>1493</v>
      </c>
      <c r="SRR17" s="503" t="s">
        <v>1493</v>
      </c>
      <c r="SRS17" s="503" t="s">
        <v>1493</v>
      </c>
      <c r="SRT17" s="503" t="s">
        <v>1493</v>
      </c>
      <c r="SRU17" s="503" t="s">
        <v>1493</v>
      </c>
      <c r="SRV17" s="503" t="s">
        <v>1493</v>
      </c>
      <c r="SRW17" s="503" t="s">
        <v>1493</v>
      </c>
      <c r="SRX17" s="503" t="s">
        <v>1493</v>
      </c>
      <c r="SRY17" s="503" t="s">
        <v>1493</v>
      </c>
      <c r="SRZ17" s="503" t="s">
        <v>1493</v>
      </c>
      <c r="SSA17" s="503" t="s">
        <v>1493</v>
      </c>
      <c r="SSB17" s="503" t="s">
        <v>1493</v>
      </c>
      <c r="SSC17" s="503" t="s">
        <v>1493</v>
      </c>
      <c r="SSD17" s="503" t="s">
        <v>1493</v>
      </c>
      <c r="SSE17" s="503" t="s">
        <v>1493</v>
      </c>
      <c r="SSF17" s="503" t="s">
        <v>1493</v>
      </c>
      <c r="SSG17" s="503" t="s">
        <v>1493</v>
      </c>
      <c r="SSH17" s="503" t="s">
        <v>1493</v>
      </c>
      <c r="SSI17" s="503" t="s">
        <v>1493</v>
      </c>
      <c r="SSJ17" s="503" t="s">
        <v>1493</v>
      </c>
      <c r="SSK17" s="503" t="s">
        <v>1493</v>
      </c>
      <c r="SSL17" s="503" t="s">
        <v>1493</v>
      </c>
      <c r="SSM17" s="503" t="s">
        <v>1493</v>
      </c>
      <c r="SSN17" s="503" t="s">
        <v>1493</v>
      </c>
      <c r="SSO17" s="503" t="s">
        <v>1493</v>
      </c>
      <c r="SSP17" s="503" t="s">
        <v>1493</v>
      </c>
      <c r="SSQ17" s="503" t="s">
        <v>1493</v>
      </c>
      <c r="SSR17" s="503" t="s">
        <v>1493</v>
      </c>
      <c r="SSS17" s="503" t="s">
        <v>1493</v>
      </c>
      <c r="SST17" s="503" t="s">
        <v>1493</v>
      </c>
      <c r="SSU17" s="503" t="s">
        <v>1493</v>
      </c>
      <c r="SSV17" s="503" t="s">
        <v>1493</v>
      </c>
      <c r="SSW17" s="503" t="s">
        <v>1493</v>
      </c>
      <c r="SSX17" s="503" t="s">
        <v>1493</v>
      </c>
      <c r="SSY17" s="503" t="s">
        <v>1493</v>
      </c>
      <c r="SSZ17" s="503" t="s">
        <v>1493</v>
      </c>
      <c r="STA17" s="503" t="s">
        <v>1493</v>
      </c>
      <c r="STB17" s="503" t="s">
        <v>1493</v>
      </c>
      <c r="STC17" s="503" t="s">
        <v>1493</v>
      </c>
      <c r="STD17" s="503" t="s">
        <v>1493</v>
      </c>
      <c r="STE17" s="503" t="s">
        <v>1493</v>
      </c>
      <c r="STF17" s="503" t="s">
        <v>1493</v>
      </c>
      <c r="STG17" s="503" t="s">
        <v>1493</v>
      </c>
      <c r="STH17" s="503" t="s">
        <v>1493</v>
      </c>
      <c r="STI17" s="503" t="s">
        <v>1493</v>
      </c>
      <c r="STJ17" s="503" t="s">
        <v>1493</v>
      </c>
      <c r="STK17" s="503" t="s">
        <v>1493</v>
      </c>
      <c r="STL17" s="503" t="s">
        <v>1493</v>
      </c>
      <c r="STM17" s="503" t="s">
        <v>1493</v>
      </c>
      <c r="STN17" s="503" t="s">
        <v>1493</v>
      </c>
      <c r="STO17" s="503" t="s">
        <v>1493</v>
      </c>
      <c r="STP17" s="503" t="s">
        <v>1493</v>
      </c>
      <c r="STQ17" s="503" t="s">
        <v>1493</v>
      </c>
      <c r="STR17" s="503" t="s">
        <v>1493</v>
      </c>
      <c r="STS17" s="503" t="s">
        <v>1493</v>
      </c>
      <c r="STT17" s="503" t="s">
        <v>1493</v>
      </c>
      <c r="STU17" s="503" t="s">
        <v>1493</v>
      </c>
      <c r="STV17" s="503" t="s">
        <v>1493</v>
      </c>
      <c r="STW17" s="503" t="s">
        <v>1493</v>
      </c>
      <c r="STX17" s="503" t="s">
        <v>1493</v>
      </c>
      <c r="STY17" s="503" t="s">
        <v>1493</v>
      </c>
      <c r="STZ17" s="503" t="s">
        <v>1493</v>
      </c>
      <c r="SUA17" s="503" t="s">
        <v>1493</v>
      </c>
      <c r="SUB17" s="503" t="s">
        <v>1493</v>
      </c>
      <c r="SUC17" s="503" t="s">
        <v>1493</v>
      </c>
      <c r="SUD17" s="503" t="s">
        <v>1493</v>
      </c>
      <c r="SUE17" s="503" t="s">
        <v>1493</v>
      </c>
      <c r="SUF17" s="503" t="s">
        <v>1493</v>
      </c>
      <c r="SUG17" s="503" t="s">
        <v>1493</v>
      </c>
      <c r="SUH17" s="503" t="s">
        <v>1493</v>
      </c>
      <c r="SUI17" s="503" t="s">
        <v>1493</v>
      </c>
      <c r="SUJ17" s="503" t="s">
        <v>1493</v>
      </c>
      <c r="SUK17" s="503" t="s">
        <v>1493</v>
      </c>
      <c r="SUL17" s="503" t="s">
        <v>1493</v>
      </c>
      <c r="SUM17" s="503" t="s">
        <v>1493</v>
      </c>
      <c r="SUN17" s="503" t="s">
        <v>1493</v>
      </c>
      <c r="SUO17" s="503" t="s">
        <v>1493</v>
      </c>
      <c r="SUP17" s="503" t="s">
        <v>1493</v>
      </c>
      <c r="SUQ17" s="503" t="s">
        <v>1493</v>
      </c>
      <c r="SUR17" s="503" t="s">
        <v>1493</v>
      </c>
      <c r="SUS17" s="503" t="s">
        <v>1493</v>
      </c>
      <c r="SUT17" s="503" t="s">
        <v>1493</v>
      </c>
      <c r="SUU17" s="503" t="s">
        <v>1493</v>
      </c>
      <c r="SUV17" s="503" t="s">
        <v>1493</v>
      </c>
      <c r="SUW17" s="503" t="s">
        <v>1493</v>
      </c>
      <c r="SUX17" s="503" t="s">
        <v>1493</v>
      </c>
      <c r="SUY17" s="503" t="s">
        <v>1493</v>
      </c>
      <c r="SUZ17" s="503" t="s">
        <v>1493</v>
      </c>
      <c r="SVA17" s="503" t="s">
        <v>1493</v>
      </c>
      <c r="SVB17" s="503" t="s">
        <v>1493</v>
      </c>
      <c r="SVC17" s="503" t="s">
        <v>1493</v>
      </c>
      <c r="SVD17" s="503" t="s">
        <v>1493</v>
      </c>
      <c r="SVE17" s="503" t="s">
        <v>1493</v>
      </c>
      <c r="SVF17" s="503" t="s">
        <v>1493</v>
      </c>
      <c r="SVG17" s="503" t="s">
        <v>1493</v>
      </c>
      <c r="SVH17" s="503" t="s">
        <v>1493</v>
      </c>
      <c r="SVI17" s="503" t="s">
        <v>1493</v>
      </c>
      <c r="SVJ17" s="503" t="s">
        <v>1493</v>
      </c>
      <c r="SVK17" s="503" t="s">
        <v>1493</v>
      </c>
      <c r="SVL17" s="503" t="s">
        <v>1493</v>
      </c>
      <c r="SVM17" s="503" t="s">
        <v>1493</v>
      </c>
      <c r="SVN17" s="503" t="s">
        <v>1493</v>
      </c>
      <c r="SVO17" s="503" t="s">
        <v>1493</v>
      </c>
      <c r="SVP17" s="503" t="s">
        <v>1493</v>
      </c>
      <c r="SVQ17" s="503" t="s">
        <v>1493</v>
      </c>
      <c r="SVR17" s="503" t="s">
        <v>1493</v>
      </c>
      <c r="SVS17" s="503" t="s">
        <v>1493</v>
      </c>
      <c r="SVT17" s="503" t="s">
        <v>1493</v>
      </c>
      <c r="SVU17" s="503" t="s">
        <v>1493</v>
      </c>
      <c r="SVV17" s="503" t="s">
        <v>1493</v>
      </c>
      <c r="SVW17" s="503" t="s">
        <v>1493</v>
      </c>
      <c r="SVX17" s="503" t="s">
        <v>1493</v>
      </c>
      <c r="SVY17" s="503" t="s">
        <v>1493</v>
      </c>
      <c r="SVZ17" s="503" t="s">
        <v>1493</v>
      </c>
      <c r="SWA17" s="503" t="s">
        <v>1493</v>
      </c>
      <c r="SWB17" s="503" t="s">
        <v>1493</v>
      </c>
      <c r="SWC17" s="503" t="s">
        <v>1493</v>
      </c>
      <c r="SWD17" s="503" t="s">
        <v>1493</v>
      </c>
      <c r="SWE17" s="503" t="s">
        <v>1493</v>
      </c>
      <c r="SWF17" s="503" t="s">
        <v>1493</v>
      </c>
      <c r="SWG17" s="503" t="s">
        <v>1493</v>
      </c>
      <c r="SWH17" s="503" t="s">
        <v>1493</v>
      </c>
      <c r="SWI17" s="503" t="s">
        <v>1493</v>
      </c>
      <c r="SWJ17" s="503" t="s">
        <v>1493</v>
      </c>
      <c r="SWK17" s="503" t="s">
        <v>1493</v>
      </c>
      <c r="SWL17" s="503" t="s">
        <v>1493</v>
      </c>
      <c r="SWM17" s="503" t="s">
        <v>1493</v>
      </c>
      <c r="SWN17" s="503" t="s">
        <v>1493</v>
      </c>
      <c r="SWO17" s="503" t="s">
        <v>1493</v>
      </c>
      <c r="SWP17" s="503" t="s">
        <v>1493</v>
      </c>
      <c r="SWQ17" s="503" t="s">
        <v>1493</v>
      </c>
      <c r="SWR17" s="503" t="s">
        <v>1493</v>
      </c>
      <c r="SWS17" s="503" t="s">
        <v>1493</v>
      </c>
      <c r="SWT17" s="503" t="s">
        <v>1493</v>
      </c>
      <c r="SWU17" s="503" t="s">
        <v>1493</v>
      </c>
      <c r="SWV17" s="503" t="s">
        <v>1493</v>
      </c>
      <c r="SWW17" s="503" t="s">
        <v>1493</v>
      </c>
      <c r="SWX17" s="503" t="s">
        <v>1493</v>
      </c>
      <c r="SWY17" s="503" t="s">
        <v>1493</v>
      </c>
      <c r="SWZ17" s="503" t="s">
        <v>1493</v>
      </c>
      <c r="SXA17" s="503" t="s">
        <v>1493</v>
      </c>
      <c r="SXB17" s="503" t="s">
        <v>1493</v>
      </c>
      <c r="SXC17" s="503" t="s">
        <v>1493</v>
      </c>
      <c r="SXD17" s="503" t="s">
        <v>1493</v>
      </c>
      <c r="SXE17" s="503" t="s">
        <v>1493</v>
      </c>
      <c r="SXF17" s="503" t="s">
        <v>1493</v>
      </c>
      <c r="SXG17" s="503" t="s">
        <v>1493</v>
      </c>
      <c r="SXH17" s="503" t="s">
        <v>1493</v>
      </c>
      <c r="SXI17" s="503" t="s">
        <v>1493</v>
      </c>
      <c r="SXJ17" s="503" t="s">
        <v>1493</v>
      </c>
      <c r="SXK17" s="503" t="s">
        <v>1493</v>
      </c>
      <c r="SXL17" s="503" t="s">
        <v>1493</v>
      </c>
      <c r="SXM17" s="503" t="s">
        <v>1493</v>
      </c>
      <c r="SXN17" s="503" t="s">
        <v>1493</v>
      </c>
      <c r="SXO17" s="503" t="s">
        <v>1493</v>
      </c>
      <c r="SXP17" s="503" t="s">
        <v>1493</v>
      </c>
      <c r="SXQ17" s="503" t="s">
        <v>1493</v>
      </c>
      <c r="SXR17" s="503" t="s">
        <v>1493</v>
      </c>
      <c r="SXS17" s="503" t="s">
        <v>1493</v>
      </c>
      <c r="SXT17" s="503" t="s">
        <v>1493</v>
      </c>
      <c r="SXU17" s="503" t="s">
        <v>1493</v>
      </c>
      <c r="SXV17" s="503" t="s">
        <v>1493</v>
      </c>
      <c r="SXW17" s="503" t="s">
        <v>1493</v>
      </c>
      <c r="SXX17" s="503" t="s">
        <v>1493</v>
      </c>
      <c r="SXY17" s="503" t="s">
        <v>1493</v>
      </c>
      <c r="SXZ17" s="503" t="s">
        <v>1493</v>
      </c>
      <c r="SYA17" s="503" t="s">
        <v>1493</v>
      </c>
      <c r="SYB17" s="503" t="s">
        <v>1493</v>
      </c>
      <c r="SYC17" s="503" t="s">
        <v>1493</v>
      </c>
      <c r="SYD17" s="503" t="s">
        <v>1493</v>
      </c>
      <c r="SYE17" s="503" t="s">
        <v>1493</v>
      </c>
      <c r="SYF17" s="503" t="s">
        <v>1493</v>
      </c>
      <c r="SYG17" s="503" t="s">
        <v>1493</v>
      </c>
      <c r="SYH17" s="503" t="s">
        <v>1493</v>
      </c>
      <c r="SYI17" s="503" t="s">
        <v>1493</v>
      </c>
      <c r="SYJ17" s="503" t="s">
        <v>1493</v>
      </c>
      <c r="SYK17" s="503" t="s">
        <v>1493</v>
      </c>
      <c r="SYL17" s="503" t="s">
        <v>1493</v>
      </c>
      <c r="SYM17" s="503" t="s">
        <v>1493</v>
      </c>
      <c r="SYN17" s="503" t="s">
        <v>1493</v>
      </c>
      <c r="SYO17" s="503" t="s">
        <v>1493</v>
      </c>
      <c r="SYP17" s="503" t="s">
        <v>1493</v>
      </c>
      <c r="SYQ17" s="503" t="s">
        <v>1493</v>
      </c>
      <c r="SYR17" s="503" t="s">
        <v>1493</v>
      </c>
      <c r="SYS17" s="503" t="s">
        <v>1493</v>
      </c>
      <c r="SYT17" s="503" t="s">
        <v>1493</v>
      </c>
      <c r="SYU17" s="503" t="s">
        <v>1493</v>
      </c>
      <c r="SYV17" s="503" t="s">
        <v>1493</v>
      </c>
      <c r="SYW17" s="503" t="s">
        <v>1493</v>
      </c>
      <c r="SYX17" s="503" t="s">
        <v>1493</v>
      </c>
      <c r="SYY17" s="503" t="s">
        <v>1493</v>
      </c>
      <c r="SYZ17" s="503" t="s">
        <v>1493</v>
      </c>
      <c r="SZA17" s="503" t="s">
        <v>1493</v>
      </c>
      <c r="SZB17" s="503" t="s">
        <v>1493</v>
      </c>
      <c r="SZC17" s="503" t="s">
        <v>1493</v>
      </c>
      <c r="SZD17" s="503" t="s">
        <v>1493</v>
      </c>
      <c r="SZE17" s="503" t="s">
        <v>1493</v>
      </c>
      <c r="SZF17" s="503" t="s">
        <v>1493</v>
      </c>
      <c r="SZG17" s="503" t="s">
        <v>1493</v>
      </c>
      <c r="SZH17" s="503" t="s">
        <v>1493</v>
      </c>
      <c r="SZI17" s="503" t="s">
        <v>1493</v>
      </c>
      <c r="SZJ17" s="503" t="s">
        <v>1493</v>
      </c>
      <c r="SZK17" s="503" t="s">
        <v>1493</v>
      </c>
      <c r="SZL17" s="503" t="s">
        <v>1493</v>
      </c>
      <c r="SZM17" s="503" t="s">
        <v>1493</v>
      </c>
      <c r="SZN17" s="503" t="s">
        <v>1493</v>
      </c>
      <c r="SZO17" s="503" t="s">
        <v>1493</v>
      </c>
      <c r="SZP17" s="503" t="s">
        <v>1493</v>
      </c>
      <c r="SZQ17" s="503" t="s">
        <v>1493</v>
      </c>
      <c r="SZR17" s="503" t="s">
        <v>1493</v>
      </c>
      <c r="SZS17" s="503" t="s">
        <v>1493</v>
      </c>
      <c r="SZT17" s="503" t="s">
        <v>1493</v>
      </c>
      <c r="SZU17" s="503" t="s">
        <v>1493</v>
      </c>
      <c r="SZV17" s="503" t="s">
        <v>1493</v>
      </c>
      <c r="SZW17" s="503" t="s">
        <v>1493</v>
      </c>
      <c r="SZX17" s="503" t="s">
        <v>1493</v>
      </c>
      <c r="SZY17" s="503" t="s">
        <v>1493</v>
      </c>
      <c r="SZZ17" s="503" t="s">
        <v>1493</v>
      </c>
      <c r="TAA17" s="503" t="s">
        <v>1493</v>
      </c>
      <c r="TAB17" s="503" t="s">
        <v>1493</v>
      </c>
      <c r="TAC17" s="503" t="s">
        <v>1493</v>
      </c>
      <c r="TAD17" s="503" t="s">
        <v>1493</v>
      </c>
      <c r="TAE17" s="503" t="s">
        <v>1493</v>
      </c>
      <c r="TAF17" s="503" t="s">
        <v>1493</v>
      </c>
      <c r="TAG17" s="503" t="s">
        <v>1493</v>
      </c>
      <c r="TAH17" s="503" t="s">
        <v>1493</v>
      </c>
      <c r="TAI17" s="503" t="s">
        <v>1493</v>
      </c>
      <c r="TAJ17" s="503" t="s">
        <v>1493</v>
      </c>
      <c r="TAK17" s="503" t="s">
        <v>1493</v>
      </c>
      <c r="TAL17" s="503" t="s">
        <v>1493</v>
      </c>
      <c r="TAM17" s="503" t="s">
        <v>1493</v>
      </c>
      <c r="TAN17" s="503" t="s">
        <v>1493</v>
      </c>
      <c r="TAO17" s="503" t="s">
        <v>1493</v>
      </c>
      <c r="TAP17" s="503" t="s">
        <v>1493</v>
      </c>
      <c r="TAQ17" s="503" t="s">
        <v>1493</v>
      </c>
      <c r="TAR17" s="503" t="s">
        <v>1493</v>
      </c>
      <c r="TAS17" s="503" t="s">
        <v>1493</v>
      </c>
      <c r="TAT17" s="503" t="s">
        <v>1493</v>
      </c>
      <c r="TAU17" s="503" t="s">
        <v>1493</v>
      </c>
      <c r="TAV17" s="503" t="s">
        <v>1493</v>
      </c>
      <c r="TAW17" s="503" t="s">
        <v>1493</v>
      </c>
      <c r="TAX17" s="503" t="s">
        <v>1493</v>
      </c>
      <c r="TAY17" s="503" t="s">
        <v>1493</v>
      </c>
      <c r="TAZ17" s="503" t="s">
        <v>1493</v>
      </c>
      <c r="TBA17" s="503" t="s">
        <v>1493</v>
      </c>
      <c r="TBB17" s="503" t="s">
        <v>1493</v>
      </c>
      <c r="TBC17" s="503" t="s">
        <v>1493</v>
      </c>
      <c r="TBD17" s="503" t="s">
        <v>1493</v>
      </c>
      <c r="TBE17" s="503" t="s">
        <v>1493</v>
      </c>
      <c r="TBF17" s="503" t="s">
        <v>1493</v>
      </c>
      <c r="TBG17" s="503" t="s">
        <v>1493</v>
      </c>
      <c r="TBH17" s="503" t="s">
        <v>1493</v>
      </c>
      <c r="TBI17" s="503" t="s">
        <v>1493</v>
      </c>
      <c r="TBJ17" s="503" t="s">
        <v>1493</v>
      </c>
      <c r="TBK17" s="503" t="s">
        <v>1493</v>
      </c>
      <c r="TBL17" s="503" t="s">
        <v>1493</v>
      </c>
      <c r="TBM17" s="503" t="s">
        <v>1493</v>
      </c>
      <c r="TBN17" s="503" t="s">
        <v>1493</v>
      </c>
      <c r="TBO17" s="503" t="s">
        <v>1493</v>
      </c>
      <c r="TBP17" s="503" t="s">
        <v>1493</v>
      </c>
      <c r="TBQ17" s="503" t="s">
        <v>1493</v>
      </c>
      <c r="TBR17" s="503" t="s">
        <v>1493</v>
      </c>
      <c r="TBS17" s="503" t="s">
        <v>1493</v>
      </c>
      <c r="TBT17" s="503" t="s">
        <v>1493</v>
      </c>
      <c r="TBU17" s="503" t="s">
        <v>1493</v>
      </c>
      <c r="TBV17" s="503" t="s">
        <v>1493</v>
      </c>
      <c r="TBW17" s="503" t="s">
        <v>1493</v>
      </c>
      <c r="TBX17" s="503" t="s">
        <v>1493</v>
      </c>
      <c r="TBY17" s="503" t="s">
        <v>1493</v>
      </c>
      <c r="TBZ17" s="503" t="s">
        <v>1493</v>
      </c>
      <c r="TCA17" s="503" t="s">
        <v>1493</v>
      </c>
      <c r="TCB17" s="503" t="s">
        <v>1493</v>
      </c>
      <c r="TCC17" s="503" t="s">
        <v>1493</v>
      </c>
      <c r="TCD17" s="503" t="s">
        <v>1493</v>
      </c>
      <c r="TCE17" s="503" t="s">
        <v>1493</v>
      </c>
      <c r="TCF17" s="503" t="s">
        <v>1493</v>
      </c>
      <c r="TCG17" s="503" t="s">
        <v>1493</v>
      </c>
      <c r="TCH17" s="503" t="s">
        <v>1493</v>
      </c>
      <c r="TCI17" s="503" t="s">
        <v>1493</v>
      </c>
      <c r="TCJ17" s="503" t="s">
        <v>1493</v>
      </c>
      <c r="TCK17" s="503" t="s">
        <v>1493</v>
      </c>
      <c r="TCL17" s="503" t="s">
        <v>1493</v>
      </c>
      <c r="TCM17" s="503" t="s">
        <v>1493</v>
      </c>
      <c r="TCN17" s="503" t="s">
        <v>1493</v>
      </c>
      <c r="TCO17" s="503" t="s">
        <v>1493</v>
      </c>
      <c r="TCP17" s="503" t="s">
        <v>1493</v>
      </c>
      <c r="TCQ17" s="503" t="s">
        <v>1493</v>
      </c>
      <c r="TCR17" s="503" t="s">
        <v>1493</v>
      </c>
      <c r="TCS17" s="503" t="s">
        <v>1493</v>
      </c>
      <c r="TCT17" s="503" t="s">
        <v>1493</v>
      </c>
      <c r="TCU17" s="503" t="s">
        <v>1493</v>
      </c>
      <c r="TCV17" s="503" t="s">
        <v>1493</v>
      </c>
      <c r="TCW17" s="503" t="s">
        <v>1493</v>
      </c>
      <c r="TCX17" s="503" t="s">
        <v>1493</v>
      </c>
      <c r="TCY17" s="503" t="s">
        <v>1493</v>
      </c>
      <c r="TCZ17" s="503" t="s">
        <v>1493</v>
      </c>
      <c r="TDA17" s="503" t="s">
        <v>1493</v>
      </c>
      <c r="TDB17" s="503" t="s">
        <v>1493</v>
      </c>
      <c r="TDC17" s="503" t="s">
        <v>1493</v>
      </c>
      <c r="TDD17" s="503" t="s">
        <v>1493</v>
      </c>
      <c r="TDE17" s="503" t="s">
        <v>1493</v>
      </c>
      <c r="TDF17" s="503" t="s">
        <v>1493</v>
      </c>
      <c r="TDG17" s="503" t="s">
        <v>1493</v>
      </c>
      <c r="TDH17" s="503" t="s">
        <v>1493</v>
      </c>
      <c r="TDI17" s="503" t="s">
        <v>1493</v>
      </c>
      <c r="TDJ17" s="503" t="s">
        <v>1493</v>
      </c>
      <c r="TDK17" s="503" t="s">
        <v>1493</v>
      </c>
      <c r="TDL17" s="503" t="s">
        <v>1493</v>
      </c>
      <c r="TDM17" s="503" t="s">
        <v>1493</v>
      </c>
      <c r="TDN17" s="503" t="s">
        <v>1493</v>
      </c>
      <c r="TDO17" s="503" t="s">
        <v>1493</v>
      </c>
      <c r="TDP17" s="503" t="s">
        <v>1493</v>
      </c>
      <c r="TDQ17" s="503" t="s">
        <v>1493</v>
      </c>
      <c r="TDR17" s="503" t="s">
        <v>1493</v>
      </c>
      <c r="TDS17" s="503" t="s">
        <v>1493</v>
      </c>
      <c r="TDT17" s="503" t="s">
        <v>1493</v>
      </c>
      <c r="TDU17" s="503" t="s">
        <v>1493</v>
      </c>
      <c r="TDV17" s="503" t="s">
        <v>1493</v>
      </c>
      <c r="TDW17" s="503" t="s">
        <v>1493</v>
      </c>
      <c r="TDX17" s="503" t="s">
        <v>1493</v>
      </c>
      <c r="TDY17" s="503" t="s">
        <v>1493</v>
      </c>
      <c r="TDZ17" s="503" t="s">
        <v>1493</v>
      </c>
      <c r="TEA17" s="503" t="s">
        <v>1493</v>
      </c>
      <c r="TEB17" s="503" t="s">
        <v>1493</v>
      </c>
      <c r="TEC17" s="503" t="s">
        <v>1493</v>
      </c>
      <c r="TED17" s="503" t="s">
        <v>1493</v>
      </c>
      <c r="TEE17" s="503" t="s">
        <v>1493</v>
      </c>
      <c r="TEF17" s="503" t="s">
        <v>1493</v>
      </c>
      <c r="TEG17" s="503" t="s">
        <v>1493</v>
      </c>
      <c r="TEH17" s="503" t="s">
        <v>1493</v>
      </c>
      <c r="TEI17" s="503" t="s">
        <v>1493</v>
      </c>
      <c r="TEJ17" s="503" t="s">
        <v>1493</v>
      </c>
      <c r="TEK17" s="503" t="s">
        <v>1493</v>
      </c>
      <c r="TEL17" s="503" t="s">
        <v>1493</v>
      </c>
      <c r="TEM17" s="503" t="s">
        <v>1493</v>
      </c>
      <c r="TEN17" s="503" t="s">
        <v>1493</v>
      </c>
      <c r="TEO17" s="503" t="s">
        <v>1493</v>
      </c>
      <c r="TEP17" s="503" t="s">
        <v>1493</v>
      </c>
      <c r="TEQ17" s="503" t="s">
        <v>1493</v>
      </c>
      <c r="TER17" s="503" t="s">
        <v>1493</v>
      </c>
      <c r="TES17" s="503" t="s">
        <v>1493</v>
      </c>
      <c r="TET17" s="503" t="s">
        <v>1493</v>
      </c>
      <c r="TEU17" s="503" t="s">
        <v>1493</v>
      </c>
      <c r="TEV17" s="503" t="s">
        <v>1493</v>
      </c>
      <c r="TEW17" s="503" t="s">
        <v>1493</v>
      </c>
      <c r="TEX17" s="503" t="s">
        <v>1493</v>
      </c>
      <c r="TEY17" s="503" t="s">
        <v>1493</v>
      </c>
      <c r="TEZ17" s="503" t="s">
        <v>1493</v>
      </c>
      <c r="TFA17" s="503" t="s">
        <v>1493</v>
      </c>
      <c r="TFB17" s="503" t="s">
        <v>1493</v>
      </c>
      <c r="TFC17" s="503" t="s">
        <v>1493</v>
      </c>
      <c r="TFD17" s="503" t="s">
        <v>1493</v>
      </c>
      <c r="TFE17" s="503" t="s">
        <v>1493</v>
      </c>
      <c r="TFF17" s="503" t="s">
        <v>1493</v>
      </c>
      <c r="TFG17" s="503" t="s">
        <v>1493</v>
      </c>
      <c r="TFH17" s="503" t="s">
        <v>1493</v>
      </c>
      <c r="TFI17" s="503" t="s">
        <v>1493</v>
      </c>
      <c r="TFJ17" s="503" t="s">
        <v>1493</v>
      </c>
      <c r="TFK17" s="503" t="s">
        <v>1493</v>
      </c>
      <c r="TFL17" s="503" t="s">
        <v>1493</v>
      </c>
      <c r="TFM17" s="503" t="s">
        <v>1493</v>
      </c>
      <c r="TFN17" s="503" t="s">
        <v>1493</v>
      </c>
      <c r="TFO17" s="503" t="s">
        <v>1493</v>
      </c>
      <c r="TFP17" s="503" t="s">
        <v>1493</v>
      </c>
      <c r="TFQ17" s="503" t="s">
        <v>1493</v>
      </c>
      <c r="TFR17" s="503" t="s">
        <v>1493</v>
      </c>
      <c r="TFS17" s="503" t="s">
        <v>1493</v>
      </c>
      <c r="TFT17" s="503" t="s">
        <v>1493</v>
      </c>
      <c r="TFU17" s="503" t="s">
        <v>1493</v>
      </c>
      <c r="TFV17" s="503" t="s">
        <v>1493</v>
      </c>
      <c r="TFW17" s="503" t="s">
        <v>1493</v>
      </c>
      <c r="TFX17" s="503" t="s">
        <v>1493</v>
      </c>
      <c r="TFY17" s="503" t="s">
        <v>1493</v>
      </c>
      <c r="TFZ17" s="503" t="s">
        <v>1493</v>
      </c>
      <c r="TGA17" s="503" t="s">
        <v>1493</v>
      </c>
      <c r="TGB17" s="503" t="s">
        <v>1493</v>
      </c>
      <c r="TGC17" s="503" t="s">
        <v>1493</v>
      </c>
      <c r="TGD17" s="503" t="s">
        <v>1493</v>
      </c>
      <c r="TGE17" s="503" t="s">
        <v>1493</v>
      </c>
      <c r="TGF17" s="503" t="s">
        <v>1493</v>
      </c>
      <c r="TGG17" s="503" t="s">
        <v>1493</v>
      </c>
      <c r="TGH17" s="503" t="s">
        <v>1493</v>
      </c>
      <c r="TGI17" s="503" t="s">
        <v>1493</v>
      </c>
      <c r="TGJ17" s="503" t="s">
        <v>1493</v>
      </c>
      <c r="TGK17" s="503" t="s">
        <v>1493</v>
      </c>
      <c r="TGL17" s="503" t="s">
        <v>1493</v>
      </c>
      <c r="TGM17" s="503" t="s">
        <v>1493</v>
      </c>
      <c r="TGN17" s="503" t="s">
        <v>1493</v>
      </c>
      <c r="TGO17" s="503" t="s">
        <v>1493</v>
      </c>
      <c r="TGP17" s="503" t="s">
        <v>1493</v>
      </c>
      <c r="TGQ17" s="503" t="s">
        <v>1493</v>
      </c>
      <c r="TGR17" s="503" t="s">
        <v>1493</v>
      </c>
      <c r="TGS17" s="503" t="s">
        <v>1493</v>
      </c>
      <c r="TGT17" s="503" t="s">
        <v>1493</v>
      </c>
      <c r="TGU17" s="503" t="s">
        <v>1493</v>
      </c>
      <c r="TGV17" s="503" t="s">
        <v>1493</v>
      </c>
      <c r="TGW17" s="503" t="s">
        <v>1493</v>
      </c>
      <c r="TGX17" s="503" t="s">
        <v>1493</v>
      </c>
      <c r="TGY17" s="503" t="s">
        <v>1493</v>
      </c>
      <c r="TGZ17" s="503" t="s">
        <v>1493</v>
      </c>
      <c r="THA17" s="503" t="s">
        <v>1493</v>
      </c>
      <c r="THB17" s="503" t="s">
        <v>1493</v>
      </c>
      <c r="THC17" s="503" t="s">
        <v>1493</v>
      </c>
      <c r="THD17" s="503" t="s">
        <v>1493</v>
      </c>
      <c r="THE17" s="503" t="s">
        <v>1493</v>
      </c>
      <c r="THF17" s="503" t="s">
        <v>1493</v>
      </c>
      <c r="THG17" s="503" t="s">
        <v>1493</v>
      </c>
      <c r="THH17" s="503" t="s">
        <v>1493</v>
      </c>
      <c r="THI17" s="503" t="s">
        <v>1493</v>
      </c>
      <c r="THJ17" s="503" t="s">
        <v>1493</v>
      </c>
      <c r="THK17" s="503" t="s">
        <v>1493</v>
      </c>
      <c r="THL17" s="503" t="s">
        <v>1493</v>
      </c>
      <c r="THM17" s="503" t="s">
        <v>1493</v>
      </c>
      <c r="THN17" s="503" t="s">
        <v>1493</v>
      </c>
      <c r="THO17" s="503" t="s">
        <v>1493</v>
      </c>
      <c r="THP17" s="503" t="s">
        <v>1493</v>
      </c>
      <c r="THQ17" s="503" t="s">
        <v>1493</v>
      </c>
      <c r="THR17" s="503" t="s">
        <v>1493</v>
      </c>
      <c r="THS17" s="503" t="s">
        <v>1493</v>
      </c>
      <c r="THT17" s="503" t="s">
        <v>1493</v>
      </c>
      <c r="THU17" s="503" t="s">
        <v>1493</v>
      </c>
      <c r="THV17" s="503" t="s">
        <v>1493</v>
      </c>
      <c r="THW17" s="503" t="s">
        <v>1493</v>
      </c>
      <c r="THX17" s="503" t="s">
        <v>1493</v>
      </c>
      <c r="THY17" s="503" t="s">
        <v>1493</v>
      </c>
      <c r="THZ17" s="503" t="s">
        <v>1493</v>
      </c>
      <c r="TIA17" s="503" t="s">
        <v>1493</v>
      </c>
      <c r="TIB17" s="503" t="s">
        <v>1493</v>
      </c>
      <c r="TIC17" s="503" t="s">
        <v>1493</v>
      </c>
      <c r="TID17" s="503" t="s">
        <v>1493</v>
      </c>
      <c r="TIE17" s="503" t="s">
        <v>1493</v>
      </c>
      <c r="TIF17" s="503" t="s">
        <v>1493</v>
      </c>
      <c r="TIG17" s="503" t="s">
        <v>1493</v>
      </c>
      <c r="TIH17" s="503" t="s">
        <v>1493</v>
      </c>
      <c r="TII17" s="503" t="s">
        <v>1493</v>
      </c>
      <c r="TIJ17" s="503" t="s">
        <v>1493</v>
      </c>
      <c r="TIK17" s="503" t="s">
        <v>1493</v>
      </c>
      <c r="TIL17" s="503" t="s">
        <v>1493</v>
      </c>
      <c r="TIM17" s="503" t="s">
        <v>1493</v>
      </c>
      <c r="TIN17" s="503" t="s">
        <v>1493</v>
      </c>
      <c r="TIO17" s="503" t="s">
        <v>1493</v>
      </c>
      <c r="TIP17" s="503" t="s">
        <v>1493</v>
      </c>
      <c r="TIQ17" s="503" t="s">
        <v>1493</v>
      </c>
      <c r="TIR17" s="503" t="s">
        <v>1493</v>
      </c>
      <c r="TIS17" s="503" t="s">
        <v>1493</v>
      </c>
      <c r="TIT17" s="503" t="s">
        <v>1493</v>
      </c>
      <c r="TIU17" s="503" t="s">
        <v>1493</v>
      </c>
      <c r="TIV17" s="503" t="s">
        <v>1493</v>
      </c>
      <c r="TIW17" s="503" t="s">
        <v>1493</v>
      </c>
      <c r="TIX17" s="503" t="s">
        <v>1493</v>
      </c>
      <c r="TIY17" s="503" t="s">
        <v>1493</v>
      </c>
      <c r="TIZ17" s="503" t="s">
        <v>1493</v>
      </c>
      <c r="TJA17" s="503" t="s">
        <v>1493</v>
      </c>
      <c r="TJB17" s="503" t="s">
        <v>1493</v>
      </c>
      <c r="TJC17" s="503" t="s">
        <v>1493</v>
      </c>
      <c r="TJD17" s="503" t="s">
        <v>1493</v>
      </c>
      <c r="TJE17" s="503" t="s">
        <v>1493</v>
      </c>
      <c r="TJF17" s="503" t="s">
        <v>1493</v>
      </c>
      <c r="TJG17" s="503" t="s">
        <v>1493</v>
      </c>
      <c r="TJH17" s="503" t="s">
        <v>1493</v>
      </c>
      <c r="TJI17" s="503" t="s">
        <v>1493</v>
      </c>
      <c r="TJJ17" s="503" t="s">
        <v>1493</v>
      </c>
      <c r="TJK17" s="503" t="s">
        <v>1493</v>
      </c>
      <c r="TJL17" s="503" t="s">
        <v>1493</v>
      </c>
      <c r="TJM17" s="503" t="s">
        <v>1493</v>
      </c>
      <c r="TJN17" s="503" t="s">
        <v>1493</v>
      </c>
      <c r="TJO17" s="503" t="s">
        <v>1493</v>
      </c>
      <c r="TJP17" s="503" t="s">
        <v>1493</v>
      </c>
      <c r="TJQ17" s="503" t="s">
        <v>1493</v>
      </c>
      <c r="TJR17" s="503" t="s">
        <v>1493</v>
      </c>
      <c r="TJS17" s="503" t="s">
        <v>1493</v>
      </c>
      <c r="TJT17" s="503" t="s">
        <v>1493</v>
      </c>
      <c r="TJU17" s="503" t="s">
        <v>1493</v>
      </c>
      <c r="TJV17" s="503" t="s">
        <v>1493</v>
      </c>
      <c r="TJW17" s="503" t="s">
        <v>1493</v>
      </c>
      <c r="TJX17" s="503" t="s">
        <v>1493</v>
      </c>
      <c r="TJY17" s="503" t="s">
        <v>1493</v>
      </c>
      <c r="TJZ17" s="503" t="s">
        <v>1493</v>
      </c>
      <c r="TKA17" s="503" t="s">
        <v>1493</v>
      </c>
      <c r="TKB17" s="503" t="s">
        <v>1493</v>
      </c>
      <c r="TKC17" s="503" t="s">
        <v>1493</v>
      </c>
      <c r="TKD17" s="503" t="s">
        <v>1493</v>
      </c>
      <c r="TKE17" s="503" t="s">
        <v>1493</v>
      </c>
      <c r="TKF17" s="503" t="s">
        <v>1493</v>
      </c>
      <c r="TKG17" s="503" t="s">
        <v>1493</v>
      </c>
      <c r="TKH17" s="503" t="s">
        <v>1493</v>
      </c>
      <c r="TKI17" s="503" t="s">
        <v>1493</v>
      </c>
      <c r="TKJ17" s="503" t="s">
        <v>1493</v>
      </c>
      <c r="TKK17" s="503" t="s">
        <v>1493</v>
      </c>
      <c r="TKL17" s="503" t="s">
        <v>1493</v>
      </c>
      <c r="TKM17" s="503" t="s">
        <v>1493</v>
      </c>
      <c r="TKN17" s="503" t="s">
        <v>1493</v>
      </c>
      <c r="TKO17" s="503" t="s">
        <v>1493</v>
      </c>
      <c r="TKP17" s="503" t="s">
        <v>1493</v>
      </c>
      <c r="TKQ17" s="503" t="s">
        <v>1493</v>
      </c>
      <c r="TKR17" s="503" t="s">
        <v>1493</v>
      </c>
      <c r="TKS17" s="503" t="s">
        <v>1493</v>
      </c>
      <c r="TKT17" s="503" t="s">
        <v>1493</v>
      </c>
      <c r="TKU17" s="503" t="s">
        <v>1493</v>
      </c>
      <c r="TKV17" s="503" t="s">
        <v>1493</v>
      </c>
      <c r="TKW17" s="503" t="s">
        <v>1493</v>
      </c>
      <c r="TKX17" s="503" t="s">
        <v>1493</v>
      </c>
      <c r="TKY17" s="503" t="s">
        <v>1493</v>
      </c>
      <c r="TKZ17" s="503" t="s">
        <v>1493</v>
      </c>
      <c r="TLA17" s="503" t="s">
        <v>1493</v>
      </c>
      <c r="TLB17" s="503" t="s">
        <v>1493</v>
      </c>
      <c r="TLC17" s="503" t="s">
        <v>1493</v>
      </c>
      <c r="TLD17" s="503" t="s">
        <v>1493</v>
      </c>
      <c r="TLE17" s="503" t="s">
        <v>1493</v>
      </c>
      <c r="TLF17" s="503" t="s">
        <v>1493</v>
      </c>
      <c r="TLG17" s="503" t="s">
        <v>1493</v>
      </c>
      <c r="TLH17" s="503" t="s">
        <v>1493</v>
      </c>
      <c r="TLI17" s="503" t="s">
        <v>1493</v>
      </c>
      <c r="TLJ17" s="503" t="s">
        <v>1493</v>
      </c>
      <c r="TLK17" s="503" t="s">
        <v>1493</v>
      </c>
      <c r="TLL17" s="503" t="s">
        <v>1493</v>
      </c>
      <c r="TLM17" s="503" t="s">
        <v>1493</v>
      </c>
      <c r="TLN17" s="503" t="s">
        <v>1493</v>
      </c>
      <c r="TLO17" s="503" t="s">
        <v>1493</v>
      </c>
      <c r="TLP17" s="503" t="s">
        <v>1493</v>
      </c>
      <c r="TLQ17" s="503" t="s">
        <v>1493</v>
      </c>
      <c r="TLR17" s="503" t="s">
        <v>1493</v>
      </c>
      <c r="TLS17" s="503" t="s">
        <v>1493</v>
      </c>
      <c r="TLT17" s="503" t="s">
        <v>1493</v>
      </c>
      <c r="TLU17" s="503" t="s">
        <v>1493</v>
      </c>
      <c r="TLV17" s="503" t="s">
        <v>1493</v>
      </c>
      <c r="TLW17" s="503" t="s">
        <v>1493</v>
      </c>
      <c r="TLX17" s="503" t="s">
        <v>1493</v>
      </c>
      <c r="TLY17" s="503" t="s">
        <v>1493</v>
      </c>
      <c r="TLZ17" s="503" t="s">
        <v>1493</v>
      </c>
      <c r="TMA17" s="503" t="s">
        <v>1493</v>
      </c>
      <c r="TMB17" s="503" t="s">
        <v>1493</v>
      </c>
      <c r="TMC17" s="503" t="s">
        <v>1493</v>
      </c>
      <c r="TMD17" s="503" t="s">
        <v>1493</v>
      </c>
      <c r="TME17" s="503" t="s">
        <v>1493</v>
      </c>
      <c r="TMF17" s="503" t="s">
        <v>1493</v>
      </c>
      <c r="TMG17" s="503" t="s">
        <v>1493</v>
      </c>
      <c r="TMH17" s="503" t="s">
        <v>1493</v>
      </c>
      <c r="TMI17" s="503" t="s">
        <v>1493</v>
      </c>
      <c r="TMJ17" s="503" t="s">
        <v>1493</v>
      </c>
      <c r="TMK17" s="503" t="s">
        <v>1493</v>
      </c>
      <c r="TML17" s="503" t="s">
        <v>1493</v>
      </c>
      <c r="TMM17" s="503" t="s">
        <v>1493</v>
      </c>
      <c r="TMN17" s="503" t="s">
        <v>1493</v>
      </c>
      <c r="TMO17" s="503" t="s">
        <v>1493</v>
      </c>
      <c r="TMP17" s="503" t="s">
        <v>1493</v>
      </c>
      <c r="TMQ17" s="503" t="s">
        <v>1493</v>
      </c>
      <c r="TMR17" s="503" t="s">
        <v>1493</v>
      </c>
      <c r="TMS17" s="503" t="s">
        <v>1493</v>
      </c>
      <c r="TMT17" s="503" t="s">
        <v>1493</v>
      </c>
      <c r="TMU17" s="503" t="s">
        <v>1493</v>
      </c>
      <c r="TMV17" s="503" t="s">
        <v>1493</v>
      </c>
      <c r="TMW17" s="503" t="s">
        <v>1493</v>
      </c>
      <c r="TMX17" s="503" t="s">
        <v>1493</v>
      </c>
      <c r="TMY17" s="503" t="s">
        <v>1493</v>
      </c>
      <c r="TMZ17" s="503" t="s">
        <v>1493</v>
      </c>
      <c r="TNA17" s="503" t="s">
        <v>1493</v>
      </c>
      <c r="TNB17" s="503" t="s">
        <v>1493</v>
      </c>
      <c r="TNC17" s="503" t="s">
        <v>1493</v>
      </c>
      <c r="TND17" s="503" t="s">
        <v>1493</v>
      </c>
      <c r="TNE17" s="503" t="s">
        <v>1493</v>
      </c>
      <c r="TNF17" s="503" t="s">
        <v>1493</v>
      </c>
      <c r="TNG17" s="503" t="s">
        <v>1493</v>
      </c>
      <c r="TNH17" s="503" t="s">
        <v>1493</v>
      </c>
      <c r="TNI17" s="503" t="s">
        <v>1493</v>
      </c>
      <c r="TNJ17" s="503" t="s">
        <v>1493</v>
      </c>
      <c r="TNK17" s="503" t="s">
        <v>1493</v>
      </c>
      <c r="TNL17" s="503" t="s">
        <v>1493</v>
      </c>
      <c r="TNM17" s="503" t="s">
        <v>1493</v>
      </c>
      <c r="TNN17" s="503" t="s">
        <v>1493</v>
      </c>
      <c r="TNO17" s="503" t="s">
        <v>1493</v>
      </c>
      <c r="TNP17" s="503" t="s">
        <v>1493</v>
      </c>
      <c r="TNQ17" s="503" t="s">
        <v>1493</v>
      </c>
      <c r="TNR17" s="503" t="s">
        <v>1493</v>
      </c>
      <c r="TNS17" s="503" t="s">
        <v>1493</v>
      </c>
      <c r="TNT17" s="503" t="s">
        <v>1493</v>
      </c>
      <c r="TNU17" s="503" t="s">
        <v>1493</v>
      </c>
      <c r="TNV17" s="503" t="s">
        <v>1493</v>
      </c>
      <c r="TNW17" s="503" t="s">
        <v>1493</v>
      </c>
      <c r="TNX17" s="503" t="s">
        <v>1493</v>
      </c>
      <c r="TNY17" s="503" t="s">
        <v>1493</v>
      </c>
      <c r="TNZ17" s="503" t="s">
        <v>1493</v>
      </c>
      <c r="TOA17" s="503" t="s">
        <v>1493</v>
      </c>
      <c r="TOB17" s="503" t="s">
        <v>1493</v>
      </c>
      <c r="TOC17" s="503" t="s">
        <v>1493</v>
      </c>
      <c r="TOD17" s="503" t="s">
        <v>1493</v>
      </c>
      <c r="TOE17" s="503" t="s">
        <v>1493</v>
      </c>
      <c r="TOF17" s="503" t="s">
        <v>1493</v>
      </c>
      <c r="TOG17" s="503" t="s">
        <v>1493</v>
      </c>
      <c r="TOH17" s="503" t="s">
        <v>1493</v>
      </c>
      <c r="TOI17" s="503" t="s">
        <v>1493</v>
      </c>
      <c r="TOJ17" s="503" t="s">
        <v>1493</v>
      </c>
      <c r="TOK17" s="503" t="s">
        <v>1493</v>
      </c>
      <c r="TOL17" s="503" t="s">
        <v>1493</v>
      </c>
      <c r="TOM17" s="503" t="s">
        <v>1493</v>
      </c>
      <c r="TON17" s="503" t="s">
        <v>1493</v>
      </c>
      <c r="TOO17" s="503" t="s">
        <v>1493</v>
      </c>
      <c r="TOP17" s="503" t="s">
        <v>1493</v>
      </c>
      <c r="TOQ17" s="503" t="s">
        <v>1493</v>
      </c>
      <c r="TOR17" s="503" t="s">
        <v>1493</v>
      </c>
      <c r="TOS17" s="503" t="s">
        <v>1493</v>
      </c>
      <c r="TOT17" s="503" t="s">
        <v>1493</v>
      </c>
      <c r="TOU17" s="503" t="s">
        <v>1493</v>
      </c>
      <c r="TOV17" s="503" t="s">
        <v>1493</v>
      </c>
      <c r="TOW17" s="503" t="s">
        <v>1493</v>
      </c>
      <c r="TOX17" s="503" t="s">
        <v>1493</v>
      </c>
      <c r="TOY17" s="503" t="s">
        <v>1493</v>
      </c>
      <c r="TOZ17" s="503" t="s">
        <v>1493</v>
      </c>
      <c r="TPA17" s="503" t="s">
        <v>1493</v>
      </c>
      <c r="TPB17" s="503" t="s">
        <v>1493</v>
      </c>
      <c r="TPC17" s="503" t="s">
        <v>1493</v>
      </c>
      <c r="TPD17" s="503" t="s">
        <v>1493</v>
      </c>
      <c r="TPE17" s="503" t="s">
        <v>1493</v>
      </c>
      <c r="TPF17" s="503" t="s">
        <v>1493</v>
      </c>
      <c r="TPG17" s="503" t="s">
        <v>1493</v>
      </c>
      <c r="TPH17" s="503" t="s">
        <v>1493</v>
      </c>
      <c r="TPI17" s="503" t="s">
        <v>1493</v>
      </c>
      <c r="TPJ17" s="503" t="s">
        <v>1493</v>
      </c>
      <c r="TPK17" s="503" t="s">
        <v>1493</v>
      </c>
      <c r="TPL17" s="503" t="s">
        <v>1493</v>
      </c>
      <c r="TPM17" s="503" t="s">
        <v>1493</v>
      </c>
      <c r="TPN17" s="503" t="s">
        <v>1493</v>
      </c>
      <c r="TPO17" s="503" t="s">
        <v>1493</v>
      </c>
      <c r="TPP17" s="503" t="s">
        <v>1493</v>
      </c>
      <c r="TPQ17" s="503" t="s">
        <v>1493</v>
      </c>
      <c r="TPR17" s="503" t="s">
        <v>1493</v>
      </c>
      <c r="TPS17" s="503" t="s">
        <v>1493</v>
      </c>
      <c r="TPT17" s="503" t="s">
        <v>1493</v>
      </c>
      <c r="TPU17" s="503" t="s">
        <v>1493</v>
      </c>
      <c r="TPV17" s="503" t="s">
        <v>1493</v>
      </c>
      <c r="TPW17" s="503" t="s">
        <v>1493</v>
      </c>
      <c r="TPX17" s="503" t="s">
        <v>1493</v>
      </c>
      <c r="TPY17" s="503" t="s">
        <v>1493</v>
      </c>
      <c r="TPZ17" s="503" t="s">
        <v>1493</v>
      </c>
      <c r="TQA17" s="503" t="s">
        <v>1493</v>
      </c>
      <c r="TQB17" s="503" t="s">
        <v>1493</v>
      </c>
      <c r="TQC17" s="503" t="s">
        <v>1493</v>
      </c>
      <c r="TQD17" s="503" t="s">
        <v>1493</v>
      </c>
      <c r="TQE17" s="503" t="s">
        <v>1493</v>
      </c>
      <c r="TQF17" s="503" t="s">
        <v>1493</v>
      </c>
      <c r="TQG17" s="503" t="s">
        <v>1493</v>
      </c>
      <c r="TQH17" s="503" t="s">
        <v>1493</v>
      </c>
      <c r="TQI17" s="503" t="s">
        <v>1493</v>
      </c>
      <c r="TQJ17" s="503" t="s">
        <v>1493</v>
      </c>
      <c r="TQK17" s="503" t="s">
        <v>1493</v>
      </c>
      <c r="TQL17" s="503" t="s">
        <v>1493</v>
      </c>
      <c r="TQM17" s="503" t="s">
        <v>1493</v>
      </c>
      <c r="TQN17" s="503" t="s">
        <v>1493</v>
      </c>
      <c r="TQO17" s="503" t="s">
        <v>1493</v>
      </c>
      <c r="TQP17" s="503" t="s">
        <v>1493</v>
      </c>
      <c r="TQQ17" s="503" t="s">
        <v>1493</v>
      </c>
      <c r="TQR17" s="503" t="s">
        <v>1493</v>
      </c>
      <c r="TQS17" s="503" t="s">
        <v>1493</v>
      </c>
      <c r="TQT17" s="503" t="s">
        <v>1493</v>
      </c>
      <c r="TQU17" s="503" t="s">
        <v>1493</v>
      </c>
      <c r="TQV17" s="503" t="s">
        <v>1493</v>
      </c>
      <c r="TQW17" s="503" t="s">
        <v>1493</v>
      </c>
      <c r="TQX17" s="503" t="s">
        <v>1493</v>
      </c>
      <c r="TQY17" s="503" t="s">
        <v>1493</v>
      </c>
      <c r="TQZ17" s="503" t="s">
        <v>1493</v>
      </c>
      <c r="TRA17" s="503" t="s">
        <v>1493</v>
      </c>
      <c r="TRB17" s="503" t="s">
        <v>1493</v>
      </c>
      <c r="TRC17" s="503" t="s">
        <v>1493</v>
      </c>
      <c r="TRD17" s="503" t="s">
        <v>1493</v>
      </c>
      <c r="TRE17" s="503" t="s">
        <v>1493</v>
      </c>
      <c r="TRF17" s="503" t="s">
        <v>1493</v>
      </c>
      <c r="TRG17" s="503" t="s">
        <v>1493</v>
      </c>
      <c r="TRH17" s="503" t="s">
        <v>1493</v>
      </c>
      <c r="TRI17" s="503" t="s">
        <v>1493</v>
      </c>
      <c r="TRJ17" s="503" t="s">
        <v>1493</v>
      </c>
      <c r="TRK17" s="503" t="s">
        <v>1493</v>
      </c>
      <c r="TRL17" s="503" t="s">
        <v>1493</v>
      </c>
      <c r="TRM17" s="503" t="s">
        <v>1493</v>
      </c>
      <c r="TRN17" s="503" t="s">
        <v>1493</v>
      </c>
      <c r="TRO17" s="503" t="s">
        <v>1493</v>
      </c>
      <c r="TRP17" s="503" t="s">
        <v>1493</v>
      </c>
      <c r="TRQ17" s="503" t="s">
        <v>1493</v>
      </c>
      <c r="TRR17" s="503" t="s">
        <v>1493</v>
      </c>
      <c r="TRS17" s="503" t="s">
        <v>1493</v>
      </c>
      <c r="TRT17" s="503" t="s">
        <v>1493</v>
      </c>
      <c r="TRU17" s="503" t="s">
        <v>1493</v>
      </c>
      <c r="TRV17" s="503" t="s">
        <v>1493</v>
      </c>
      <c r="TRW17" s="503" t="s">
        <v>1493</v>
      </c>
      <c r="TRX17" s="503" t="s">
        <v>1493</v>
      </c>
      <c r="TRY17" s="503" t="s">
        <v>1493</v>
      </c>
      <c r="TRZ17" s="503" t="s">
        <v>1493</v>
      </c>
      <c r="TSA17" s="503" t="s">
        <v>1493</v>
      </c>
      <c r="TSB17" s="503" t="s">
        <v>1493</v>
      </c>
      <c r="TSC17" s="503" t="s">
        <v>1493</v>
      </c>
      <c r="TSD17" s="503" t="s">
        <v>1493</v>
      </c>
      <c r="TSE17" s="503" t="s">
        <v>1493</v>
      </c>
      <c r="TSF17" s="503" t="s">
        <v>1493</v>
      </c>
      <c r="TSG17" s="503" t="s">
        <v>1493</v>
      </c>
      <c r="TSH17" s="503" t="s">
        <v>1493</v>
      </c>
      <c r="TSI17" s="503" t="s">
        <v>1493</v>
      </c>
      <c r="TSJ17" s="503" t="s">
        <v>1493</v>
      </c>
      <c r="TSK17" s="503" t="s">
        <v>1493</v>
      </c>
      <c r="TSL17" s="503" t="s">
        <v>1493</v>
      </c>
      <c r="TSM17" s="503" t="s">
        <v>1493</v>
      </c>
      <c r="TSN17" s="503" t="s">
        <v>1493</v>
      </c>
      <c r="TSO17" s="503" t="s">
        <v>1493</v>
      </c>
      <c r="TSP17" s="503" t="s">
        <v>1493</v>
      </c>
      <c r="TSQ17" s="503" t="s">
        <v>1493</v>
      </c>
      <c r="TSR17" s="503" t="s">
        <v>1493</v>
      </c>
      <c r="TSS17" s="503" t="s">
        <v>1493</v>
      </c>
      <c r="TST17" s="503" t="s">
        <v>1493</v>
      </c>
      <c r="TSU17" s="503" t="s">
        <v>1493</v>
      </c>
      <c r="TSV17" s="503" t="s">
        <v>1493</v>
      </c>
      <c r="TSW17" s="503" t="s">
        <v>1493</v>
      </c>
      <c r="TSX17" s="503" t="s">
        <v>1493</v>
      </c>
      <c r="TSY17" s="503" t="s">
        <v>1493</v>
      </c>
      <c r="TSZ17" s="503" t="s">
        <v>1493</v>
      </c>
      <c r="TTA17" s="503" t="s">
        <v>1493</v>
      </c>
      <c r="TTB17" s="503" t="s">
        <v>1493</v>
      </c>
      <c r="TTC17" s="503" t="s">
        <v>1493</v>
      </c>
      <c r="TTD17" s="503" t="s">
        <v>1493</v>
      </c>
      <c r="TTE17" s="503" t="s">
        <v>1493</v>
      </c>
      <c r="TTF17" s="503" t="s">
        <v>1493</v>
      </c>
      <c r="TTG17" s="503" t="s">
        <v>1493</v>
      </c>
      <c r="TTH17" s="503" t="s">
        <v>1493</v>
      </c>
      <c r="TTI17" s="503" t="s">
        <v>1493</v>
      </c>
      <c r="TTJ17" s="503" t="s">
        <v>1493</v>
      </c>
      <c r="TTK17" s="503" t="s">
        <v>1493</v>
      </c>
      <c r="TTL17" s="503" t="s">
        <v>1493</v>
      </c>
      <c r="TTM17" s="503" t="s">
        <v>1493</v>
      </c>
      <c r="TTN17" s="503" t="s">
        <v>1493</v>
      </c>
      <c r="TTO17" s="503" t="s">
        <v>1493</v>
      </c>
      <c r="TTP17" s="503" t="s">
        <v>1493</v>
      </c>
      <c r="TTQ17" s="503" t="s">
        <v>1493</v>
      </c>
      <c r="TTR17" s="503" t="s">
        <v>1493</v>
      </c>
      <c r="TTS17" s="503" t="s">
        <v>1493</v>
      </c>
      <c r="TTT17" s="503" t="s">
        <v>1493</v>
      </c>
      <c r="TTU17" s="503" t="s">
        <v>1493</v>
      </c>
      <c r="TTV17" s="503" t="s">
        <v>1493</v>
      </c>
      <c r="TTW17" s="503" t="s">
        <v>1493</v>
      </c>
      <c r="TTX17" s="503" t="s">
        <v>1493</v>
      </c>
      <c r="TTY17" s="503" t="s">
        <v>1493</v>
      </c>
      <c r="TTZ17" s="503" t="s">
        <v>1493</v>
      </c>
      <c r="TUA17" s="503" t="s">
        <v>1493</v>
      </c>
      <c r="TUB17" s="503" t="s">
        <v>1493</v>
      </c>
      <c r="TUC17" s="503" t="s">
        <v>1493</v>
      </c>
      <c r="TUD17" s="503" t="s">
        <v>1493</v>
      </c>
      <c r="TUE17" s="503" t="s">
        <v>1493</v>
      </c>
      <c r="TUF17" s="503" t="s">
        <v>1493</v>
      </c>
      <c r="TUG17" s="503" t="s">
        <v>1493</v>
      </c>
      <c r="TUH17" s="503" t="s">
        <v>1493</v>
      </c>
      <c r="TUI17" s="503" t="s">
        <v>1493</v>
      </c>
      <c r="TUJ17" s="503" t="s">
        <v>1493</v>
      </c>
      <c r="TUK17" s="503" t="s">
        <v>1493</v>
      </c>
      <c r="TUL17" s="503" t="s">
        <v>1493</v>
      </c>
      <c r="TUM17" s="503" t="s">
        <v>1493</v>
      </c>
      <c r="TUN17" s="503" t="s">
        <v>1493</v>
      </c>
      <c r="TUO17" s="503" t="s">
        <v>1493</v>
      </c>
      <c r="TUP17" s="503" t="s">
        <v>1493</v>
      </c>
      <c r="TUQ17" s="503" t="s">
        <v>1493</v>
      </c>
      <c r="TUR17" s="503" t="s">
        <v>1493</v>
      </c>
      <c r="TUS17" s="503" t="s">
        <v>1493</v>
      </c>
      <c r="TUT17" s="503" t="s">
        <v>1493</v>
      </c>
      <c r="TUU17" s="503" t="s">
        <v>1493</v>
      </c>
      <c r="TUV17" s="503" t="s">
        <v>1493</v>
      </c>
      <c r="TUW17" s="503" t="s">
        <v>1493</v>
      </c>
      <c r="TUX17" s="503" t="s">
        <v>1493</v>
      </c>
      <c r="TUY17" s="503" t="s">
        <v>1493</v>
      </c>
      <c r="TUZ17" s="503" t="s">
        <v>1493</v>
      </c>
      <c r="TVA17" s="503" t="s">
        <v>1493</v>
      </c>
      <c r="TVB17" s="503" t="s">
        <v>1493</v>
      </c>
      <c r="TVC17" s="503" t="s">
        <v>1493</v>
      </c>
      <c r="TVD17" s="503" t="s">
        <v>1493</v>
      </c>
      <c r="TVE17" s="503" t="s">
        <v>1493</v>
      </c>
      <c r="TVF17" s="503" t="s">
        <v>1493</v>
      </c>
      <c r="TVG17" s="503" t="s">
        <v>1493</v>
      </c>
      <c r="TVH17" s="503" t="s">
        <v>1493</v>
      </c>
      <c r="TVI17" s="503" t="s">
        <v>1493</v>
      </c>
      <c r="TVJ17" s="503" t="s">
        <v>1493</v>
      </c>
      <c r="TVK17" s="503" t="s">
        <v>1493</v>
      </c>
      <c r="TVL17" s="503" t="s">
        <v>1493</v>
      </c>
      <c r="TVM17" s="503" t="s">
        <v>1493</v>
      </c>
      <c r="TVN17" s="503" t="s">
        <v>1493</v>
      </c>
      <c r="TVO17" s="503" t="s">
        <v>1493</v>
      </c>
      <c r="TVP17" s="503" t="s">
        <v>1493</v>
      </c>
      <c r="TVQ17" s="503" t="s">
        <v>1493</v>
      </c>
      <c r="TVR17" s="503" t="s">
        <v>1493</v>
      </c>
      <c r="TVS17" s="503" t="s">
        <v>1493</v>
      </c>
      <c r="TVT17" s="503" t="s">
        <v>1493</v>
      </c>
      <c r="TVU17" s="503" t="s">
        <v>1493</v>
      </c>
      <c r="TVV17" s="503" t="s">
        <v>1493</v>
      </c>
      <c r="TVW17" s="503" t="s">
        <v>1493</v>
      </c>
      <c r="TVX17" s="503" t="s">
        <v>1493</v>
      </c>
      <c r="TVY17" s="503" t="s">
        <v>1493</v>
      </c>
      <c r="TVZ17" s="503" t="s">
        <v>1493</v>
      </c>
      <c r="TWA17" s="503" t="s">
        <v>1493</v>
      </c>
      <c r="TWB17" s="503" t="s">
        <v>1493</v>
      </c>
      <c r="TWC17" s="503" t="s">
        <v>1493</v>
      </c>
      <c r="TWD17" s="503" t="s">
        <v>1493</v>
      </c>
      <c r="TWE17" s="503" t="s">
        <v>1493</v>
      </c>
      <c r="TWF17" s="503" t="s">
        <v>1493</v>
      </c>
      <c r="TWG17" s="503" t="s">
        <v>1493</v>
      </c>
      <c r="TWH17" s="503" t="s">
        <v>1493</v>
      </c>
      <c r="TWI17" s="503" t="s">
        <v>1493</v>
      </c>
      <c r="TWJ17" s="503" t="s">
        <v>1493</v>
      </c>
      <c r="TWK17" s="503" t="s">
        <v>1493</v>
      </c>
      <c r="TWL17" s="503" t="s">
        <v>1493</v>
      </c>
      <c r="TWM17" s="503" t="s">
        <v>1493</v>
      </c>
      <c r="TWN17" s="503" t="s">
        <v>1493</v>
      </c>
      <c r="TWO17" s="503" t="s">
        <v>1493</v>
      </c>
      <c r="TWP17" s="503" t="s">
        <v>1493</v>
      </c>
      <c r="TWQ17" s="503" t="s">
        <v>1493</v>
      </c>
      <c r="TWR17" s="503" t="s">
        <v>1493</v>
      </c>
      <c r="TWS17" s="503" t="s">
        <v>1493</v>
      </c>
      <c r="TWT17" s="503" t="s">
        <v>1493</v>
      </c>
      <c r="TWU17" s="503" t="s">
        <v>1493</v>
      </c>
      <c r="TWV17" s="503" t="s">
        <v>1493</v>
      </c>
      <c r="TWW17" s="503" t="s">
        <v>1493</v>
      </c>
      <c r="TWX17" s="503" t="s">
        <v>1493</v>
      </c>
      <c r="TWY17" s="503" t="s">
        <v>1493</v>
      </c>
      <c r="TWZ17" s="503" t="s">
        <v>1493</v>
      </c>
      <c r="TXA17" s="503" t="s">
        <v>1493</v>
      </c>
      <c r="TXB17" s="503" t="s">
        <v>1493</v>
      </c>
      <c r="TXC17" s="503" t="s">
        <v>1493</v>
      </c>
      <c r="TXD17" s="503" t="s">
        <v>1493</v>
      </c>
      <c r="TXE17" s="503" t="s">
        <v>1493</v>
      </c>
      <c r="TXF17" s="503" t="s">
        <v>1493</v>
      </c>
      <c r="TXG17" s="503" t="s">
        <v>1493</v>
      </c>
      <c r="TXH17" s="503" t="s">
        <v>1493</v>
      </c>
      <c r="TXI17" s="503" t="s">
        <v>1493</v>
      </c>
      <c r="TXJ17" s="503" t="s">
        <v>1493</v>
      </c>
      <c r="TXK17" s="503" t="s">
        <v>1493</v>
      </c>
      <c r="TXL17" s="503" t="s">
        <v>1493</v>
      </c>
      <c r="TXM17" s="503" t="s">
        <v>1493</v>
      </c>
      <c r="TXN17" s="503" t="s">
        <v>1493</v>
      </c>
      <c r="TXO17" s="503" t="s">
        <v>1493</v>
      </c>
      <c r="TXP17" s="503" t="s">
        <v>1493</v>
      </c>
      <c r="TXQ17" s="503" t="s">
        <v>1493</v>
      </c>
      <c r="TXR17" s="503" t="s">
        <v>1493</v>
      </c>
      <c r="TXS17" s="503" t="s">
        <v>1493</v>
      </c>
      <c r="TXT17" s="503" t="s">
        <v>1493</v>
      </c>
      <c r="TXU17" s="503" t="s">
        <v>1493</v>
      </c>
      <c r="TXV17" s="503" t="s">
        <v>1493</v>
      </c>
      <c r="TXW17" s="503" t="s">
        <v>1493</v>
      </c>
      <c r="TXX17" s="503" t="s">
        <v>1493</v>
      </c>
      <c r="TXY17" s="503" t="s">
        <v>1493</v>
      </c>
      <c r="TXZ17" s="503" t="s">
        <v>1493</v>
      </c>
      <c r="TYA17" s="503" t="s">
        <v>1493</v>
      </c>
      <c r="TYB17" s="503" t="s">
        <v>1493</v>
      </c>
      <c r="TYC17" s="503" t="s">
        <v>1493</v>
      </c>
      <c r="TYD17" s="503" t="s">
        <v>1493</v>
      </c>
      <c r="TYE17" s="503" t="s">
        <v>1493</v>
      </c>
      <c r="TYF17" s="503" t="s">
        <v>1493</v>
      </c>
      <c r="TYG17" s="503" t="s">
        <v>1493</v>
      </c>
      <c r="TYH17" s="503" t="s">
        <v>1493</v>
      </c>
      <c r="TYI17" s="503" t="s">
        <v>1493</v>
      </c>
      <c r="TYJ17" s="503" t="s">
        <v>1493</v>
      </c>
      <c r="TYK17" s="503" t="s">
        <v>1493</v>
      </c>
      <c r="TYL17" s="503" t="s">
        <v>1493</v>
      </c>
      <c r="TYM17" s="503" t="s">
        <v>1493</v>
      </c>
      <c r="TYN17" s="503" t="s">
        <v>1493</v>
      </c>
      <c r="TYO17" s="503" t="s">
        <v>1493</v>
      </c>
      <c r="TYP17" s="503" t="s">
        <v>1493</v>
      </c>
      <c r="TYQ17" s="503" t="s">
        <v>1493</v>
      </c>
      <c r="TYR17" s="503" t="s">
        <v>1493</v>
      </c>
      <c r="TYS17" s="503" t="s">
        <v>1493</v>
      </c>
      <c r="TYT17" s="503" t="s">
        <v>1493</v>
      </c>
      <c r="TYU17" s="503" t="s">
        <v>1493</v>
      </c>
      <c r="TYV17" s="503" t="s">
        <v>1493</v>
      </c>
      <c r="TYW17" s="503" t="s">
        <v>1493</v>
      </c>
      <c r="TYX17" s="503" t="s">
        <v>1493</v>
      </c>
      <c r="TYY17" s="503" t="s">
        <v>1493</v>
      </c>
      <c r="TYZ17" s="503" t="s">
        <v>1493</v>
      </c>
      <c r="TZA17" s="503" t="s">
        <v>1493</v>
      </c>
      <c r="TZB17" s="503" t="s">
        <v>1493</v>
      </c>
      <c r="TZC17" s="503" t="s">
        <v>1493</v>
      </c>
      <c r="TZD17" s="503" t="s">
        <v>1493</v>
      </c>
      <c r="TZE17" s="503" t="s">
        <v>1493</v>
      </c>
      <c r="TZF17" s="503" t="s">
        <v>1493</v>
      </c>
      <c r="TZG17" s="503" t="s">
        <v>1493</v>
      </c>
      <c r="TZH17" s="503" t="s">
        <v>1493</v>
      </c>
      <c r="TZI17" s="503" t="s">
        <v>1493</v>
      </c>
      <c r="TZJ17" s="503" t="s">
        <v>1493</v>
      </c>
      <c r="TZK17" s="503" t="s">
        <v>1493</v>
      </c>
      <c r="TZL17" s="503" t="s">
        <v>1493</v>
      </c>
      <c r="TZM17" s="503" t="s">
        <v>1493</v>
      </c>
      <c r="TZN17" s="503" t="s">
        <v>1493</v>
      </c>
      <c r="TZO17" s="503" t="s">
        <v>1493</v>
      </c>
      <c r="TZP17" s="503" t="s">
        <v>1493</v>
      </c>
      <c r="TZQ17" s="503" t="s">
        <v>1493</v>
      </c>
      <c r="TZR17" s="503" t="s">
        <v>1493</v>
      </c>
      <c r="TZS17" s="503" t="s">
        <v>1493</v>
      </c>
      <c r="TZT17" s="503" t="s">
        <v>1493</v>
      </c>
      <c r="TZU17" s="503" t="s">
        <v>1493</v>
      </c>
      <c r="TZV17" s="503" t="s">
        <v>1493</v>
      </c>
      <c r="TZW17" s="503" t="s">
        <v>1493</v>
      </c>
      <c r="TZX17" s="503" t="s">
        <v>1493</v>
      </c>
      <c r="TZY17" s="503" t="s">
        <v>1493</v>
      </c>
      <c r="TZZ17" s="503" t="s">
        <v>1493</v>
      </c>
      <c r="UAA17" s="503" t="s">
        <v>1493</v>
      </c>
      <c r="UAB17" s="503" t="s">
        <v>1493</v>
      </c>
      <c r="UAC17" s="503" t="s">
        <v>1493</v>
      </c>
      <c r="UAD17" s="503" t="s">
        <v>1493</v>
      </c>
      <c r="UAE17" s="503" t="s">
        <v>1493</v>
      </c>
      <c r="UAF17" s="503" t="s">
        <v>1493</v>
      </c>
      <c r="UAG17" s="503" t="s">
        <v>1493</v>
      </c>
      <c r="UAH17" s="503" t="s">
        <v>1493</v>
      </c>
      <c r="UAI17" s="503" t="s">
        <v>1493</v>
      </c>
      <c r="UAJ17" s="503" t="s">
        <v>1493</v>
      </c>
      <c r="UAK17" s="503" t="s">
        <v>1493</v>
      </c>
      <c r="UAL17" s="503" t="s">
        <v>1493</v>
      </c>
      <c r="UAM17" s="503" t="s">
        <v>1493</v>
      </c>
      <c r="UAN17" s="503" t="s">
        <v>1493</v>
      </c>
      <c r="UAO17" s="503" t="s">
        <v>1493</v>
      </c>
      <c r="UAP17" s="503" t="s">
        <v>1493</v>
      </c>
      <c r="UAQ17" s="503" t="s">
        <v>1493</v>
      </c>
      <c r="UAR17" s="503" t="s">
        <v>1493</v>
      </c>
      <c r="UAS17" s="503" t="s">
        <v>1493</v>
      </c>
      <c r="UAT17" s="503" t="s">
        <v>1493</v>
      </c>
      <c r="UAU17" s="503" t="s">
        <v>1493</v>
      </c>
      <c r="UAV17" s="503" t="s">
        <v>1493</v>
      </c>
      <c r="UAW17" s="503" t="s">
        <v>1493</v>
      </c>
      <c r="UAX17" s="503" t="s">
        <v>1493</v>
      </c>
      <c r="UAY17" s="503" t="s">
        <v>1493</v>
      </c>
      <c r="UAZ17" s="503" t="s">
        <v>1493</v>
      </c>
      <c r="UBA17" s="503" t="s">
        <v>1493</v>
      </c>
      <c r="UBB17" s="503" t="s">
        <v>1493</v>
      </c>
      <c r="UBC17" s="503" t="s">
        <v>1493</v>
      </c>
      <c r="UBD17" s="503" t="s">
        <v>1493</v>
      </c>
      <c r="UBE17" s="503" t="s">
        <v>1493</v>
      </c>
      <c r="UBF17" s="503" t="s">
        <v>1493</v>
      </c>
      <c r="UBG17" s="503" t="s">
        <v>1493</v>
      </c>
      <c r="UBH17" s="503" t="s">
        <v>1493</v>
      </c>
      <c r="UBI17" s="503" t="s">
        <v>1493</v>
      </c>
      <c r="UBJ17" s="503" t="s">
        <v>1493</v>
      </c>
      <c r="UBK17" s="503" t="s">
        <v>1493</v>
      </c>
      <c r="UBL17" s="503" t="s">
        <v>1493</v>
      </c>
      <c r="UBM17" s="503" t="s">
        <v>1493</v>
      </c>
      <c r="UBN17" s="503" t="s">
        <v>1493</v>
      </c>
      <c r="UBO17" s="503" t="s">
        <v>1493</v>
      </c>
      <c r="UBP17" s="503" t="s">
        <v>1493</v>
      </c>
      <c r="UBQ17" s="503" t="s">
        <v>1493</v>
      </c>
      <c r="UBR17" s="503" t="s">
        <v>1493</v>
      </c>
      <c r="UBS17" s="503" t="s">
        <v>1493</v>
      </c>
      <c r="UBT17" s="503" t="s">
        <v>1493</v>
      </c>
      <c r="UBU17" s="503" t="s">
        <v>1493</v>
      </c>
      <c r="UBV17" s="503" t="s">
        <v>1493</v>
      </c>
      <c r="UBW17" s="503" t="s">
        <v>1493</v>
      </c>
      <c r="UBX17" s="503" t="s">
        <v>1493</v>
      </c>
      <c r="UBY17" s="503" t="s">
        <v>1493</v>
      </c>
      <c r="UBZ17" s="503" t="s">
        <v>1493</v>
      </c>
      <c r="UCA17" s="503" t="s">
        <v>1493</v>
      </c>
      <c r="UCB17" s="503" t="s">
        <v>1493</v>
      </c>
      <c r="UCC17" s="503" t="s">
        <v>1493</v>
      </c>
      <c r="UCD17" s="503" t="s">
        <v>1493</v>
      </c>
      <c r="UCE17" s="503" t="s">
        <v>1493</v>
      </c>
      <c r="UCF17" s="503" t="s">
        <v>1493</v>
      </c>
      <c r="UCG17" s="503" t="s">
        <v>1493</v>
      </c>
      <c r="UCH17" s="503" t="s">
        <v>1493</v>
      </c>
      <c r="UCI17" s="503" t="s">
        <v>1493</v>
      </c>
      <c r="UCJ17" s="503" t="s">
        <v>1493</v>
      </c>
      <c r="UCK17" s="503" t="s">
        <v>1493</v>
      </c>
      <c r="UCL17" s="503" t="s">
        <v>1493</v>
      </c>
      <c r="UCM17" s="503" t="s">
        <v>1493</v>
      </c>
      <c r="UCN17" s="503" t="s">
        <v>1493</v>
      </c>
      <c r="UCO17" s="503" t="s">
        <v>1493</v>
      </c>
      <c r="UCP17" s="503" t="s">
        <v>1493</v>
      </c>
      <c r="UCQ17" s="503" t="s">
        <v>1493</v>
      </c>
      <c r="UCR17" s="503" t="s">
        <v>1493</v>
      </c>
      <c r="UCS17" s="503" t="s">
        <v>1493</v>
      </c>
      <c r="UCT17" s="503" t="s">
        <v>1493</v>
      </c>
      <c r="UCU17" s="503" t="s">
        <v>1493</v>
      </c>
      <c r="UCV17" s="503" t="s">
        <v>1493</v>
      </c>
      <c r="UCW17" s="503" t="s">
        <v>1493</v>
      </c>
      <c r="UCX17" s="503" t="s">
        <v>1493</v>
      </c>
      <c r="UCY17" s="503" t="s">
        <v>1493</v>
      </c>
      <c r="UCZ17" s="503" t="s">
        <v>1493</v>
      </c>
      <c r="UDA17" s="503" t="s">
        <v>1493</v>
      </c>
      <c r="UDB17" s="503" t="s">
        <v>1493</v>
      </c>
      <c r="UDC17" s="503" t="s">
        <v>1493</v>
      </c>
      <c r="UDD17" s="503" t="s">
        <v>1493</v>
      </c>
      <c r="UDE17" s="503" t="s">
        <v>1493</v>
      </c>
      <c r="UDF17" s="503" t="s">
        <v>1493</v>
      </c>
      <c r="UDG17" s="503" t="s">
        <v>1493</v>
      </c>
      <c r="UDH17" s="503" t="s">
        <v>1493</v>
      </c>
      <c r="UDI17" s="503" t="s">
        <v>1493</v>
      </c>
      <c r="UDJ17" s="503" t="s">
        <v>1493</v>
      </c>
      <c r="UDK17" s="503" t="s">
        <v>1493</v>
      </c>
      <c r="UDL17" s="503" t="s">
        <v>1493</v>
      </c>
      <c r="UDM17" s="503" t="s">
        <v>1493</v>
      </c>
      <c r="UDN17" s="503" t="s">
        <v>1493</v>
      </c>
      <c r="UDO17" s="503" t="s">
        <v>1493</v>
      </c>
      <c r="UDP17" s="503" t="s">
        <v>1493</v>
      </c>
      <c r="UDQ17" s="503" t="s">
        <v>1493</v>
      </c>
      <c r="UDR17" s="503" t="s">
        <v>1493</v>
      </c>
      <c r="UDS17" s="503" t="s">
        <v>1493</v>
      </c>
      <c r="UDT17" s="503" t="s">
        <v>1493</v>
      </c>
      <c r="UDU17" s="503" t="s">
        <v>1493</v>
      </c>
      <c r="UDV17" s="503" t="s">
        <v>1493</v>
      </c>
      <c r="UDW17" s="503" t="s">
        <v>1493</v>
      </c>
      <c r="UDX17" s="503" t="s">
        <v>1493</v>
      </c>
      <c r="UDY17" s="503" t="s">
        <v>1493</v>
      </c>
      <c r="UDZ17" s="503" t="s">
        <v>1493</v>
      </c>
      <c r="UEA17" s="503" t="s">
        <v>1493</v>
      </c>
      <c r="UEB17" s="503" t="s">
        <v>1493</v>
      </c>
      <c r="UEC17" s="503" t="s">
        <v>1493</v>
      </c>
      <c r="UED17" s="503" t="s">
        <v>1493</v>
      </c>
      <c r="UEE17" s="503" t="s">
        <v>1493</v>
      </c>
      <c r="UEF17" s="503" t="s">
        <v>1493</v>
      </c>
      <c r="UEG17" s="503" t="s">
        <v>1493</v>
      </c>
      <c r="UEH17" s="503" t="s">
        <v>1493</v>
      </c>
      <c r="UEI17" s="503" t="s">
        <v>1493</v>
      </c>
      <c r="UEJ17" s="503" t="s">
        <v>1493</v>
      </c>
      <c r="UEK17" s="503" t="s">
        <v>1493</v>
      </c>
      <c r="UEL17" s="503" t="s">
        <v>1493</v>
      </c>
      <c r="UEM17" s="503" t="s">
        <v>1493</v>
      </c>
      <c r="UEN17" s="503" t="s">
        <v>1493</v>
      </c>
      <c r="UEO17" s="503" t="s">
        <v>1493</v>
      </c>
      <c r="UEP17" s="503" t="s">
        <v>1493</v>
      </c>
      <c r="UEQ17" s="503" t="s">
        <v>1493</v>
      </c>
      <c r="UER17" s="503" t="s">
        <v>1493</v>
      </c>
      <c r="UES17" s="503" t="s">
        <v>1493</v>
      </c>
      <c r="UET17" s="503" t="s">
        <v>1493</v>
      </c>
      <c r="UEU17" s="503" t="s">
        <v>1493</v>
      </c>
      <c r="UEV17" s="503" t="s">
        <v>1493</v>
      </c>
      <c r="UEW17" s="503" t="s">
        <v>1493</v>
      </c>
      <c r="UEX17" s="503" t="s">
        <v>1493</v>
      </c>
      <c r="UEY17" s="503" t="s">
        <v>1493</v>
      </c>
      <c r="UEZ17" s="503" t="s">
        <v>1493</v>
      </c>
      <c r="UFA17" s="503" t="s">
        <v>1493</v>
      </c>
      <c r="UFB17" s="503" t="s">
        <v>1493</v>
      </c>
      <c r="UFC17" s="503" t="s">
        <v>1493</v>
      </c>
      <c r="UFD17" s="503" t="s">
        <v>1493</v>
      </c>
      <c r="UFE17" s="503" t="s">
        <v>1493</v>
      </c>
      <c r="UFF17" s="503" t="s">
        <v>1493</v>
      </c>
      <c r="UFG17" s="503" t="s">
        <v>1493</v>
      </c>
      <c r="UFH17" s="503" t="s">
        <v>1493</v>
      </c>
      <c r="UFI17" s="503" t="s">
        <v>1493</v>
      </c>
      <c r="UFJ17" s="503" t="s">
        <v>1493</v>
      </c>
      <c r="UFK17" s="503" t="s">
        <v>1493</v>
      </c>
      <c r="UFL17" s="503" t="s">
        <v>1493</v>
      </c>
      <c r="UFM17" s="503" t="s">
        <v>1493</v>
      </c>
      <c r="UFN17" s="503" t="s">
        <v>1493</v>
      </c>
      <c r="UFO17" s="503" t="s">
        <v>1493</v>
      </c>
      <c r="UFP17" s="503" t="s">
        <v>1493</v>
      </c>
      <c r="UFQ17" s="503" t="s">
        <v>1493</v>
      </c>
      <c r="UFR17" s="503" t="s">
        <v>1493</v>
      </c>
      <c r="UFS17" s="503" t="s">
        <v>1493</v>
      </c>
      <c r="UFT17" s="503" t="s">
        <v>1493</v>
      </c>
      <c r="UFU17" s="503" t="s">
        <v>1493</v>
      </c>
      <c r="UFV17" s="503" t="s">
        <v>1493</v>
      </c>
      <c r="UFW17" s="503" t="s">
        <v>1493</v>
      </c>
      <c r="UFX17" s="503" t="s">
        <v>1493</v>
      </c>
      <c r="UFY17" s="503" t="s">
        <v>1493</v>
      </c>
      <c r="UFZ17" s="503" t="s">
        <v>1493</v>
      </c>
      <c r="UGA17" s="503" t="s">
        <v>1493</v>
      </c>
      <c r="UGB17" s="503" t="s">
        <v>1493</v>
      </c>
      <c r="UGC17" s="503" t="s">
        <v>1493</v>
      </c>
      <c r="UGD17" s="503" t="s">
        <v>1493</v>
      </c>
      <c r="UGE17" s="503" t="s">
        <v>1493</v>
      </c>
      <c r="UGF17" s="503" t="s">
        <v>1493</v>
      </c>
      <c r="UGG17" s="503" t="s">
        <v>1493</v>
      </c>
      <c r="UGH17" s="503" t="s">
        <v>1493</v>
      </c>
      <c r="UGI17" s="503" t="s">
        <v>1493</v>
      </c>
      <c r="UGJ17" s="503" t="s">
        <v>1493</v>
      </c>
      <c r="UGK17" s="503" t="s">
        <v>1493</v>
      </c>
      <c r="UGL17" s="503" t="s">
        <v>1493</v>
      </c>
      <c r="UGM17" s="503" t="s">
        <v>1493</v>
      </c>
      <c r="UGN17" s="503" t="s">
        <v>1493</v>
      </c>
      <c r="UGO17" s="503" t="s">
        <v>1493</v>
      </c>
      <c r="UGP17" s="503" t="s">
        <v>1493</v>
      </c>
      <c r="UGQ17" s="503" t="s">
        <v>1493</v>
      </c>
      <c r="UGR17" s="503" t="s">
        <v>1493</v>
      </c>
      <c r="UGS17" s="503" t="s">
        <v>1493</v>
      </c>
      <c r="UGT17" s="503" t="s">
        <v>1493</v>
      </c>
      <c r="UGU17" s="503" t="s">
        <v>1493</v>
      </c>
      <c r="UGV17" s="503" t="s">
        <v>1493</v>
      </c>
      <c r="UGW17" s="503" t="s">
        <v>1493</v>
      </c>
      <c r="UGX17" s="503" t="s">
        <v>1493</v>
      </c>
      <c r="UGY17" s="503" t="s">
        <v>1493</v>
      </c>
      <c r="UGZ17" s="503" t="s">
        <v>1493</v>
      </c>
      <c r="UHA17" s="503" t="s">
        <v>1493</v>
      </c>
      <c r="UHB17" s="503" t="s">
        <v>1493</v>
      </c>
      <c r="UHC17" s="503" t="s">
        <v>1493</v>
      </c>
      <c r="UHD17" s="503" t="s">
        <v>1493</v>
      </c>
      <c r="UHE17" s="503" t="s">
        <v>1493</v>
      </c>
      <c r="UHF17" s="503" t="s">
        <v>1493</v>
      </c>
      <c r="UHG17" s="503" t="s">
        <v>1493</v>
      </c>
      <c r="UHH17" s="503" t="s">
        <v>1493</v>
      </c>
      <c r="UHI17" s="503" t="s">
        <v>1493</v>
      </c>
      <c r="UHJ17" s="503" t="s">
        <v>1493</v>
      </c>
      <c r="UHK17" s="503" t="s">
        <v>1493</v>
      </c>
      <c r="UHL17" s="503" t="s">
        <v>1493</v>
      </c>
      <c r="UHM17" s="503" t="s">
        <v>1493</v>
      </c>
      <c r="UHN17" s="503" t="s">
        <v>1493</v>
      </c>
      <c r="UHO17" s="503" t="s">
        <v>1493</v>
      </c>
      <c r="UHP17" s="503" t="s">
        <v>1493</v>
      </c>
      <c r="UHQ17" s="503" t="s">
        <v>1493</v>
      </c>
      <c r="UHR17" s="503" t="s">
        <v>1493</v>
      </c>
      <c r="UHS17" s="503" t="s">
        <v>1493</v>
      </c>
      <c r="UHT17" s="503" t="s">
        <v>1493</v>
      </c>
      <c r="UHU17" s="503" t="s">
        <v>1493</v>
      </c>
      <c r="UHV17" s="503" t="s">
        <v>1493</v>
      </c>
      <c r="UHW17" s="503" t="s">
        <v>1493</v>
      </c>
      <c r="UHX17" s="503" t="s">
        <v>1493</v>
      </c>
      <c r="UHY17" s="503" t="s">
        <v>1493</v>
      </c>
      <c r="UHZ17" s="503" t="s">
        <v>1493</v>
      </c>
      <c r="UIA17" s="503" t="s">
        <v>1493</v>
      </c>
      <c r="UIB17" s="503" t="s">
        <v>1493</v>
      </c>
      <c r="UIC17" s="503" t="s">
        <v>1493</v>
      </c>
      <c r="UID17" s="503" t="s">
        <v>1493</v>
      </c>
      <c r="UIE17" s="503" t="s">
        <v>1493</v>
      </c>
      <c r="UIF17" s="503" t="s">
        <v>1493</v>
      </c>
      <c r="UIG17" s="503" t="s">
        <v>1493</v>
      </c>
      <c r="UIH17" s="503" t="s">
        <v>1493</v>
      </c>
      <c r="UII17" s="503" t="s">
        <v>1493</v>
      </c>
      <c r="UIJ17" s="503" t="s">
        <v>1493</v>
      </c>
      <c r="UIK17" s="503" t="s">
        <v>1493</v>
      </c>
      <c r="UIL17" s="503" t="s">
        <v>1493</v>
      </c>
      <c r="UIM17" s="503" t="s">
        <v>1493</v>
      </c>
      <c r="UIN17" s="503" t="s">
        <v>1493</v>
      </c>
      <c r="UIO17" s="503" t="s">
        <v>1493</v>
      </c>
      <c r="UIP17" s="503" t="s">
        <v>1493</v>
      </c>
      <c r="UIQ17" s="503" t="s">
        <v>1493</v>
      </c>
      <c r="UIR17" s="503" t="s">
        <v>1493</v>
      </c>
      <c r="UIS17" s="503" t="s">
        <v>1493</v>
      </c>
      <c r="UIT17" s="503" t="s">
        <v>1493</v>
      </c>
      <c r="UIU17" s="503" t="s">
        <v>1493</v>
      </c>
      <c r="UIV17" s="503" t="s">
        <v>1493</v>
      </c>
      <c r="UIW17" s="503" t="s">
        <v>1493</v>
      </c>
      <c r="UIX17" s="503" t="s">
        <v>1493</v>
      </c>
      <c r="UIY17" s="503" t="s">
        <v>1493</v>
      </c>
      <c r="UIZ17" s="503" t="s">
        <v>1493</v>
      </c>
      <c r="UJA17" s="503" t="s">
        <v>1493</v>
      </c>
      <c r="UJB17" s="503" t="s">
        <v>1493</v>
      </c>
      <c r="UJC17" s="503" t="s">
        <v>1493</v>
      </c>
      <c r="UJD17" s="503" t="s">
        <v>1493</v>
      </c>
      <c r="UJE17" s="503" t="s">
        <v>1493</v>
      </c>
      <c r="UJF17" s="503" t="s">
        <v>1493</v>
      </c>
      <c r="UJG17" s="503" t="s">
        <v>1493</v>
      </c>
      <c r="UJH17" s="503" t="s">
        <v>1493</v>
      </c>
      <c r="UJI17" s="503" t="s">
        <v>1493</v>
      </c>
      <c r="UJJ17" s="503" t="s">
        <v>1493</v>
      </c>
      <c r="UJK17" s="503" t="s">
        <v>1493</v>
      </c>
      <c r="UJL17" s="503" t="s">
        <v>1493</v>
      </c>
      <c r="UJM17" s="503" t="s">
        <v>1493</v>
      </c>
      <c r="UJN17" s="503" t="s">
        <v>1493</v>
      </c>
      <c r="UJO17" s="503" t="s">
        <v>1493</v>
      </c>
      <c r="UJP17" s="503" t="s">
        <v>1493</v>
      </c>
      <c r="UJQ17" s="503" t="s">
        <v>1493</v>
      </c>
      <c r="UJR17" s="503" t="s">
        <v>1493</v>
      </c>
      <c r="UJS17" s="503" t="s">
        <v>1493</v>
      </c>
      <c r="UJT17" s="503" t="s">
        <v>1493</v>
      </c>
      <c r="UJU17" s="503" t="s">
        <v>1493</v>
      </c>
      <c r="UJV17" s="503" t="s">
        <v>1493</v>
      </c>
      <c r="UJW17" s="503" t="s">
        <v>1493</v>
      </c>
      <c r="UJX17" s="503" t="s">
        <v>1493</v>
      </c>
      <c r="UJY17" s="503" t="s">
        <v>1493</v>
      </c>
      <c r="UJZ17" s="503" t="s">
        <v>1493</v>
      </c>
      <c r="UKA17" s="503" t="s">
        <v>1493</v>
      </c>
      <c r="UKB17" s="503" t="s">
        <v>1493</v>
      </c>
      <c r="UKC17" s="503" t="s">
        <v>1493</v>
      </c>
      <c r="UKD17" s="503" t="s">
        <v>1493</v>
      </c>
      <c r="UKE17" s="503" t="s">
        <v>1493</v>
      </c>
      <c r="UKF17" s="503" t="s">
        <v>1493</v>
      </c>
      <c r="UKG17" s="503" t="s">
        <v>1493</v>
      </c>
      <c r="UKH17" s="503" t="s">
        <v>1493</v>
      </c>
      <c r="UKI17" s="503" t="s">
        <v>1493</v>
      </c>
      <c r="UKJ17" s="503" t="s">
        <v>1493</v>
      </c>
      <c r="UKK17" s="503" t="s">
        <v>1493</v>
      </c>
      <c r="UKL17" s="503" t="s">
        <v>1493</v>
      </c>
      <c r="UKM17" s="503" t="s">
        <v>1493</v>
      </c>
      <c r="UKN17" s="503" t="s">
        <v>1493</v>
      </c>
      <c r="UKO17" s="503" t="s">
        <v>1493</v>
      </c>
      <c r="UKP17" s="503" t="s">
        <v>1493</v>
      </c>
      <c r="UKQ17" s="503" t="s">
        <v>1493</v>
      </c>
      <c r="UKR17" s="503" t="s">
        <v>1493</v>
      </c>
      <c r="UKS17" s="503" t="s">
        <v>1493</v>
      </c>
      <c r="UKT17" s="503" t="s">
        <v>1493</v>
      </c>
      <c r="UKU17" s="503" t="s">
        <v>1493</v>
      </c>
      <c r="UKV17" s="503" t="s">
        <v>1493</v>
      </c>
      <c r="UKW17" s="503" t="s">
        <v>1493</v>
      </c>
      <c r="UKX17" s="503" t="s">
        <v>1493</v>
      </c>
      <c r="UKY17" s="503" t="s">
        <v>1493</v>
      </c>
      <c r="UKZ17" s="503" t="s">
        <v>1493</v>
      </c>
      <c r="ULA17" s="503" t="s">
        <v>1493</v>
      </c>
      <c r="ULB17" s="503" t="s">
        <v>1493</v>
      </c>
      <c r="ULC17" s="503" t="s">
        <v>1493</v>
      </c>
      <c r="ULD17" s="503" t="s">
        <v>1493</v>
      </c>
      <c r="ULE17" s="503" t="s">
        <v>1493</v>
      </c>
      <c r="ULF17" s="503" t="s">
        <v>1493</v>
      </c>
      <c r="ULG17" s="503" t="s">
        <v>1493</v>
      </c>
      <c r="ULH17" s="503" t="s">
        <v>1493</v>
      </c>
      <c r="ULI17" s="503" t="s">
        <v>1493</v>
      </c>
      <c r="ULJ17" s="503" t="s">
        <v>1493</v>
      </c>
      <c r="ULK17" s="503" t="s">
        <v>1493</v>
      </c>
      <c r="ULL17" s="503" t="s">
        <v>1493</v>
      </c>
      <c r="ULM17" s="503" t="s">
        <v>1493</v>
      </c>
      <c r="ULN17" s="503" t="s">
        <v>1493</v>
      </c>
      <c r="ULO17" s="503" t="s">
        <v>1493</v>
      </c>
      <c r="ULP17" s="503" t="s">
        <v>1493</v>
      </c>
      <c r="ULQ17" s="503" t="s">
        <v>1493</v>
      </c>
      <c r="ULR17" s="503" t="s">
        <v>1493</v>
      </c>
      <c r="ULS17" s="503" t="s">
        <v>1493</v>
      </c>
      <c r="ULT17" s="503" t="s">
        <v>1493</v>
      </c>
      <c r="ULU17" s="503" t="s">
        <v>1493</v>
      </c>
      <c r="ULV17" s="503" t="s">
        <v>1493</v>
      </c>
      <c r="ULW17" s="503" t="s">
        <v>1493</v>
      </c>
      <c r="ULX17" s="503" t="s">
        <v>1493</v>
      </c>
      <c r="ULY17" s="503" t="s">
        <v>1493</v>
      </c>
      <c r="ULZ17" s="503" t="s">
        <v>1493</v>
      </c>
      <c r="UMA17" s="503" t="s">
        <v>1493</v>
      </c>
      <c r="UMB17" s="503" t="s">
        <v>1493</v>
      </c>
      <c r="UMC17" s="503" t="s">
        <v>1493</v>
      </c>
      <c r="UMD17" s="503" t="s">
        <v>1493</v>
      </c>
      <c r="UME17" s="503" t="s">
        <v>1493</v>
      </c>
      <c r="UMF17" s="503" t="s">
        <v>1493</v>
      </c>
      <c r="UMG17" s="503" t="s">
        <v>1493</v>
      </c>
      <c r="UMH17" s="503" t="s">
        <v>1493</v>
      </c>
      <c r="UMI17" s="503" t="s">
        <v>1493</v>
      </c>
      <c r="UMJ17" s="503" t="s">
        <v>1493</v>
      </c>
      <c r="UMK17" s="503" t="s">
        <v>1493</v>
      </c>
      <c r="UML17" s="503" t="s">
        <v>1493</v>
      </c>
      <c r="UMM17" s="503" t="s">
        <v>1493</v>
      </c>
      <c r="UMN17" s="503" t="s">
        <v>1493</v>
      </c>
      <c r="UMO17" s="503" t="s">
        <v>1493</v>
      </c>
      <c r="UMP17" s="503" t="s">
        <v>1493</v>
      </c>
      <c r="UMQ17" s="503" t="s">
        <v>1493</v>
      </c>
      <c r="UMR17" s="503" t="s">
        <v>1493</v>
      </c>
      <c r="UMS17" s="503" t="s">
        <v>1493</v>
      </c>
      <c r="UMT17" s="503" t="s">
        <v>1493</v>
      </c>
      <c r="UMU17" s="503" t="s">
        <v>1493</v>
      </c>
      <c r="UMV17" s="503" t="s">
        <v>1493</v>
      </c>
      <c r="UMW17" s="503" t="s">
        <v>1493</v>
      </c>
      <c r="UMX17" s="503" t="s">
        <v>1493</v>
      </c>
      <c r="UMY17" s="503" t="s">
        <v>1493</v>
      </c>
      <c r="UMZ17" s="503" t="s">
        <v>1493</v>
      </c>
      <c r="UNA17" s="503" t="s">
        <v>1493</v>
      </c>
      <c r="UNB17" s="503" t="s">
        <v>1493</v>
      </c>
      <c r="UNC17" s="503" t="s">
        <v>1493</v>
      </c>
      <c r="UND17" s="503" t="s">
        <v>1493</v>
      </c>
      <c r="UNE17" s="503" t="s">
        <v>1493</v>
      </c>
      <c r="UNF17" s="503" t="s">
        <v>1493</v>
      </c>
      <c r="UNG17" s="503" t="s">
        <v>1493</v>
      </c>
      <c r="UNH17" s="503" t="s">
        <v>1493</v>
      </c>
      <c r="UNI17" s="503" t="s">
        <v>1493</v>
      </c>
      <c r="UNJ17" s="503" t="s">
        <v>1493</v>
      </c>
      <c r="UNK17" s="503" t="s">
        <v>1493</v>
      </c>
      <c r="UNL17" s="503" t="s">
        <v>1493</v>
      </c>
      <c r="UNM17" s="503" t="s">
        <v>1493</v>
      </c>
      <c r="UNN17" s="503" t="s">
        <v>1493</v>
      </c>
      <c r="UNO17" s="503" t="s">
        <v>1493</v>
      </c>
      <c r="UNP17" s="503" t="s">
        <v>1493</v>
      </c>
      <c r="UNQ17" s="503" t="s">
        <v>1493</v>
      </c>
      <c r="UNR17" s="503" t="s">
        <v>1493</v>
      </c>
      <c r="UNS17" s="503" t="s">
        <v>1493</v>
      </c>
      <c r="UNT17" s="503" t="s">
        <v>1493</v>
      </c>
      <c r="UNU17" s="503" t="s">
        <v>1493</v>
      </c>
      <c r="UNV17" s="503" t="s">
        <v>1493</v>
      </c>
      <c r="UNW17" s="503" t="s">
        <v>1493</v>
      </c>
      <c r="UNX17" s="503" t="s">
        <v>1493</v>
      </c>
      <c r="UNY17" s="503" t="s">
        <v>1493</v>
      </c>
      <c r="UNZ17" s="503" t="s">
        <v>1493</v>
      </c>
      <c r="UOA17" s="503" t="s">
        <v>1493</v>
      </c>
      <c r="UOB17" s="503" t="s">
        <v>1493</v>
      </c>
      <c r="UOC17" s="503" t="s">
        <v>1493</v>
      </c>
      <c r="UOD17" s="503" t="s">
        <v>1493</v>
      </c>
      <c r="UOE17" s="503" t="s">
        <v>1493</v>
      </c>
      <c r="UOF17" s="503" t="s">
        <v>1493</v>
      </c>
      <c r="UOG17" s="503" t="s">
        <v>1493</v>
      </c>
      <c r="UOH17" s="503" t="s">
        <v>1493</v>
      </c>
      <c r="UOI17" s="503" t="s">
        <v>1493</v>
      </c>
      <c r="UOJ17" s="503" t="s">
        <v>1493</v>
      </c>
      <c r="UOK17" s="503" t="s">
        <v>1493</v>
      </c>
      <c r="UOL17" s="503" t="s">
        <v>1493</v>
      </c>
      <c r="UOM17" s="503" t="s">
        <v>1493</v>
      </c>
      <c r="UON17" s="503" t="s">
        <v>1493</v>
      </c>
      <c r="UOO17" s="503" t="s">
        <v>1493</v>
      </c>
      <c r="UOP17" s="503" t="s">
        <v>1493</v>
      </c>
      <c r="UOQ17" s="503" t="s">
        <v>1493</v>
      </c>
      <c r="UOR17" s="503" t="s">
        <v>1493</v>
      </c>
      <c r="UOS17" s="503" t="s">
        <v>1493</v>
      </c>
      <c r="UOT17" s="503" t="s">
        <v>1493</v>
      </c>
      <c r="UOU17" s="503" t="s">
        <v>1493</v>
      </c>
      <c r="UOV17" s="503" t="s">
        <v>1493</v>
      </c>
      <c r="UOW17" s="503" t="s">
        <v>1493</v>
      </c>
      <c r="UOX17" s="503" t="s">
        <v>1493</v>
      </c>
      <c r="UOY17" s="503" t="s">
        <v>1493</v>
      </c>
      <c r="UOZ17" s="503" t="s">
        <v>1493</v>
      </c>
      <c r="UPA17" s="503" t="s">
        <v>1493</v>
      </c>
      <c r="UPB17" s="503" t="s">
        <v>1493</v>
      </c>
      <c r="UPC17" s="503" t="s">
        <v>1493</v>
      </c>
      <c r="UPD17" s="503" t="s">
        <v>1493</v>
      </c>
      <c r="UPE17" s="503" t="s">
        <v>1493</v>
      </c>
      <c r="UPF17" s="503" t="s">
        <v>1493</v>
      </c>
      <c r="UPG17" s="503" t="s">
        <v>1493</v>
      </c>
      <c r="UPH17" s="503" t="s">
        <v>1493</v>
      </c>
      <c r="UPI17" s="503" t="s">
        <v>1493</v>
      </c>
      <c r="UPJ17" s="503" t="s">
        <v>1493</v>
      </c>
      <c r="UPK17" s="503" t="s">
        <v>1493</v>
      </c>
      <c r="UPL17" s="503" t="s">
        <v>1493</v>
      </c>
      <c r="UPM17" s="503" t="s">
        <v>1493</v>
      </c>
      <c r="UPN17" s="503" t="s">
        <v>1493</v>
      </c>
      <c r="UPO17" s="503" t="s">
        <v>1493</v>
      </c>
      <c r="UPP17" s="503" t="s">
        <v>1493</v>
      </c>
      <c r="UPQ17" s="503" t="s">
        <v>1493</v>
      </c>
      <c r="UPR17" s="503" t="s">
        <v>1493</v>
      </c>
      <c r="UPS17" s="503" t="s">
        <v>1493</v>
      </c>
      <c r="UPT17" s="503" t="s">
        <v>1493</v>
      </c>
      <c r="UPU17" s="503" t="s">
        <v>1493</v>
      </c>
      <c r="UPV17" s="503" t="s">
        <v>1493</v>
      </c>
      <c r="UPW17" s="503" t="s">
        <v>1493</v>
      </c>
      <c r="UPX17" s="503" t="s">
        <v>1493</v>
      </c>
      <c r="UPY17" s="503" t="s">
        <v>1493</v>
      </c>
      <c r="UPZ17" s="503" t="s">
        <v>1493</v>
      </c>
      <c r="UQA17" s="503" t="s">
        <v>1493</v>
      </c>
      <c r="UQB17" s="503" t="s">
        <v>1493</v>
      </c>
      <c r="UQC17" s="503" t="s">
        <v>1493</v>
      </c>
      <c r="UQD17" s="503" t="s">
        <v>1493</v>
      </c>
      <c r="UQE17" s="503" t="s">
        <v>1493</v>
      </c>
      <c r="UQF17" s="503" t="s">
        <v>1493</v>
      </c>
      <c r="UQG17" s="503" t="s">
        <v>1493</v>
      </c>
      <c r="UQH17" s="503" t="s">
        <v>1493</v>
      </c>
      <c r="UQI17" s="503" t="s">
        <v>1493</v>
      </c>
      <c r="UQJ17" s="503" t="s">
        <v>1493</v>
      </c>
      <c r="UQK17" s="503" t="s">
        <v>1493</v>
      </c>
      <c r="UQL17" s="503" t="s">
        <v>1493</v>
      </c>
      <c r="UQM17" s="503" t="s">
        <v>1493</v>
      </c>
      <c r="UQN17" s="503" t="s">
        <v>1493</v>
      </c>
      <c r="UQO17" s="503" t="s">
        <v>1493</v>
      </c>
      <c r="UQP17" s="503" t="s">
        <v>1493</v>
      </c>
      <c r="UQQ17" s="503" t="s">
        <v>1493</v>
      </c>
      <c r="UQR17" s="503" t="s">
        <v>1493</v>
      </c>
      <c r="UQS17" s="503" t="s">
        <v>1493</v>
      </c>
      <c r="UQT17" s="503" t="s">
        <v>1493</v>
      </c>
      <c r="UQU17" s="503" t="s">
        <v>1493</v>
      </c>
      <c r="UQV17" s="503" t="s">
        <v>1493</v>
      </c>
      <c r="UQW17" s="503" t="s">
        <v>1493</v>
      </c>
      <c r="UQX17" s="503" t="s">
        <v>1493</v>
      </c>
      <c r="UQY17" s="503" t="s">
        <v>1493</v>
      </c>
      <c r="UQZ17" s="503" t="s">
        <v>1493</v>
      </c>
      <c r="URA17" s="503" t="s">
        <v>1493</v>
      </c>
      <c r="URB17" s="503" t="s">
        <v>1493</v>
      </c>
      <c r="URC17" s="503" t="s">
        <v>1493</v>
      </c>
      <c r="URD17" s="503" t="s">
        <v>1493</v>
      </c>
      <c r="URE17" s="503" t="s">
        <v>1493</v>
      </c>
      <c r="URF17" s="503" t="s">
        <v>1493</v>
      </c>
      <c r="URG17" s="503" t="s">
        <v>1493</v>
      </c>
      <c r="URH17" s="503" t="s">
        <v>1493</v>
      </c>
      <c r="URI17" s="503" t="s">
        <v>1493</v>
      </c>
      <c r="URJ17" s="503" t="s">
        <v>1493</v>
      </c>
      <c r="URK17" s="503" t="s">
        <v>1493</v>
      </c>
      <c r="URL17" s="503" t="s">
        <v>1493</v>
      </c>
      <c r="URM17" s="503" t="s">
        <v>1493</v>
      </c>
      <c r="URN17" s="503" t="s">
        <v>1493</v>
      </c>
      <c r="URO17" s="503" t="s">
        <v>1493</v>
      </c>
      <c r="URP17" s="503" t="s">
        <v>1493</v>
      </c>
      <c r="URQ17" s="503" t="s">
        <v>1493</v>
      </c>
      <c r="URR17" s="503" t="s">
        <v>1493</v>
      </c>
      <c r="URS17" s="503" t="s">
        <v>1493</v>
      </c>
      <c r="URT17" s="503" t="s">
        <v>1493</v>
      </c>
      <c r="URU17" s="503" t="s">
        <v>1493</v>
      </c>
      <c r="URV17" s="503" t="s">
        <v>1493</v>
      </c>
      <c r="URW17" s="503" t="s">
        <v>1493</v>
      </c>
      <c r="URX17" s="503" t="s">
        <v>1493</v>
      </c>
      <c r="URY17" s="503" t="s">
        <v>1493</v>
      </c>
      <c r="URZ17" s="503" t="s">
        <v>1493</v>
      </c>
      <c r="USA17" s="503" t="s">
        <v>1493</v>
      </c>
      <c r="USB17" s="503" t="s">
        <v>1493</v>
      </c>
      <c r="USC17" s="503" t="s">
        <v>1493</v>
      </c>
      <c r="USD17" s="503" t="s">
        <v>1493</v>
      </c>
      <c r="USE17" s="503" t="s">
        <v>1493</v>
      </c>
      <c r="USF17" s="503" t="s">
        <v>1493</v>
      </c>
      <c r="USG17" s="503" t="s">
        <v>1493</v>
      </c>
      <c r="USH17" s="503" t="s">
        <v>1493</v>
      </c>
      <c r="USI17" s="503" t="s">
        <v>1493</v>
      </c>
      <c r="USJ17" s="503" t="s">
        <v>1493</v>
      </c>
      <c r="USK17" s="503" t="s">
        <v>1493</v>
      </c>
      <c r="USL17" s="503" t="s">
        <v>1493</v>
      </c>
      <c r="USM17" s="503" t="s">
        <v>1493</v>
      </c>
      <c r="USN17" s="503" t="s">
        <v>1493</v>
      </c>
      <c r="USO17" s="503" t="s">
        <v>1493</v>
      </c>
      <c r="USP17" s="503" t="s">
        <v>1493</v>
      </c>
      <c r="USQ17" s="503" t="s">
        <v>1493</v>
      </c>
      <c r="USR17" s="503" t="s">
        <v>1493</v>
      </c>
      <c r="USS17" s="503" t="s">
        <v>1493</v>
      </c>
      <c r="UST17" s="503" t="s">
        <v>1493</v>
      </c>
      <c r="USU17" s="503" t="s">
        <v>1493</v>
      </c>
      <c r="USV17" s="503" t="s">
        <v>1493</v>
      </c>
      <c r="USW17" s="503" t="s">
        <v>1493</v>
      </c>
      <c r="USX17" s="503" t="s">
        <v>1493</v>
      </c>
      <c r="USY17" s="503" t="s">
        <v>1493</v>
      </c>
      <c r="USZ17" s="503" t="s">
        <v>1493</v>
      </c>
      <c r="UTA17" s="503" t="s">
        <v>1493</v>
      </c>
      <c r="UTB17" s="503" t="s">
        <v>1493</v>
      </c>
      <c r="UTC17" s="503" t="s">
        <v>1493</v>
      </c>
      <c r="UTD17" s="503" t="s">
        <v>1493</v>
      </c>
      <c r="UTE17" s="503" t="s">
        <v>1493</v>
      </c>
      <c r="UTF17" s="503" t="s">
        <v>1493</v>
      </c>
      <c r="UTG17" s="503" t="s">
        <v>1493</v>
      </c>
      <c r="UTH17" s="503" t="s">
        <v>1493</v>
      </c>
      <c r="UTI17" s="503" t="s">
        <v>1493</v>
      </c>
      <c r="UTJ17" s="503" t="s">
        <v>1493</v>
      </c>
      <c r="UTK17" s="503" t="s">
        <v>1493</v>
      </c>
      <c r="UTL17" s="503" t="s">
        <v>1493</v>
      </c>
      <c r="UTM17" s="503" t="s">
        <v>1493</v>
      </c>
      <c r="UTN17" s="503" t="s">
        <v>1493</v>
      </c>
      <c r="UTO17" s="503" t="s">
        <v>1493</v>
      </c>
      <c r="UTP17" s="503" t="s">
        <v>1493</v>
      </c>
      <c r="UTQ17" s="503" t="s">
        <v>1493</v>
      </c>
      <c r="UTR17" s="503" t="s">
        <v>1493</v>
      </c>
      <c r="UTS17" s="503" t="s">
        <v>1493</v>
      </c>
      <c r="UTT17" s="503" t="s">
        <v>1493</v>
      </c>
      <c r="UTU17" s="503" t="s">
        <v>1493</v>
      </c>
      <c r="UTV17" s="503" t="s">
        <v>1493</v>
      </c>
      <c r="UTW17" s="503" t="s">
        <v>1493</v>
      </c>
      <c r="UTX17" s="503" t="s">
        <v>1493</v>
      </c>
      <c r="UTY17" s="503" t="s">
        <v>1493</v>
      </c>
      <c r="UTZ17" s="503" t="s">
        <v>1493</v>
      </c>
      <c r="UUA17" s="503" t="s">
        <v>1493</v>
      </c>
      <c r="UUB17" s="503" t="s">
        <v>1493</v>
      </c>
      <c r="UUC17" s="503" t="s">
        <v>1493</v>
      </c>
      <c r="UUD17" s="503" t="s">
        <v>1493</v>
      </c>
      <c r="UUE17" s="503" t="s">
        <v>1493</v>
      </c>
      <c r="UUF17" s="503" t="s">
        <v>1493</v>
      </c>
      <c r="UUG17" s="503" t="s">
        <v>1493</v>
      </c>
      <c r="UUH17" s="503" t="s">
        <v>1493</v>
      </c>
      <c r="UUI17" s="503" t="s">
        <v>1493</v>
      </c>
      <c r="UUJ17" s="503" t="s">
        <v>1493</v>
      </c>
      <c r="UUK17" s="503" t="s">
        <v>1493</v>
      </c>
      <c r="UUL17" s="503" t="s">
        <v>1493</v>
      </c>
      <c r="UUM17" s="503" t="s">
        <v>1493</v>
      </c>
      <c r="UUN17" s="503" t="s">
        <v>1493</v>
      </c>
      <c r="UUO17" s="503" t="s">
        <v>1493</v>
      </c>
      <c r="UUP17" s="503" t="s">
        <v>1493</v>
      </c>
      <c r="UUQ17" s="503" t="s">
        <v>1493</v>
      </c>
      <c r="UUR17" s="503" t="s">
        <v>1493</v>
      </c>
      <c r="UUS17" s="503" t="s">
        <v>1493</v>
      </c>
      <c r="UUT17" s="503" t="s">
        <v>1493</v>
      </c>
      <c r="UUU17" s="503" t="s">
        <v>1493</v>
      </c>
      <c r="UUV17" s="503" t="s">
        <v>1493</v>
      </c>
      <c r="UUW17" s="503" t="s">
        <v>1493</v>
      </c>
      <c r="UUX17" s="503" t="s">
        <v>1493</v>
      </c>
      <c r="UUY17" s="503" t="s">
        <v>1493</v>
      </c>
      <c r="UUZ17" s="503" t="s">
        <v>1493</v>
      </c>
      <c r="UVA17" s="503" t="s">
        <v>1493</v>
      </c>
      <c r="UVB17" s="503" t="s">
        <v>1493</v>
      </c>
      <c r="UVC17" s="503" t="s">
        <v>1493</v>
      </c>
      <c r="UVD17" s="503" t="s">
        <v>1493</v>
      </c>
      <c r="UVE17" s="503" t="s">
        <v>1493</v>
      </c>
      <c r="UVF17" s="503" t="s">
        <v>1493</v>
      </c>
      <c r="UVG17" s="503" t="s">
        <v>1493</v>
      </c>
      <c r="UVH17" s="503" t="s">
        <v>1493</v>
      </c>
      <c r="UVI17" s="503" t="s">
        <v>1493</v>
      </c>
      <c r="UVJ17" s="503" t="s">
        <v>1493</v>
      </c>
      <c r="UVK17" s="503" t="s">
        <v>1493</v>
      </c>
      <c r="UVL17" s="503" t="s">
        <v>1493</v>
      </c>
      <c r="UVM17" s="503" t="s">
        <v>1493</v>
      </c>
      <c r="UVN17" s="503" t="s">
        <v>1493</v>
      </c>
      <c r="UVO17" s="503" t="s">
        <v>1493</v>
      </c>
      <c r="UVP17" s="503" t="s">
        <v>1493</v>
      </c>
      <c r="UVQ17" s="503" t="s">
        <v>1493</v>
      </c>
      <c r="UVR17" s="503" t="s">
        <v>1493</v>
      </c>
      <c r="UVS17" s="503" t="s">
        <v>1493</v>
      </c>
      <c r="UVT17" s="503" t="s">
        <v>1493</v>
      </c>
      <c r="UVU17" s="503" t="s">
        <v>1493</v>
      </c>
      <c r="UVV17" s="503" t="s">
        <v>1493</v>
      </c>
      <c r="UVW17" s="503" t="s">
        <v>1493</v>
      </c>
      <c r="UVX17" s="503" t="s">
        <v>1493</v>
      </c>
      <c r="UVY17" s="503" t="s">
        <v>1493</v>
      </c>
      <c r="UVZ17" s="503" t="s">
        <v>1493</v>
      </c>
      <c r="UWA17" s="503" t="s">
        <v>1493</v>
      </c>
      <c r="UWB17" s="503" t="s">
        <v>1493</v>
      </c>
      <c r="UWC17" s="503" t="s">
        <v>1493</v>
      </c>
      <c r="UWD17" s="503" t="s">
        <v>1493</v>
      </c>
      <c r="UWE17" s="503" t="s">
        <v>1493</v>
      </c>
      <c r="UWF17" s="503" t="s">
        <v>1493</v>
      </c>
      <c r="UWG17" s="503" t="s">
        <v>1493</v>
      </c>
      <c r="UWH17" s="503" t="s">
        <v>1493</v>
      </c>
      <c r="UWI17" s="503" t="s">
        <v>1493</v>
      </c>
      <c r="UWJ17" s="503" t="s">
        <v>1493</v>
      </c>
      <c r="UWK17" s="503" t="s">
        <v>1493</v>
      </c>
      <c r="UWL17" s="503" t="s">
        <v>1493</v>
      </c>
      <c r="UWM17" s="503" t="s">
        <v>1493</v>
      </c>
      <c r="UWN17" s="503" t="s">
        <v>1493</v>
      </c>
      <c r="UWO17" s="503" t="s">
        <v>1493</v>
      </c>
      <c r="UWP17" s="503" t="s">
        <v>1493</v>
      </c>
      <c r="UWQ17" s="503" t="s">
        <v>1493</v>
      </c>
      <c r="UWR17" s="503" t="s">
        <v>1493</v>
      </c>
      <c r="UWS17" s="503" t="s">
        <v>1493</v>
      </c>
      <c r="UWT17" s="503" t="s">
        <v>1493</v>
      </c>
      <c r="UWU17" s="503" t="s">
        <v>1493</v>
      </c>
      <c r="UWV17" s="503" t="s">
        <v>1493</v>
      </c>
      <c r="UWW17" s="503" t="s">
        <v>1493</v>
      </c>
      <c r="UWX17" s="503" t="s">
        <v>1493</v>
      </c>
      <c r="UWY17" s="503" t="s">
        <v>1493</v>
      </c>
      <c r="UWZ17" s="503" t="s">
        <v>1493</v>
      </c>
      <c r="UXA17" s="503" t="s">
        <v>1493</v>
      </c>
      <c r="UXB17" s="503" t="s">
        <v>1493</v>
      </c>
      <c r="UXC17" s="503" t="s">
        <v>1493</v>
      </c>
      <c r="UXD17" s="503" t="s">
        <v>1493</v>
      </c>
      <c r="UXE17" s="503" t="s">
        <v>1493</v>
      </c>
      <c r="UXF17" s="503" t="s">
        <v>1493</v>
      </c>
      <c r="UXG17" s="503" t="s">
        <v>1493</v>
      </c>
      <c r="UXH17" s="503" t="s">
        <v>1493</v>
      </c>
      <c r="UXI17" s="503" t="s">
        <v>1493</v>
      </c>
      <c r="UXJ17" s="503" t="s">
        <v>1493</v>
      </c>
      <c r="UXK17" s="503" t="s">
        <v>1493</v>
      </c>
      <c r="UXL17" s="503" t="s">
        <v>1493</v>
      </c>
      <c r="UXM17" s="503" t="s">
        <v>1493</v>
      </c>
      <c r="UXN17" s="503" t="s">
        <v>1493</v>
      </c>
      <c r="UXO17" s="503" t="s">
        <v>1493</v>
      </c>
      <c r="UXP17" s="503" t="s">
        <v>1493</v>
      </c>
      <c r="UXQ17" s="503" t="s">
        <v>1493</v>
      </c>
      <c r="UXR17" s="503" t="s">
        <v>1493</v>
      </c>
      <c r="UXS17" s="503" t="s">
        <v>1493</v>
      </c>
      <c r="UXT17" s="503" t="s">
        <v>1493</v>
      </c>
      <c r="UXU17" s="503" t="s">
        <v>1493</v>
      </c>
      <c r="UXV17" s="503" t="s">
        <v>1493</v>
      </c>
      <c r="UXW17" s="503" t="s">
        <v>1493</v>
      </c>
      <c r="UXX17" s="503" t="s">
        <v>1493</v>
      </c>
      <c r="UXY17" s="503" t="s">
        <v>1493</v>
      </c>
      <c r="UXZ17" s="503" t="s">
        <v>1493</v>
      </c>
      <c r="UYA17" s="503" t="s">
        <v>1493</v>
      </c>
      <c r="UYB17" s="503" t="s">
        <v>1493</v>
      </c>
      <c r="UYC17" s="503" t="s">
        <v>1493</v>
      </c>
      <c r="UYD17" s="503" t="s">
        <v>1493</v>
      </c>
      <c r="UYE17" s="503" t="s">
        <v>1493</v>
      </c>
      <c r="UYF17" s="503" t="s">
        <v>1493</v>
      </c>
      <c r="UYG17" s="503" t="s">
        <v>1493</v>
      </c>
      <c r="UYH17" s="503" t="s">
        <v>1493</v>
      </c>
      <c r="UYI17" s="503" t="s">
        <v>1493</v>
      </c>
      <c r="UYJ17" s="503" t="s">
        <v>1493</v>
      </c>
      <c r="UYK17" s="503" t="s">
        <v>1493</v>
      </c>
      <c r="UYL17" s="503" t="s">
        <v>1493</v>
      </c>
      <c r="UYM17" s="503" t="s">
        <v>1493</v>
      </c>
      <c r="UYN17" s="503" t="s">
        <v>1493</v>
      </c>
      <c r="UYO17" s="503" t="s">
        <v>1493</v>
      </c>
      <c r="UYP17" s="503" t="s">
        <v>1493</v>
      </c>
      <c r="UYQ17" s="503" t="s">
        <v>1493</v>
      </c>
      <c r="UYR17" s="503" t="s">
        <v>1493</v>
      </c>
      <c r="UYS17" s="503" t="s">
        <v>1493</v>
      </c>
      <c r="UYT17" s="503" t="s">
        <v>1493</v>
      </c>
      <c r="UYU17" s="503" t="s">
        <v>1493</v>
      </c>
      <c r="UYV17" s="503" t="s">
        <v>1493</v>
      </c>
      <c r="UYW17" s="503" t="s">
        <v>1493</v>
      </c>
      <c r="UYX17" s="503" t="s">
        <v>1493</v>
      </c>
      <c r="UYY17" s="503" t="s">
        <v>1493</v>
      </c>
      <c r="UYZ17" s="503" t="s">
        <v>1493</v>
      </c>
      <c r="UZA17" s="503" t="s">
        <v>1493</v>
      </c>
      <c r="UZB17" s="503" t="s">
        <v>1493</v>
      </c>
      <c r="UZC17" s="503" t="s">
        <v>1493</v>
      </c>
      <c r="UZD17" s="503" t="s">
        <v>1493</v>
      </c>
      <c r="UZE17" s="503" t="s">
        <v>1493</v>
      </c>
      <c r="UZF17" s="503" t="s">
        <v>1493</v>
      </c>
      <c r="UZG17" s="503" t="s">
        <v>1493</v>
      </c>
      <c r="UZH17" s="503" t="s">
        <v>1493</v>
      </c>
      <c r="UZI17" s="503" t="s">
        <v>1493</v>
      </c>
      <c r="UZJ17" s="503" t="s">
        <v>1493</v>
      </c>
      <c r="UZK17" s="503" t="s">
        <v>1493</v>
      </c>
      <c r="UZL17" s="503" t="s">
        <v>1493</v>
      </c>
      <c r="UZM17" s="503" t="s">
        <v>1493</v>
      </c>
      <c r="UZN17" s="503" t="s">
        <v>1493</v>
      </c>
      <c r="UZO17" s="503" t="s">
        <v>1493</v>
      </c>
      <c r="UZP17" s="503" t="s">
        <v>1493</v>
      </c>
      <c r="UZQ17" s="503" t="s">
        <v>1493</v>
      </c>
      <c r="UZR17" s="503" t="s">
        <v>1493</v>
      </c>
      <c r="UZS17" s="503" t="s">
        <v>1493</v>
      </c>
      <c r="UZT17" s="503" t="s">
        <v>1493</v>
      </c>
      <c r="UZU17" s="503" t="s">
        <v>1493</v>
      </c>
      <c r="UZV17" s="503" t="s">
        <v>1493</v>
      </c>
      <c r="UZW17" s="503" t="s">
        <v>1493</v>
      </c>
      <c r="UZX17" s="503" t="s">
        <v>1493</v>
      </c>
      <c r="UZY17" s="503" t="s">
        <v>1493</v>
      </c>
      <c r="UZZ17" s="503" t="s">
        <v>1493</v>
      </c>
      <c r="VAA17" s="503" t="s">
        <v>1493</v>
      </c>
      <c r="VAB17" s="503" t="s">
        <v>1493</v>
      </c>
      <c r="VAC17" s="503" t="s">
        <v>1493</v>
      </c>
      <c r="VAD17" s="503" t="s">
        <v>1493</v>
      </c>
      <c r="VAE17" s="503" t="s">
        <v>1493</v>
      </c>
      <c r="VAF17" s="503" t="s">
        <v>1493</v>
      </c>
      <c r="VAG17" s="503" t="s">
        <v>1493</v>
      </c>
      <c r="VAH17" s="503" t="s">
        <v>1493</v>
      </c>
      <c r="VAI17" s="503" t="s">
        <v>1493</v>
      </c>
      <c r="VAJ17" s="503" t="s">
        <v>1493</v>
      </c>
      <c r="VAK17" s="503" t="s">
        <v>1493</v>
      </c>
      <c r="VAL17" s="503" t="s">
        <v>1493</v>
      </c>
      <c r="VAM17" s="503" t="s">
        <v>1493</v>
      </c>
      <c r="VAN17" s="503" t="s">
        <v>1493</v>
      </c>
      <c r="VAO17" s="503" t="s">
        <v>1493</v>
      </c>
      <c r="VAP17" s="503" t="s">
        <v>1493</v>
      </c>
      <c r="VAQ17" s="503" t="s">
        <v>1493</v>
      </c>
      <c r="VAR17" s="503" t="s">
        <v>1493</v>
      </c>
      <c r="VAS17" s="503" t="s">
        <v>1493</v>
      </c>
      <c r="VAT17" s="503" t="s">
        <v>1493</v>
      </c>
      <c r="VAU17" s="503" t="s">
        <v>1493</v>
      </c>
      <c r="VAV17" s="503" t="s">
        <v>1493</v>
      </c>
      <c r="VAW17" s="503" t="s">
        <v>1493</v>
      </c>
      <c r="VAX17" s="503" t="s">
        <v>1493</v>
      </c>
      <c r="VAY17" s="503" t="s">
        <v>1493</v>
      </c>
      <c r="VAZ17" s="503" t="s">
        <v>1493</v>
      </c>
      <c r="VBA17" s="503" t="s">
        <v>1493</v>
      </c>
      <c r="VBB17" s="503" t="s">
        <v>1493</v>
      </c>
      <c r="VBC17" s="503" t="s">
        <v>1493</v>
      </c>
      <c r="VBD17" s="503" t="s">
        <v>1493</v>
      </c>
      <c r="VBE17" s="503" t="s">
        <v>1493</v>
      </c>
      <c r="VBF17" s="503" t="s">
        <v>1493</v>
      </c>
      <c r="VBG17" s="503" t="s">
        <v>1493</v>
      </c>
      <c r="VBH17" s="503" t="s">
        <v>1493</v>
      </c>
      <c r="VBI17" s="503" t="s">
        <v>1493</v>
      </c>
      <c r="VBJ17" s="503" t="s">
        <v>1493</v>
      </c>
      <c r="VBK17" s="503" t="s">
        <v>1493</v>
      </c>
      <c r="VBL17" s="503" t="s">
        <v>1493</v>
      </c>
      <c r="VBM17" s="503" t="s">
        <v>1493</v>
      </c>
      <c r="VBN17" s="503" t="s">
        <v>1493</v>
      </c>
      <c r="VBO17" s="503" t="s">
        <v>1493</v>
      </c>
      <c r="VBP17" s="503" t="s">
        <v>1493</v>
      </c>
      <c r="VBQ17" s="503" t="s">
        <v>1493</v>
      </c>
      <c r="VBR17" s="503" t="s">
        <v>1493</v>
      </c>
      <c r="VBS17" s="503" t="s">
        <v>1493</v>
      </c>
      <c r="VBT17" s="503" t="s">
        <v>1493</v>
      </c>
      <c r="VBU17" s="503" t="s">
        <v>1493</v>
      </c>
      <c r="VBV17" s="503" t="s">
        <v>1493</v>
      </c>
      <c r="VBW17" s="503" t="s">
        <v>1493</v>
      </c>
      <c r="VBX17" s="503" t="s">
        <v>1493</v>
      </c>
      <c r="VBY17" s="503" t="s">
        <v>1493</v>
      </c>
      <c r="VBZ17" s="503" t="s">
        <v>1493</v>
      </c>
      <c r="VCA17" s="503" t="s">
        <v>1493</v>
      </c>
      <c r="VCB17" s="503" t="s">
        <v>1493</v>
      </c>
      <c r="VCC17" s="503" t="s">
        <v>1493</v>
      </c>
      <c r="VCD17" s="503" t="s">
        <v>1493</v>
      </c>
      <c r="VCE17" s="503" t="s">
        <v>1493</v>
      </c>
      <c r="VCF17" s="503" t="s">
        <v>1493</v>
      </c>
      <c r="VCG17" s="503" t="s">
        <v>1493</v>
      </c>
      <c r="VCH17" s="503" t="s">
        <v>1493</v>
      </c>
      <c r="VCI17" s="503" t="s">
        <v>1493</v>
      </c>
      <c r="VCJ17" s="503" t="s">
        <v>1493</v>
      </c>
      <c r="VCK17" s="503" t="s">
        <v>1493</v>
      </c>
      <c r="VCL17" s="503" t="s">
        <v>1493</v>
      </c>
      <c r="VCM17" s="503" t="s">
        <v>1493</v>
      </c>
      <c r="VCN17" s="503" t="s">
        <v>1493</v>
      </c>
      <c r="VCO17" s="503" t="s">
        <v>1493</v>
      </c>
      <c r="VCP17" s="503" t="s">
        <v>1493</v>
      </c>
      <c r="VCQ17" s="503" t="s">
        <v>1493</v>
      </c>
      <c r="VCR17" s="503" t="s">
        <v>1493</v>
      </c>
      <c r="VCS17" s="503" t="s">
        <v>1493</v>
      </c>
      <c r="VCT17" s="503" t="s">
        <v>1493</v>
      </c>
      <c r="VCU17" s="503" t="s">
        <v>1493</v>
      </c>
      <c r="VCV17" s="503" t="s">
        <v>1493</v>
      </c>
      <c r="VCW17" s="503" t="s">
        <v>1493</v>
      </c>
      <c r="VCX17" s="503" t="s">
        <v>1493</v>
      </c>
      <c r="VCY17" s="503" t="s">
        <v>1493</v>
      </c>
      <c r="VCZ17" s="503" t="s">
        <v>1493</v>
      </c>
      <c r="VDA17" s="503" t="s">
        <v>1493</v>
      </c>
      <c r="VDB17" s="503" t="s">
        <v>1493</v>
      </c>
      <c r="VDC17" s="503" t="s">
        <v>1493</v>
      </c>
      <c r="VDD17" s="503" t="s">
        <v>1493</v>
      </c>
      <c r="VDE17" s="503" t="s">
        <v>1493</v>
      </c>
      <c r="VDF17" s="503" t="s">
        <v>1493</v>
      </c>
      <c r="VDG17" s="503" t="s">
        <v>1493</v>
      </c>
      <c r="VDH17" s="503" t="s">
        <v>1493</v>
      </c>
      <c r="VDI17" s="503" t="s">
        <v>1493</v>
      </c>
      <c r="VDJ17" s="503" t="s">
        <v>1493</v>
      </c>
      <c r="VDK17" s="503" t="s">
        <v>1493</v>
      </c>
      <c r="VDL17" s="503" t="s">
        <v>1493</v>
      </c>
      <c r="VDM17" s="503" t="s">
        <v>1493</v>
      </c>
      <c r="VDN17" s="503" t="s">
        <v>1493</v>
      </c>
      <c r="VDO17" s="503" t="s">
        <v>1493</v>
      </c>
      <c r="VDP17" s="503" t="s">
        <v>1493</v>
      </c>
      <c r="VDQ17" s="503" t="s">
        <v>1493</v>
      </c>
      <c r="VDR17" s="503" t="s">
        <v>1493</v>
      </c>
      <c r="VDS17" s="503" t="s">
        <v>1493</v>
      </c>
      <c r="VDT17" s="503" t="s">
        <v>1493</v>
      </c>
      <c r="VDU17" s="503" t="s">
        <v>1493</v>
      </c>
      <c r="VDV17" s="503" t="s">
        <v>1493</v>
      </c>
      <c r="VDW17" s="503" t="s">
        <v>1493</v>
      </c>
      <c r="VDX17" s="503" t="s">
        <v>1493</v>
      </c>
      <c r="VDY17" s="503" t="s">
        <v>1493</v>
      </c>
      <c r="VDZ17" s="503" t="s">
        <v>1493</v>
      </c>
      <c r="VEA17" s="503" t="s">
        <v>1493</v>
      </c>
      <c r="VEB17" s="503" t="s">
        <v>1493</v>
      </c>
      <c r="VEC17" s="503" t="s">
        <v>1493</v>
      </c>
      <c r="VED17" s="503" t="s">
        <v>1493</v>
      </c>
      <c r="VEE17" s="503" t="s">
        <v>1493</v>
      </c>
      <c r="VEF17" s="503" t="s">
        <v>1493</v>
      </c>
      <c r="VEG17" s="503" t="s">
        <v>1493</v>
      </c>
      <c r="VEH17" s="503" t="s">
        <v>1493</v>
      </c>
      <c r="VEI17" s="503" t="s">
        <v>1493</v>
      </c>
      <c r="VEJ17" s="503" t="s">
        <v>1493</v>
      </c>
      <c r="VEK17" s="503" t="s">
        <v>1493</v>
      </c>
      <c r="VEL17" s="503" t="s">
        <v>1493</v>
      </c>
      <c r="VEM17" s="503" t="s">
        <v>1493</v>
      </c>
      <c r="VEN17" s="503" t="s">
        <v>1493</v>
      </c>
      <c r="VEO17" s="503" t="s">
        <v>1493</v>
      </c>
      <c r="VEP17" s="503" t="s">
        <v>1493</v>
      </c>
      <c r="VEQ17" s="503" t="s">
        <v>1493</v>
      </c>
      <c r="VER17" s="503" t="s">
        <v>1493</v>
      </c>
      <c r="VES17" s="503" t="s">
        <v>1493</v>
      </c>
      <c r="VET17" s="503" t="s">
        <v>1493</v>
      </c>
      <c r="VEU17" s="503" t="s">
        <v>1493</v>
      </c>
      <c r="VEV17" s="503" t="s">
        <v>1493</v>
      </c>
      <c r="VEW17" s="503" t="s">
        <v>1493</v>
      </c>
      <c r="VEX17" s="503" t="s">
        <v>1493</v>
      </c>
      <c r="VEY17" s="503" t="s">
        <v>1493</v>
      </c>
      <c r="VEZ17" s="503" t="s">
        <v>1493</v>
      </c>
      <c r="VFA17" s="503" t="s">
        <v>1493</v>
      </c>
      <c r="VFB17" s="503" t="s">
        <v>1493</v>
      </c>
      <c r="VFC17" s="503" t="s">
        <v>1493</v>
      </c>
      <c r="VFD17" s="503" t="s">
        <v>1493</v>
      </c>
      <c r="VFE17" s="503" t="s">
        <v>1493</v>
      </c>
      <c r="VFF17" s="503" t="s">
        <v>1493</v>
      </c>
      <c r="VFG17" s="503" t="s">
        <v>1493</v>
      </c>
      <c r="VFH17" s="503" t="s">
        <v>1493</v>
      </c>
      <c r="VFI17" s="503" t="s">
        <v>1493</v>
      </c>
      <c r="VFJ17" s="503" t="s">
        <v>1493</v>
      </c>
      <c r="VFK17" s="503" t="s">
        <v>1493</v>
      </c>
      <c r="VFL17" s="503" t="s">
        <v>1493</v>
      </c>
      <c r="VFM17" s="503" t="s">
        <v>1493</v>
      </c>
      <c r="VFN17" s="503" t="s">
        <v>1493</v>
      </c>
      <c r="VFO17" s="503" t="s">
        <v>1493</v>
      </c>
      <c r="VFP17" s="503" t="s">
        <v>1493</v>
      </c>
      <c r="VFQ17" s="503" t="s">
        <v>1493</v>
      </c>
      <c r="VFR17" s="503" t="s">
        <v>1493</v>
      </c>
      <c r="VFS17" s="503" t="s">
        <v>1493</v>
      </c>
      <c r="VFT17" s="503" t="s">
        <v>1493</v>
      </c>
      <c r="VFU17" s="503" t="s">
        <v>1493</v>
      </c>
      <c r="VFV17" s="503" t="s">
        <v>1493</v>
      </c>
      <c r="VFW17" s="503" t="s">
        <v>1493</v>
      </c>
      <c r="VFX17" s="503" t="s">
        <v>1493</v>
      </c>
      <c r="VFY17" s="503" t="s">
        <v>1493</v>
      </c>
      <c r="VFZ17" s="503" t="s">
        <v>1493</v>
      </c>
      <c r="VGA17" s="503" t="s">
        <v>1493</v>
      </c>
      <c r="VGB17" s="503" t="s">
        <v>1493</v>
      </c>
      <c r="VGC17" s="503" t="s">
        <v>1493</v>
      </c>
      <c r="VGD17" s="503" t="s">
        <v>1493</v>
      </c>
      <c r="VGE17" s="503" t="s">
        <v>1493</v>
      </c>
      <c r="VGF17" s="503" t="s">
        <v>1493</v>
      </c>
      <c r="VGG17" s="503" t="s">
        <v>1493</v>
      </c>
      <c r="VGH17" s="503" t="s">
        <v>1493</v>
      </c>
      <c r="VGI17" s="503" t="s">
        <v>1493</v>
      </c>
      <c r="VGJ17" s="503" t="s">
        <v>1493</v>
      </c>
      <c r="VGK17" s="503" t="s">
        <v>1493</v>
      </c>
      <c r="VGL17" s="503" t="s">
        <v>1493</v>
      </c>
      <c r="VGM17" s="503" t="s">
        <v>1493</v>
      </c>
      <c r="VGN17" s="503" t="s">
        <v>1493</v>
      </c>
      <c r="VGO17" s="503" t="s">
        <v>1493</v>
      </c>
      <c r="VGP17" s="503" t="s">
        <v>1493</v>
      </c>
      <c r="VGQ17" s="503" t="s">
        <v>1493</v>
      </c>
      <c r="VGR17" s="503" t="s">
        <v>1493</v>
      </c>
      <c r="VGS17" s="503" t="s">
        <v>1493</v>
      </c>
      <c r="VGT17" s="503" t="s">
        <v>1493</v>
      </c>
      <c r="VGU17" s="503" t="s">
        <v>1493</v>
      </c>
      <c r="VGV17" s="503" t="s">
        <v>1493</v>
      </c>
      <c r="VGW17" s="503" t="s">
        <v>1493</v>
      </c>
      <c r="VGX17" s="503" t="s">
        <v>1493</v>
      </c>
      <c r="VGY17" s="503" t="s">
        <v>1493</v>
      </c>
      <c r="VGZ17" s="503" t="s">
        <v>1493</v>
      </c>
      <c r="VHA17" s="503" t="s">
        <v>1493</v>
      </c>
      <c r="VHB17" s="503" t="s">
        <v>1493</v>
      </c>
      <c r="VHC17" s="503" t="s">
        <v>1493</v>
      </c>
      <c r="VHD17" s="503" t="s">
        <v>1493</v>
      </c>
      <c r="VHE17" s="503" t="s">
        <v>1493</v>
      </c>
      <c r="VHF17" s="503" t="s">
        <v>1493</v>
      </c>
      <c r="VHG17" s="503" t="s">
        <v>1493</v>
      </c>
      <c r="VHH17" s="503" t="s">
        <v>1493</v>
      </c>
      <c r="VHI17" s="503" t="s">
        <v>1493</v>
      </c>
      <c r="VHJ17" s="503" t="s">
        <v>1493</v>
      </c>
      <c r="VHK17" s="503" t="s">
        <v>1493</v>
      </c>
      <c r="VHL17" s="503" t="s">
        <v>1493</v>
      </c>
      <c r="VHM17" s="503" t="s">
        <v>1493</v>
      </c>
      <c r="VHN17" s="503" t="s">
        <v>1493</v>
      </c>
      <c r="VHO17" s="503" t="s">
        <v>1493</v>
      </c>
      <c r="VHP17" s="503" t="s">
        <v>1493</v>
      </c>
      <c r="VHQ17" s="503" t="s">
        <v>1493</v>
      </c>
      <c r="VHR17" s="503" t="s">
        <v>1493</v>
      </c>
      <c r="VHS17" s="503" t="s">
        <v>1493</v>
      </c>
      <c r="VHT17" s="503" t="s">
        <v>1493</v>
      </c>
      <c r="VHU17" s="503" t="s">
        <v>1493</v>
      </c>
      <c r="VHV17" s="503" t="s">
        <v>1493</v>
      </c>
      <c r="VHW17" s="503" t="s">
        <v>1493</v>
      </c>
      <c r="VHX17" s="503" t="s">
        <v>1493</v>
      </c>
      <c r="VHY17" s="503" t="s">
        <v>1493</v>
      </c>
      <c r="VHZ17" s="503" t="s">
        <v>1493</v>
      </c>
      <c r="VIA17" s="503" t="s">
        <v>1493</v>
      </c>
      <c r="VIB17" s="503" t="s">
        <v>1493</v>
      </c>
      <c r="VIC17" s="503" t="s">
        <v>1493</v>
      </c>
      <c r="VID17" s="503" t="s">
        <v>1493</v>
      </c>
      <c r="VIE17" s="503" t="s">
        <v>1493</v>
      </c>
      <c r="VIF17" s="503" t="s">
        <v>1493</v>
      </c>
      <c r="VIG17" s="503" t="s">
        <v>1493</v>
      </c>
      <c r="VIH17" s="503" t="s">
        <v>1493</v>
      </c>
      <c r="VII17" s="503" t="s">
        <v>1493</v>
      </c>
      <c r="VIJ17" s="503" t="s">
        <v>1493</v>
      </c>
      <c r="VIK17" s="503" t="s">
        <v>1493</v>
      </c>
      <c r="VIL17" s="503" t="s">
        <v>1493</v>
      </c>
      <c r="VIM17" s="503" t="s">
        <v>1493</v>
      </c>
      <c r="VIN17" s="503" t="s">
        <v>1493</v>
      </c>
      <c r="VIO17" s="503" t="s">
        <v>1493</v>
      </c>
      <c r="VIP17" s="503" t="s">
        <v>1493</v>
      </c>
      <c r="VIQ17" s="503" t="s">
        <v>1493</v>
      </c>
      <c r="VIR17" s="503" t="s">
        <v>1493</v>
      </c>
      <c r="VIS17" s="503" t="s">
        <v>1493</v>
      </c>
      <c r="VIT17" s="503" t="s">
        <v>1493</v>
      </c>
      <c r="VIU17" s="503" t="s">
        <v>1493</v>
      </c>
      <c r="VIV17" s="503" t="s">
        <v>1493</v>
      </c>
      <c r="VIW17" s="503" t="s">
        <v>1493</v>
      </c>
      <c r="VIX17" s="503" t="s">
        <v>1493</v>
      </c>
      <c r="VIY17" s="503" t="s">
        <v>1493</v>
      </c>
      <c r="VIZ17" s="503" t="s">
        <v>1493</v>
      </c>
      <c r="VJA17" s="503" t="s">
        <v>1493</v>
      </c>
      <c r="VJB17" s="503" t="s">
        <v>1493</v>
      </c>
      <c r="VJC17" s="503" t="s">
        <v>1493</v>
      </c>
      <c r="VJD17" s="503" t="s">
        <v>1493</v>
      </c>
      <c r="VJE17" s="503" t="s">
        <v>1493</v>
      </c>
      <c r="VJF17" s="503" t="s">
        <v>1493</v>
      </c>
      <c r="VJG17" s="503" t="s">
        <v>1493</v>
      </c>
      <c r="VJH17" s="503" t="s">
        <v>1493</v>
      </c>
      <c r="VJI17" s="503" t="s">
        <v>1493</v>
      </c>
      <c r="VJJ17" s="503" t="s">
        <v>1493</v>
      </c>
      <c r="VJK17" s="503" t="s">
        <v>1493</v>
      </c>
      <c r="VJL17" s="503" t="s">
        <v>1493</v>
      </c>
      <c r="VJM17" s="503" t="s">
        <v>1493</v>
      </c>
      <c r="VJN17" s="503" t="s">
        <v>1493</v>
      </c>
      <c r="VJO17" s="503" t="s">
        <v>1493</v>
      </c>
      <c r="VJP17" s="503" t="s">
        <v>1493</v>
      </c>
      <c r="VJQ17" s="503" t="s">
        <v>1493</v>
      </c>
      <c r="VJR17" s="503" t="s">
        <v>1493</v>
      </c>
      <c r="VJS17" s="503" t="s">
        <v>1493</v>
      </c>
      <c r="VJT17" s="503" t="s">
        <v>1493</v>
      </c>
      <c r="VJU17" s="503" t="s">
        <v>1493</v>
      </c>
      <c r="VJV17" s="503" t="s">
        <v>1493</v>
      </c>
      <c r="VJW17" s="503" t="s">
        <v>1493</v>
      </c>
      <c r="VJX17" s="503" t="s">
        <v>1493</v>
      </c>
      <c r="VJY17" s="503" t="s">
        <v>1493</v>
      </c>
      <c r="VJZ17" s="503" t="s">
        <v>1493</v>
      </c>
      <c r="VKA17" s="503" t="s">
        <v>1493</v>
      </c>
      <c r="VKB17" s="503" t="s">
        <v>1493</v>
      </c>
      <c r="VKC17" s="503" t="s">
        <v>1493</v>
      </c>
      <c r="VKD17" s="503" t="s">
        <v>1493</v>
      </c>
      <c r="VKE17" s="503" t="s">
        <v>1493</v>
      </c>
      <c r="VKF17" s="503" t="s">
        <v>1493</v>
      </c>
      <c r="VKG17" s="503" t="s">
        <v>1493</v>
      </c>
      <c r="VKH17" s="503" t="s">
        <v>1493</v>
      </c>
      <c r="VKI17" s="503" t="s">
        <v>1493</v>
      </c>
      <c r="VKJ17" s="503" t="s">
        <v>1493</v>
      </c>
      <c r="VKK17" s="503" t="s">
        <v>1493</v>
      </c>
      <c r="VKL17" s="503" t="s">
        <v>1493</v>
      </c>
      <c r="VKM17" s="503" t="s">
        <v>1493</v>
      </c>
      <c r="VKN17" s="503" t="s">
        <v>1493</v>
      </c>
      <c r="VKO17" s="503" t="s">
        <v>1493</v>
      </c>
      <c r="VKP17" s="503" t="s">
        <v>1493</v>
      </c>
      <c r="VKQ17" s="503" t="s">
        <v>1493</v>
      </c>
      <c r="VKR17" s="503" t="s">
        <v>1493</v>
      </c>
      <c r="VKS17" s="503" t="s">
        <v>1493</v>
      </c>
      <c r="VKT17" s="503" t="s">
        <v>1493</v>
      </c>
      <c r="VKU17" s="503" t="s">
        <v>1493</v>
      </c>
      <c r="VKV17" s="503" t="s">
        <v>1493</v>
      </c>
      <c r="VKW17" s="503" t="s">
        <v>1493</v>
      </c>
      <c r="VKX17" s="503" t="s">
        <v>1493</v>
      </c>
      <c r="VKY17" s="503" t="s">
        <v>1493</v>
      </c>
      <c r="VKZ17" s="503" t="s">
        <v>1493</v>
      </c>
      <c r="VLA17" s="503" t="s">
        <v>1493</v>
      </c>
      <c r="VLB17" s="503" t="s">
        <v>1493</v>
      </c>
      <c r="VLC17" s="503" t="s">
        <v>1493</v>
      </c>
      <c r="VLD17" s="503" t="s">
        <v>1493</v>
      </c>
      <c r="VLE17" s="503" t="s">
        <v>1493</v>
      </c>
      <c r="VLF17" s="503" t="s">
        <v>1493</v>
      </c>
      <c r="VLG17" s="503" t="s">
        <v>1493</v>
      </c>
      <c r="VLH17" s="503" t="s">
        <v>1493</v>
      </c>
      <c r="VLI17" s="503" t="s">
        <v>1493</v>
      </c>
      <c r="VLJ17" s="503" t="s">
        <v>1493</v>
      </c>
      <c r="VLK17" s="503" t="s">
        <v>1493</v>
      </c>
      <c r="VLL17" s="503" t="s">
        <v>1493</v>
      </c>
      <c r="VLM17" s="503" t="s">
        <v>1493</v>
      </c>
      <c r="VLN17" s="503" t="s">
        <v>1493</v>
      </c>
      <c r="VLO17" s="503" t="s">
        <v>1493</v>
      </c>
      <c r="VLP17" s="503" t="s">
        <v>1493</v>
      </c>
      <c r="VLQ17" s="503" t="s">
        <v>1493</v>
      </c>
      <c r="VLR17" s="503" t="s">
        <v>1493</v>
      </c>
      <c r="VLS17" s="503" t="s">
        <v>1493</v>
      </c>
      <c r="VLT17" s="503" t="s">
        <v>1493</v>
      </c>
      <c r="VLU17" s="503" t="s">
        <v>1493</v>
      </c>
      <c r="VLV17" s="503" t="s">
        <v>1493</v>
      </c>
      <c r="VLW17" s="503" t="s">
        <v>1493</v>
      </c>
      <c r="VLX17" s="503" t="s">
        <v>1493</v>
      </c>
      <c r="VLY17" s="503" t="s">
        <v>1493</v>
      </c>
      <c r="VLZ17" s="503" t="s">
        <v>1493</v>
      </c>
      <c r="VMA17" s="503" t="s">
        <v>1493</v>
      </c>
      <c r="VMB17" s="503" t="s">
        <v>1493</v>
      </c>
      <c r="VMC17" s="503" t="s">
        <v>1493</v>
      </c>
      <c r="VMD17" s="503" t="s">
        <v>1493</v>
      </c>
      <c r="VME17" s="503" t="s">
        <v>1493</v>
      </c>
      <c r="VMF17" s="503" t="s">
        <v>1493</v>
      </c>
      <c r="VMG17" s="503" t="s">
        <v>1493</v>
      </c>
      <c r="VMH17" s="503" t="s">
        <v>1493</v>
      </c>
      <c r="VMI17" s="503" t="s">
        <v>1493</v>
      </c>
      <c r="VMJ17" s="503" t="s">
        <v>1493</v>
      </c>
      <c r="VMK17" s="503" t="s">
        <v>1493</v>
      </c>
      <c r="VML17" s="503" t="s">
        <v>1493</v>
      </c>
      <c r="VMM17" s="503" t="s">
        <v>1493</v>
      </c>
      <c r="VMN17" s="503" t="s">
        <v>1493</v>
      </c>
      <c r="VMO17" s="503" t="s">
        <v>1493</v>
      </c>
      <c r="VMP17" s="503" t="s">
        <v>1493</v>
      </c>
      <c r="VMQ17" s="503" t="s">
        <v>1493</v>
      </c>
      <c r="VMR17" s="503" t="s">
        <v>1493</v>
      </c>
      <c r="VMS17" s="503" t="s">
        <v>1493</v>
      </c>
      <c r="VMT17" s="503" t="s">
        <v>1493</v>
      </c>
      <c r="VMU17" s="503" t="s">
        <v>1493</v>
      </c>
      <c r="VMV17" s="503" t="s">
        <v>1493</v>
      </c>
      <c r="VMW17" s="503" t="s">
        <v>1493</v>
      </c>
      <c r="VMX17" s="503" t="s">
        <v>1493</v>
      </c>
      <c r="VMY17" s="503" t="s">
        <v>1493</v>
      </c>
      <c r="VMZ17" s="503" t="s">
        <v>1493</v>
      </c>
      <c r="VNA17" s="503" t="s">
        <v>1493</v>
      </c>
      <c r="VNB17" s="503" t="s">
        <v>1493</v>
      </c>
      <c r="VNC17" s="503" t="s">
        <v>1493</v>
      </c>
      <c r="VND17" s="503" t="s">
        <v>1493</v>
      </c>
      <c r="VNE17" s="503" t="s">
        <v>1493</v>
      </c>
      <c r="VNF17" s="503" t="s">
        <v>1493</v>
      </c>
      <c r="VNG17" s="503" t="s">
        <v>1493</v>
      </c>
      <c r="VNH17" s="503" t="s">
        <v>1493</v>
      </c>
      <c r="VNI17" s="503" t="s">
        <v>1493</v>
      </c>
      <c r="VNJ17" s="503" t="s">
        <v>1493</v>
      </c>
      <c r="VNK17" s="503" t="s">
        <v>1493</v>
      </c>
      <c r="VNL17" s="503" t="s">
        <v>1493</v>
      </c>
      <c r="VNM17" s="503" t="s">
        <v>1493</v>
      </c>
      <c r="VNN17" s="503" t="s">
        <v>1493</v>
      </c>
      <c r="VNO17" s="503" t="s">
        <v>1493</v>
      </c>
      <c r="VNP17" s="503" t="s">
        <v>1493</v>
      </c>
      <c r="VNQ17" s="503" t="s">
        <v>1493</v>
      </c>
      <c r="VNR17" s="503" t="s">
        <v>1493</v>
      </c>
      <c r="VNS17" s="503" t="s">
        <v>1493</v>
      </c>
      <c r="VNT17" s="503" t="s">
        <v>1493</v>
      </c>
      <c r="VNU17" s="503" t="s">
        <v>1493</v>
      </c>
      <c r="VNV17" s="503" t="s">
        <v>1493</v>
      </c>
      <c r="VNW17" s="503" t="s">
        <v>1493</v>
      </c>
      <c r="VNX17" s="503" t="s">
        <v>1493</v>
      </c>
      <c r="VNY17" s="503" t="s">
        <v>1493</v>
      </c>
      <c r="VNZ17" s="503" t="s">
        <v>1493</v>
      </c>
      <c r="VOA17" s="503" t="s">
        <v>1493</v>
      </c>
      <c r="VOB17" s="503" t="s">
        <v>1493</v>
      </c>
      <c r="VOC17" s="503" t="s">
        <v>1493</v>
      </c>
      <c r="VOD17" s="503" t="s">
        <v>1493</v>
      </c>
      <c r="VOE17" s="503" t="s">
        <v>1493</v>
      </c>
      <c r="VOF17" s="503" t="s">
        <v>1493</v>
      </c>
      <c r="VOG17" s="503" t="s">
        <v>1493</v>
      </c>
      <c r="VOH17" s="503" t="s">
        <v>1493</v>
      </c>
      <c r="VOI17" s="503" t="s">
        <v>1493</v>
      </c>
      <c r="VOJ17" s="503" t="s">
        <v>1493</v>
      </c>
      <c r="VOK17" s="503" t="s">
        <v>1493</v>
      </c>
      <c r="VOL17" s="503" t="s">
        <v>1493</v>
      </c>
      <c r="VOM17" s="503" t="s">
        <v>1493</v>
      </c>
      <c r="VON17" s="503" t="s">
        <v>1493</v>
      </c>
      <c r="VOO17" s="503" t="s">
        <v>1493</v>
      </c>
      <c r="VOP17" s="503" t="s">
        <v>1493</v>
      </c>
      <c r="VOQ17" s="503" t="s">
        <v>1493</v>
      </c>
      <c r="VOR17" s="503" t="s">
        <v>1493</v>
      </c>
      <c r="VOS17" s="503" t="s">
        <v>1493</v>
      </c>
      <c r="VOT17" s="503" t="s">
        <v>1493</v>
      </c>
      <c r="VOU17" s="503" t="s">
        <v>1493</v>
      </c>
      <c r="VOV17" s="503" t="s">
        <v>1493</v>
      </c>
      <c r="VOW17" s="503" t="s">
        <v>1493</v>
      </c>
      <c r="VOX17" s="503" t="s">
        <v>1493</v>
      </c>
      <c r="VOY17" s="503" t="s">
        <v>1493</v>
      </c>
      <c r="VOZ17" s="503" t="s">
        <v>1493</v>
      </c>
      <c r="VPA17" s="503" t="s">
        <v>1493</v>
      </c>
      <c r="VPB17" s="503" t="s">
        <v>1493</v>
      </c>
      <c r="VPC17" s="503" t="s">
        <v>1493</v>
      </c>
      <c r="VPD17" s="503" t="s">
        <v>1493</v>
      </c>
      <c r="VPE17" s="503" t="s">
        <v>1493</v>
      </c>
      <c r="VPF17" s="503" t="s">
        <v>1493</v>
      </c>
      <c r="VPG17" s="503" t="s">
        <v>1493</v>
      </c>
      <c r="VPH17" s="503" t="s">
        <v>1493</v>
      </c>
      <c r="VPI17" s="503" t="s">
        <v>1493</v>
      </c>
      <c r="VPJ17" s="503" t="s">
        <v>1493</v>
      </c>
      <c r="VPK17" s="503" t="s">
        <v>1493</v>
      </c>
      <c r="VPL17" s="503" t="s">
        <v>1493</v>
      </c>
      <c r="VPM17" s="503" t="s">
        <v>1493</v>
      </c>
      <c r="VPN17" s="503" t="s">
        <v>1493</v>
      </c>
      <c r="VPO17" s="503" t="s">
        <v>1493</v>
      </c>
      <c r="VPP17" s="503" t="s">
        <v>1493</v>
      </c>
      <c r="VPQ17" s="503" t="s">
        <v>1493</v>
      </c>
      <c r="VPR17" s="503" t="s">
        <v>1493</v>
      </c>
      <c r="VPS17" s="503" t="s">
        <v>1493</v>
      </c>
      <c r="VPT17" s="503" t="s">
        <v>1493</v>
      </c>
      <c r="VPU17" s="503" t="s">
        <v>1493</v>
      </c>
      <c r="VPV17" s="503" t="s">
        <v>1493</v>
      </c>
      <c r="VPW17" s="503" t="s">
        <v>1493</v>
      </c>
      <c r="VPX17" s="503" t="s">
        <v>1493</v>
      </c>
      <c r="VPY17" s="503" t="s">
        <v>1493</v>
      </c>
      <c r="VPZ17" s="503" t="s">
        <v>1493</v>
      </c>
      <c r="VQA17" s="503" t="s">
        <v>1493</v>
      </c>
      <c r="VQB17" s="503" t="s">
        <v>1493</v>
      </c>
      <c r="VQC17" s="503" t="s">
        <v>1493</v>
      </c>
      <c r="VQD17" s="503" t="s">
        <v>1493</v>
      </c>
      <c r="VQE17" s="503" t="s">
        <v>1493</v>
      </c>
      <c r="VQF17" s="503" t="s">
        <v>1493</v>
      </c>
      <c r="VQG17" s="503" t="s">
        <v>1493</v>
      </c>
      <c r="VQH17" s="503" t="s">
        <v>1493</v>
      </c>
      <c r="VQI17" s="503" t="s">
        <v>1493</v>
      </c>
      <c r="VQJ17" s="503" t="s">
        <v>1493</v>
      </c>
      <c r="VQK17" s="503" t="s">
        <v>1493</v>
      </c>
      <c r="VQL17" s="503" t="s">
        <v>1493</v>
      </c>
      <c r="VQM17" s="503" t="s">
        <v>1493</v>
      </c>
      <c r="VQN17" s="503" t="s">
        <v>1493</v>
      </c>
      <c r="VQO17" s="503" t="s">
        <v>1493</v>
      </c>
      <c r="VQP17" s="503" t="s">
        <v>1493</v>
      </c>
      <c r="VQQ17" s="503" t="s">
        <v>1493</v>
      </c>
      <c r="VQR17" s="503" t="s">
        <v>1493</v>
      </c>
      <c r="VQS17" s="503" t="s">
        <v>1493</v>
      </c>
      <c r="VQT17" s="503" t="s">
        <v>1493</v>
      </c>
      <c r="VQU17" s="503" t="s">
        <v>1493</v>
      </c>
      <c r="VQV17" s="503" t="s">
        <v>1493</v>
      </c>
      <c r="VQW17" s="503" t="s">
        <v>1493</v>
      </c>
      <c r="VQX17" s="503" t="s">
        <v>1493</v>
      </c>
      <c r="VQY17" s="503" t="s">
        <v>1493</v>
      </c>
      <c r="VQZ17" s="503" t="s">
        <v>1493</v>
      </c>
      <c r="VRA17" s="503" t="s">
        <v>1493</v>
      </c>
      <c r="VRB17" s="503" t="s">
        <v>1493</v>
      </c>
      <c r="VRC17" s="503" t="s">
        <v>1493</v>
      </c>
      <c r="VRD17" s="503" t="s">
        <v>1493</v>
      </c>
      <c r="VRE17" s="503" t="s">
        <v>1493</v>
      </c>
      <c r="VRF17" s="503" t="s">
        <v>1493</v>
      </c>
      <c r="VRG17" s="503" t="s">
        <v>1493</v>
      </c>
      <c r="VRH17" s="503" t="s">
        <v>1493</v>
      </c>
      <c r="VRI17" s="503" t="s">
        <v>1493</v>
      </c>
      <c r="VRJ17" s="503" t="s">
        <v>1493</v>
      </c>
      <c r="VRK17" s="503" t="s">
        <v>1493</v>
      </c>
      <c r="VRL17" s="503" t="s">
        <v>1493</v>
      </c>
      <c r="VRM17" s="503" t="s">
        <v>1493</v>
      </c>
      <c r="VRN17" s="503" t="s">
        <v>1493</v>
      </c>
      <c r="VRO17" s="503" t="s">
        <v>1493</v>
      </c>
      <c r="VRP17" s="503" t="s">
        <v>1493</v>
      </c>
      <c r="VRQ17" s="503" t="s">
        <v>1493</v>
      </c>
      <c r="VRR17" s="503" t="s">
        <v>1493</v>
      </c>
      <c r="VRS17" s="503" t="s">
        <v>1493</v>
      </c>
      <c r="VRT17" s="503" t="s">
        <v>1493</v>
      </c>
      <c r="VRU17" s="503" t="s">
        <v>1493</v>
      </c>
      <c r="VRV17" s="503" t="s">
        <v>1493</v>
      </c>
      <c r="VRW17" s="503" t="s">
        <v>1493</v>
      </c>
      <c r="VRX17" s="503" t="s">
        <v>1493</v>
      </c>
      <c r="VRY17" s="503" t="s">
        <v>1493</v>
      </c>
      <c r="VRZ17" s="503" t="s">
        <v>1493</v>
      </c>
      <c r="VSA17" s="503" t="s">
        <v>1493</v>
      </c>
      <c r="VSB17" s="503" t="s">
        <v>1493</v>
      </c>
      <c r="VSC17" s="503" t="s">
        <v>1493</v>
      </c>
      <c r="VSD17" s="503" t="s">
        <v>1493</v>
      </c>
      <c r="VSE17" s="503" t="s">
        <v>1493</v>
      </c>
      <c r="VSF17" s="503" t="s">
        <v>1493</v>
      </c>
      <c r="VSG17" s="503" t="s">
        <v>1493</v>
      </c>
      <c r="VSH17" s="503" t="s">
        <v>1493</v>
      </c>
      <c r="VSI17" s="503" t="s">
        <v>1493</v>
      </c>
      <c r="VSJ17" s="503" t="s">
        <v>1493</v>
      </c>
      <c r="VSK17" s="503" t="s">
        <v>1493</v>
      </c>
      <c r="VSL17" s="503" t="s">
        <v>1493</v>
      </c>
      <c r="VSM17" s="503" t="s">
        <v>1493</v>
      </c>
      <c r="VSN17" s="503" t="s">
        <v>1493</v>
      </c>
      <c r="VSO17" s="503" t="s">
        <v>1493</v>
      </c>
      <c r="VSP17" s="503" t="s">
        <v>1493</v>
      </c>
      <c r="VSQ17" s="503" t="s">
        <v>1493</v>
      </c>
      <c r="VSR17" s="503" t="s">
        <v>1493</v>
      </c>
      <c r="VSS17" s="503" t="s">
        <v>1493</v>
      </c>
      <c r="VST17" s="503" t="s">
        <v>1493</v>
      </c>
      <c r="VSU17" s="503" t="s">
        <v>1493</v>
      </c>
      <c r="VSV17" s="503" t="s">
        <v>1493</v>
      </c>
      <c r="VSW17" s="503" t="s">
        <v>1493</v>
      </c>
      <c r="VSX17" s="503" t="s">
        <v>1493</v>
      </c>
      <c r="VSY17" s="503" t="s">
        <v>1493</v>
      </c>
      <c r="VSZ17" s="503" t="s">
        <v>1493</v>
      </c>
      <c r="VTA17" s="503" t="s">
        <v>1493</v>
      </c>
      <c r="VTB17" s="503" t="s">
        <v>1493</v>
      </c>
      <c r="VTC17" s="503" t="s">
        <v>1493</v>
      </c>
      <c r="VTD17" s="503" t="s">
        <v>1493</v>
      </c>
      <c r="VTE17" s="503" t="s">
        <v>1493</v>
      </c>
      <c r="VTF17" s="503" t="s">
        <v>1493</v>
      </c>
      <c r="VTG17" s="503" t="s">
        <v>1493</v>
      </c>
      <c r="VTH17" s="503" t="s">
        <v>1493</v>
      </c>
      <c r="VTI17" s="503" t="s">
        <v>1493</v>
      </c>
      <c r="VTJ17" s="503" t="s">
        <v>1493</v>
      </c>
      <c r="VTK17" s="503" t="s">
        <v>1493</v>
      </c>
      <c r="VTL17" s="503" t="s">
        <v>1493</v>
      </c>
      <c r="VTM17" s="503" t="s">
        <v>1493</v>
      </c>
      <c r="VTN17" s="503" t="s">
        <v>1493</v>
      </c>
      <c r="VTO17" s="503" t="s">
        <v>1493</v>
      </c>
      <c r="VTP17" s="503" t="s">
        <v>1493</v>
      </c>
      <c r="VTQ17" s="503" t="s">
        <v>1493</v>
      </c>
      <c r="VTR17" s="503" t="s">
        <v>1493</v>
      </c>
      <c r="VTS17" s="503" t="s">
        <v>1493</v>
      </c>
      <c r="VTT17" s="503" t="s">
        <v>1493</v>
      </c>
      <c r="VTU17" s="503" t="s">
        <v>1493</v>
      </c>
      <c r="VTV17" s="503" t="s">
        <v>1493</v>
      </c>
      <c r="VTW17" s="503" t="s">
        <v>1493</v>
      </c>
      <c r="VTX17" s="503" t="s">
        <v>1493</v>
      </c>
      <c r="VTY17" s="503" t="s">
        <v>1493</v>
      </c>
      <c r="VTZ17" s="503" t="s">
        <v>1493</v>
      </c>
      <c r="VUA17" s="503" t="s">
        <v>1493</v>
      </c>
      <c r="VUB17" s="503" t="s">
        <v>1493</v>
      </c>
      <c r="VUC17" s="503" t="s">
        <v>1493</v>
      </c>
      <c r="VUD17" s="503" t="s">
        <v>1493</v>
      </c>
      <c r="VUE17" s="503" t="s">
        <v>1493</v>
      </c>
      <c r="VUF17" s="503" t="s">
        <v>1493</v>
      </c>
      <c r="VUG17" s="503" t="s">
        <v>1493</v>
      </c>
      <c r="VUH17" s="503" t="s">
        <v>1493</v>
      </c>
      <c r="VUI17" s="503" t="s">
        <v>1493</v>
      </c>
      <c r="VUJ17" s="503" t="s">
        <v>1493</v>
      </c>
      <c r="VUK17" s="503" t="s">
        <v>1493</v>
      </c>
      <c r="VUL17" s="503" t="s">
        <v>1493</v>
      </c>
      <c r="VUM17" s="503" t="s">
        <v>1493</v>
      </c>
      <c r="VUN17" s="503" t="s">
        <v>1493</v>
      </c>
      <c r="VUO17" s="503" t="s">
        <v>1493</v>
      </c>
      <c r="VUP17" s="503" t="s">
        <v>1493</v>
      </c>
      <c r="VUQ17" s="503" t="s">
        <v>1493</v>
      </c>
      <c r="VUR17" s="503" t="s">
        <v>1493</v>
      </c>
      <c r="VUS17" s="503" t="s">
        <v>1493</v>
      </c>
      <c r="VUT17" s="503" t="s">
        <v>1493</v>
      </c>
      <c r="VUU17" s="503" t="s">
        <v>1493</v>
      </c>
      <c r="VUV17" s="503" t="s">
        <v>1493</v>
      </c>
      <c r="VUW17" s="503" t="s">
        <v>1493</v>
      </c>
      <c r="VUX17" s="503" t="s">
        <v>1493</v>
      </c>
      <c r="VUY17" s="503" t="s">
        <v>1493</v>
      </c>
      <c r="VUZ17" s="503" t="s">
        <v>1493</v>
      </c>
      <c r="VVA17" s="503" t="s">
        <v>1493</v>
      </c>
      <c r="VVB17" s="503" t="s">
        <v>1493</v>
      </c>
      <c r="VVC17" s="503" t="s">
        <v>1493</v>
      </c>
      <c r="VVD17" s="503" t="s">
        <v>1493</v>
      </c>
      <c r="VVE17" s="503" t="s">
        <v>1493</v>
      </c>
      <c r="VVF17" s="503" t="s">
        <v>1493</v>
      </c>
      <c r="VVG17" s="503" t="s">
        <v>1493</v>
      </c>
      <c r="VVH17" s="503" t="s">
        <v>1493</v>
      </c>
      <c r="VVI17" s="503" t="s">
        <v>1493</v>
      </c>
      <c r="VVJ17" s="503" t="s">
        <v>1493</v>
      </c>
      <c r="VVK17" s="503" t="s">
        <v>1493</v>
      </c>
      <c r="VVL17" s="503" t="s">
        <v>1493</v>
      </c>
      <c r="VVM17" s="503" t="s">
        <v>1493</v>
      </c>
      <c r="VVN17" s="503" t="s">
        <v>1493</v>
      </c>
      <c r="VVO17" s="503" t="s">
        <v>1493</v>
      </c>
      <c r="VVP17" s="503" t="s">
        <v>1493</v>
      </c>
      <c r="VVQ17" s="503" t="s">
        <v>1493</v>
      </c>
      <c r="VVR17" s="503" t="s">
        <v>1493</v>
      </c>
      <c r="VVS17" s="503" t="s">
        <v>1493</v>
      </c>
      <c r="VVT17" s="503" t="s">
        <v>1493</v>
      </c>
      <c r="VVU17" s="503" t="s">
        <v>1493</v>
      </c>
      <c r="VVV17" s="503" t="s">
        <v>1493</v>
      </c>
      <c r="VVW17" s="503" t="s">
        <v>1493</v>
      </c>
      <c r="VVX17" s="503" t="s">
        <v>1493</v>
      </c>
      <c r="VVY17" s="503" t="s">
        <v>1493</v>
      </c>
      <c r="VVZ17" s="503" t="s">
        <v>1493</v>
      </c>
      <c r="VWA17" s="503" t="s">
        <v>1493</v>
      </c>
      <c r="VWB17" s="503" t="s">
        <v>1493</v>
      </c>
      <c r="VWC17" s="503" t="s">
        <v>1493</v>
      </c>
      <c r="VWD17" s="503" t="s">
        <v>1493</v>
      </c>
      <c r="VWE17" s="503" t="s">
        <v>1493</v>
      </c>
      <c r="VWF17" s="503" t="s">
        <v>1493</v>
      </c>
      <c r="VWG17" s="503" t="s">
        <v>1493</v>
      </c>
      <c r="VWH17" s="503" t="s">
        <v>1493</v>
      </c>
      <c r="VWI17" s="503" t="s">
        <v>1493</v>
      </c>
      <c r="VWJ17" s="503" t="s">
        <v>1493</v>
      </c>
      <c r="VWK17" s="503" t="s">
        <v>1493</v>
      </c>
      <c r="VWL17" s="503" t="s">
        <v>1493</v>
      </c>
      <c r="VWM17" s="503" t="s">
        <v>1493</v>
      </c>
      <c r="VWN17" s="503" t="s">
        <v>1493</v>
      </c>
      <c r="VWO17" s="503" t="s">
        <v>1493</v>
      </c>
      <c r="VWP17" s="503" t="s">
        <v>1493</v>
      </c>
      <c r="VWQ17" s="503" t="s">
        <v>1493</v>
      </c>
      <c r="VWR17" s="503" t="s">
        <v>1493</v>
      </c>
      <c r="VWS17" s="503" t="s">
        <v>1493</v>
      </c>
      <c r="VWT17" s="503" t="s">
        <v>1493</v>
      </c>
      <c r="VWU17" s="503" t="s">
        <v>1493</v>
      </c>
      <c r="VWV17" s="503" t="s">
        <v>1493</v>
      </c>
      <c r="VWW17" s="503" t="s">
        <v>1493</v>
      </c>
      <c r="VWX17" s="503" t="s">
        <v>1493</v>
      </c>
      <c r="VWY17" s="503" t="s">
        <v>1493</v>
      </c>
      <c r="VWZ17" s="503" t="s">
        <v>1493</v>
      </c>
      <c r="VXA17" s="503" t="s">
        <v>1493</v>
      </c>
      <c r="VXB17" s="503" t="s">
        <v>1493</v>
      </c>
      <c r="VXC17" s="503" t="s">
        <v>1493</v>
      </c>
      <c r="VXD17" s="503" t="s">
        <v>1493</v>
      </c>
      <c r="VXE17" s="503" t="s">
        <v>1493</v>
      </c>
      <c r="VXF17" s="503" t="s">
        <v>1493</v>
      </c>
      <c r="VXG17" s="503" t="s">
        <v>1493</v>
      </c>
      <c r="VXH17" s="503" t="s">
        <v>1493</v>
      </c>
      <c r="VXI17" s="503" t="s">
        <v>1493</v>
      </c>
      <c r="VXJ17" s="503" t="s">
        <v>1493</v>
      </c>
      <c r="VXK17" s="503" t="s">
        <v>1493</v>
      </c>
      <c r="VXL17" s="503" t="s">
        <v>1493</v>
      </c>
      <c r="VXM17" s="503" t="s">
        <v>1493</v>
      </c>
      <c r="VXN17" s="503" t="s">
        <v>1493</v>
      </c>
      <c r="VXO17" s="503" t="s">
        <v>1493</v>
      </c>
      <c r="VXP17" s="503" t="s">
        <v>1493</v>
      </c>
      <c r="VXQ17" s="503" t="s">
        <v>1493</v>
      </c>
      <c r="VXR17" s="503" t="s">
        <v>1493</v>
      </c>
      <c r="VXS17" s="503" t="s">
        <v>1493</v>
      </c>
      <c r="VXT17" s="503" t="s">
        <v>1493</v>
      </c>
      <c r="VXU17" s="503" t="s">
        <v>1493</v>
      </c>
      <c r="VXV17" s="503" t="s">
        <v>1493</v>
      </c>
      <c r="VXW17" s="503" t="s">
        <v>1493</v>
      </c>
      <c r="VXX17" s="503" t="s">
        <v>1493</v>
      </c>
      <c r="VXY17" s="503" t="s">
        <v>1493</v>
      </c>
      <c r="VXZ17" s="503" t="s">
        <v>1493</v>
      </c>
      <c r="VYA17" s="503" t="s">
        <v>1493</v>
      </c>
      <c r="VYB17" s="503" t="s">
        <v>1493</v>
      </c>
      <c r="VYC17" s="503" t="s">
        <v>1493</v>
      </c>
      <c r="VYD17" s="503" t="s">
        <v>1493</v>
      </c>
      <c r="VYE17" s="503" t="s">
        <v>1493</v>
      </c>
      <c r="VYF17" s="503" t="s">
        <v>1493</v>
      </c>
      <c r="VYG17" s="503" t="s">
        <v>1493</v>
      </c>
      <c r="VYH17" s="503" t="s">
        <v>1493</v>
      </c>
      <c r="VYI17" s="503" t="s">
        <v>1493</v>
      </c>
      <c r="VYJ17" s="503" t="s">
        <v>1493</v>
      </c>
      <c r="VYK17" s="503" t="s">
        <v>1493</v>
      </c>
      <c r="VYL17" s="503" t="s">
        <v>1493</v>
      </c>
      <c r="VYM17" s="503" t="s">
        <v>1493</v>
      </c>
      <c r="VYN17" s="503" t="s">
        <v>1493</v>
      </c>
      <c r="VYO17" s="503" t="s">
        <v>1493</v>
      </c>
      <c r="VYP17" s="503" t="s">
        <v>1493</v>
      </c>
      <c r="VYQ17" s="503" t="s">
        <v>1493</v>
      </c>
      <c r="VYR17" s="503" t="s">
        <v>1493</v>
      </c>
      <c r="VYS17" s="503" t="s">
        <v>1493</v>
      </c>
      <c r="VYT17" s="503" t="s">
        <v>1493</v>
      </c>
      <c r="VYU17" s="503" t="s">
        <v>1493</v>
      </c>
      <c r="VYV17" s="503" t="s">
        <v>1493</v>
      </c>
      <c r="VYW17" s="503" t="s">
        <v>1493</v>
      </c>
      <c r="VYX17" s="503" t="s">
        <v>1493</v>
      </c>
      <c r="VYY17" s="503" t="s">
        <v>1493</v>
      </c>
      <c r="VYZ17" s="503" t="s">
        <v>1493</v>
      </c>
      <c r="VZA17" s="503" t="s">
        <v>1493</v>
      </c>
      <c r="VZB17" s="503" t="s">
        <v>1493</v>
      </c>
      <c r="VZC17" s="503" t="s">
        <v>1493</v>
      </c>
      <c r="VZD17" s="503" t="s">
        <v>1493</v>
      </c>
      <c r="VZE17" s="503" t="s">
        <v>1493</v>
      </c>
      <c r="VZF17" s="503" t="s">
        <v>1493</v>
      </c>
      <c r="VZG17" s="503" t="s">
        <v>1493</v>
      </c>
      <c r="VZH17" s="503" t="s">
        <v>1493</v>
      </c>
      <c r="VZI17" s="503" t="s">
        <v>1493</v>
      </c>
      <c r="VZJ17" s="503" t="s">
        <v>1493</v>
      </c>
      <c r="VZK17" s="503" t="s">
        <v>1493</v>
      </c>
      <c r="VZL17" s="503" t="s">
        <v>1493</v>
      </c>
      <c r="VZM17" s="503" t="s">
        <v>1493</v>
      </c>
      <c r="VZN17" s="503" t="s">
        <v>1493</v>
      </c>
      <c r="VZO17" s="503" t="s">
        <v>1493</v>
      </c>
      <c r="VZP17" s="503" t="s">
        <v>1493</v>
      </c>
      <c r="VZQ17" s="503" t="s">
        <v>1493</v>
      </c>
      <c r="VZR17" s="503" t="s">
        <v>1493</v>
      </c>
      <c r="VZS17" s="503" t="s">
        <v>1493</v>
      </c>
      <c r="VZT17" s="503" t="s">
        <v>1493</v>
      </c>
      <c r="VZU17" s="503" t="s">
        <v>1493</v>
      </c>
      <c r="VZV17" s="503" t="s">
        <v>1493</v>
      </c>
      <c r="VZW17" s="503" t="s">
        <v>1493</v>
      </c>
      <c r="VZX17" s="503" t="s">
        <v>1493</v>
      </c>
      <c r="VZY17" s="503" t="s">
        <v>1493</v>
      </c>
      <c r="VZZ17" s="503" t="s">
        <v>1493</v>
      </c>
      <c r="WAA17" s="503" t="s">
        <v>1493</v>
      </c>
      <c r="WAB17" s="503" t="s">
        <v>1493</v>
      </c>
      <c r="WAC17" s="503" t="s">
        <v>1493</v>
      </c>
      <c r="WAD17" s="503" t="s">
        <v>1493</v>
      </c>
      <c r="WAE17" s="503" t="s">
        <v>1493</v>
      </c>
      <c r="WAF17" s="503" t="s">
        <v>1493</v>
      </c>
      <c r="WAG17" s="503" t="s">
        <v>1493</v>
      </c>
      <c r="WAH17" s="503" t="s">
        <v>1493</v>
      </c>
      <c r="WAI17" s="503" t="s">
        <v>1493</v>
      </c>
      <c r="WAJ17" s="503" t="s">
        <v>1493</v>
      </c>
      <c r="WAK17" s="503" t="s">
        <v>1493</v>
      </c>
      <c r="WAL17" s="503" t="s">
        <v>1493</v>
      </c>
      <c r="WAM17" s="503" t="s">
        <v>1493</v>
      </c>
      <c r="WAN17" s="503" t="s">
        <v>1493</v>
      </c>
      <c r="WAO17" s="503" t="s">
        <v>1493</v>
      </c>
      <c r="WAP17" s="503" t="s">
        <v>1493</v>
      </c>
      <c r="WAQ17" s="503" t="s">
        <v>1493</v>
      </c>
      <c r="WAR17" s="503" t="s">
        <v>1493</v>
      </c>
      <c r="WAS17" s="503" t="s">
        <v>1493</v>
      </c>
      <c r="WAT17" s="503" t="s">
        <v>1493</v>
      </c>
      <c r="WAU17" s="503" t="s">
        <v>1493</v>
      </c>
      <c r="WAV17" s="503" t="s">
        <v>1493</v>
      </c>
      <c r="WAW17" s="503" t="s">
        <v>1493</v>
      </c>
      <c r="WAX17" s="503" t="s">
        <v>1493</v>
      </c>
      <c r="WAY17" s="503" t="s">
        <v>1493</v>
      </c>
      <c r="WAZ17" s="503" t="s">
        <v>1493</v>
      </c>
      <c r="WBA17" s="503" t="s">
        <v>1493</v>
      </c>
      <c r="WBB17" s="503" t="s">
        <v>1493</v>
      </c>
      <c r="WBC17" s="503" t="s">
        <v>1493</v>
      </c>
      <c r="WBD17" s="503" t="s">
        <v>1493</v>
      </c>
      <c r="WBE17" s="503" t="s">
        <v>1493</v>
      </c>
      <c r="WBF17" s="503" t="s">
        <v>1493</v>
      </c>
      <c r="WBG17" s="503" t="s">
        <v>1493</v>
      </c>
      <c r="WBH17" s="503" t="s">
        <v>1493</v>
      </c>
      <c r="WBI17" s="503" t="s">
        <v>1493</v>
      </c>
      <c r="WBJ17" s="503" t="s">
        <v>1493</v>
      </c>
      <c r="WBK17" s="503" t="s">
        <v>1493</v>
      </c>
      <c r="WBL17" s="503" t="s">
        <v>1493</v>
      </c>
      <c r="WBM17" s="503" t="s">
        <v>1493</v>
      </c>
      <c r="WBN17" s="503" t="s">
        <v>1493</v>
      </c>
      <c r="WBO17" s="503" t="s">
        <v>1493</v>
      </c>
      <c r="WBP17" s="503" t="s">
        <v>1493</v>
      </c>
      <c r="WBQ17" s="503" t="s">
        <v>1493</v>
      </c>
      <c r="WBR17" s="503" t="s">
        <v>1493</v>
      </c>
      <c r="WBS17" s="503" t="s">
        <v>1493</v>
      </c>
      <c r="WBT17" s="503" t="s">
        <v>1493</v>
      </c>
      <c r="WBU17" s="503" t="s">
        <v>1493</v>
      </c>
      <c r="WBV17" s="503" t="s">
        <v>1493</v>
      </c>
      <c r="WBW17" s="503" t="s">
        <v>1493</v>
      </c>
      <c r="WBX17" s="503" t="s">
        <v>1493</v>
      </c>
      <c r="WBY17" s="503" t="s">
        <v>1493</v>
      </c>
      <c r="WBZ17" s="503" t="s">
        <v>1493</v>
      </c>
      <c r="WCA17" s="503" t="s">
        <v>1493</v>
      </c>
      <c r="WCB17" s="503" t="s">
        <v>1493</v>
      </c>
      <c r="WCC17" s="503" t="s">
        <v>1493</v>
      </c>
      <c r="WCD17" s="503" t="s">
        <v>1493</v>
      </c>
      <c r="WCE17" s="503" t="s">
        <v>1493</v>
      </c>
      <c r="WCF17" s="503" t="s">
        <v>1493</v>
      </c>
      <c r="WCG17" s="503" t="s">
        <v>1493</v>
      </c>
      <c r="WCH17" s="503" t="s">
        <v>1493</v>
      </c>
      <c r="WCI17" s="503" t="s">
        <v>1493</v>
      </c>
      <c r="WCJ17" s="503" t="s">
        <v>1493</v>
      </c>
      <c r="WCK17" s="503" t="s">
        <v>1493</v>
      </c>
      <c r="WCL17" s="503" t="s">
        <v>1493</v>
      </c>
      <c r="WCM17" s="503" t="s">
        <v>1493</v>
      </c>
      <c r="WCN17" s="503" t="s">
        <v>1493</v>
      </c>
      <c r="WCO17" s="503" t="s">
        <v>1493</v>
      </c>
      <c r="WCP17" s="503" t="s">
        <v>1493</v>
      </c>
      <c r="WCQ17" s="503" t="s">
        <v>1493</v>
      </c>
      <c r="WCR17" s="503" t="s">
        <v>1493</v>
      </c>
      <c r="WCS17" s="503" t="s">
        <v>1493</v>
      </c>
      <c r="WCT17" s="503" t="s">
        <v>1493</v>
      </c>
      <c r="WCU17" s="503" t="s">
        <v>1493</v>
      </c>
      <c r="WCV17" s="503" t="s">
        <v>1493</v>
      </c>
      <c r="WCW17" s="503" t="s">
        <v>1493</v>
      </c>
      <c r="WCX17" s="503" t="s">
        <v>1493</v>
      </c>
      <c r="WCY17" s="503" t="s">
        <v>1493</v>
      </c>
      <c r="WCZ17" s="503" t="s">
        <v>1493</v>
      </c>
      <c r="WDA17" s="503" t="s">
        <v>1493</v>
      </c>
      <c r="WDB17" s="503" t="s">
        <v>1493</v>
      </c>
      <c r="WDC17" s="503" t="s">
        <v>1493</v>
      </c>
      <c r="WDD17" s="503" t="s">
        <v>1493</v>
      </c>
      <c r="WDE17" s="503" t="s">
        <v>1493</v>
      </c>
      <c r="WDF17" s="503" t="s">
        <v>1493</v>
      </c>
      <c r="WDG17" s="503" t="s">
        <v>1493</v>
      </c>
      <c r="WDH17" s="503" t="s">
        <v>1493</v>
      </c>
      <c r="WDI17" s="503" t="s">
        <v>1493</v>
      </c>
      <c r="WDJ17" s="503" t="s">
        <v>1493</v>
      </c>
      <c r="WDK17" s="503" t="s">
        <v>1493</v>
      </c>
      <c r="WDL17" s="503" t="s">
        <v>1493</v>
      </c>
      <c r="WDM17" s="503" t="s">
        <v>1493</v>
      </c>
      <c r="WDN17" s="503" t="s">
        <v>1493</v>
      </c>
      <c r="WDO17" s="503" t="s">
        <v>1493</v>
      </c>
      <c r="WDP17" s="503" t="s">
        <v>1493</v>
      </c>
      <c r="WDQ17" s="503" t="s">
        <v>1493</v>
      </c>
      <c r="WDR17" s="503" t="s">
        <v>1493</v>
      </c>
      <c r="WDS17" s="503" t="s">
        <v>1493</v>
      </c>
      <c r="WDT17" s="503" t="s">
        <v>1493</v>
      </c>
      <c r="WDU17" s="503" t="s">
        <v>1493</v>
      </c>
      <c r="WDV17" s="503" t="s">
        <v>1493</v>
      </c>
      <c r="WDW17" s="503" t="s">
        <v>1493</v>
      </c>
      <c r="WDX17" s="503" t="s">
        <v>1493</v>
      </c>
      <c r="WDY17" s="503" t="s">
        <v>1493</v>
      </c>
      <c r="WDZ17" s="503" t="s">
        <v>1493</v>
      </c>
      <c r="WEA17" s="503" t="s">
        <v>1493</v>
      </c>
      <c r="WEB17" s="503" t="s">
        <v>1493</v>
      </c>
      <c r="WEC17" s="503" t="s">
        <v>1493</v>
      </c>
      <c r="WED17" s="503" t="s">
        <v>1493</v>
      </c>
      <c r="WEE17" s="503" t="s">
        <v>1493</v>
      </c>
      <c r="WEF17" s="503" t="s">
        <v>1493</v>
      </c>
      <c r="WEG17" s="503" t="s">
        <v>1493</v>
      </c>
      <c r="WEH17" s="503" t="s">
        <v>1493</v>
      </c>
      <c r="WEI17" s="503" t="s">
        <v>1493</v>
      </c>
      <c r="WEJ17" s="503" t="s">
        <v>1493</v>
      </c>
      <c r="WEK17" s="503" t="s">
        <v>1493</v>
      </c>
      <c r="WEL17" s="503" t="s">
        <v>1493</v>
      </c>
      <c r="WEM17" s="503" t="s">
        <v>1493</v>
      </c>
      <c r="WEN17" s="503" t="s">
        <v>1493</v>
      </c>
      <c r="WEO17" s="503" t="s">
        <v>1493</v>
      </c>
      <c r="WEP17" s="503" t="s">
        <v>1493</v>
      </c>
      <c r="WEQ17" s="503" t="s">
        <v>1493</v>
      </c>
      <c r="WER17" s="503" t="s">
        <v>1493</v>
      </c>
      <c r="WES17" s="503" t="s">
        <v>1493</v>
      </c>
      <c r="WET17" s="503" t="s">
        <v>1493</v>
      </c>
      <c r="WEU17" s="503" t="s">
        <v>1493</v>
      </c>
      <c r="WEV17" s="503" t="s">
        <v>1493</v>
      </c>
      <c r="WEW17" s="503" t="s">
        <v>1493</v>
      </c>
      <c r="WEX17" s="503" t="s">
        <v>1493</v>
      </c>
      <c r="WEY17" s="503" t="s">
        <v>1493</v>
      </c>
      <c r="WEZ17" s="503" t="s">
        <v>1493</v>
      </c>
      <c r="WFA17" s="503" t="s">
        <v>1493</v>
      </c>
      <c r="WFB17" s="503" t="s">
        <v>1493</v>
      </c>
      <c r="WFC17" s="503" t="s">
        <v>1493</v>
      </c>
      <c r="WFD17" s="503" t="s">
        <v>1493</v>
      </c>
      <c r="WFE17" s="503" t="s">
        <v>1493</v>
      </c>
      <c r="WFF17" s="503" t="s">
        <v>1493</v>
      </c>
      <c r="WFG17" s="503" t="s">
        <v>1493</v>
      </c>
      <c r="WFH17" s="503" t="s">
        <v>1493</v>
      </c>
      <c r="WFI17" s="503" t="s">
        <v>1493</v>
      </c>
      <c r="WFJ17" s="503" t="s">
        <v>1493</v>
      </c>
      <c r="WFK17" s="503" t="s">
        <v>1493</v>
      </c>
      <c r="WFL17" s="503" t="s">
        <v>1493</v>
      </c>
      <c r="WFM17" s="503" t="s">
        <v>1493</v>
      </c>
      <c r="WFN17" s="503" t="s">
        <v>1493</v>
      </c>
      <c r="WFO17" s="503" t="s">
        <v>1493</v>
      </c>
      <c r="WFP17" s="503" t="s">
        <v>1493</v>
      </c>
      <c r="WFQ17" s="503" t="s">
        <v>1493</v>
      </c>
      <c r="WFR17" s="503" t="s">
        <v>1493</v>
      </c>
      <c r="WFS17" s="503" t="s">
        <v>1493</v>
      </c>
      <c r="WFT17" s="503" t="s">
        <v>1493</v>
      </c>
      <c r="WFU17" s="503" t="s">
        <v>1493</v>
      </c>
      <c r="WFV17" s="503" t="s">
        <v>1493</v>
      </c>
      <c r="WFW17" s="503" t="s">
        <v>1493</v>
      </c>
      <c r="WFX17" s="503" t="s">
        <v>1493</v>
      </c>
      <c r="WFY17" s="503" t="s">
        <v>1493</v>
      </c>
      <c r="WFZ17" s="503" t="s">
        <v>1493</v>
      </c>
      <c r="WGA17" s="503" t="s">
        <v>1493</v>
      </c>
      <c r="WGB17" s="503" t="s">
        <v>1493</v>
      </c>
      <c r="WGC17" s="503" t="s">
        <v>1493</v>
      </c>
      <c r="WGD17" s="503" t="s">
        <v>1493</v>
      </c>
      <c r="WGE17" s="503" t="s">
        <v>1493</v>
      </c>
      <c r="WGF17" s="503" t="s">
        <v>1493</v>
      </c>
      <c r="WGG17" s="503" t="s">
        <v>1493</v>
      </c>
      <c r="WGH17" s="503" t="s">
        <v>1493</v>
      </c>
      <c r="WGI17" s="503" t="s">
        <v>1493</v>
      </c>
      <c r="WGJ17" s="503" t="s">
        <v>1493</v>
      </c>
      <c r="WGK17" s="503" t="s">
        <v>1493</v>
      </c>
      <c r="WGL17" s="503" t="s">
        <v>1493</v>
      </c>
      <c r="WGM17" s="503" t="s">
        <v>1493</v>
      </c>
      <c r="WGN17" s="503" t="s">
        <v>1493</v>
      </c>
      <c r="WGO17" s="503" t="s">
        <v>1493</v>
      </c>
      <c r="WGP17" s="503" t="s">
        <v>1493</v>
      </c>
      <c r="WGQ17" s="503" t="s">
        <v>1493</v>
      </c>
      <c r="WGR17" s="503" t="s">
        <v>1493</v>
      </c>
      <c r="WGS17" s="503" t="s">
        <v>1493</v>
      </c>
      <c r="WGT17" s="503" t="s">
        <v>1493</v>
      </c>
      <c r="WGU17" s="503" t="s">
        <v>1493</v>
      </c>
      <c r="WGV17" s="503" t="s">
        <v>1493</v>
      </c>
      <c r="WGW17" s="503" t="s">
        <v>1493</v>
      </c>
      <c r="WGX17" s="503" t="s">
        <v>1493</v>
      </c>
      <c r="WGY17" s="503" t="s">
        <v>1493</v>
      </c>
      <c r="WGZ17" s="503" t="s">
        <v>1493</v>
      </c>
      <c r="WHA17" s="503" t="s">
        <v>1493</v>
      </c>
      <c r="WHB17" s="503" t="s">
        <v>1493</v>
      </c>
      <c r="WHC17" s="503" t="s">
        <v>1493</v>
      </c>
      <c r="WHD17" s="503" t="s">
        <v>1493</v>
      </c>
      <c r="WHE17" s="503" t="s">
        <v>1493</v>
      </c>
      <c r="WHF17" s="503" t="s">
        <v>1493</v>
      </c>
      <c r="WHG17" s="503" t="s">
        <v>1493</v>
      </c>
      <c r="WHH17" s="503" t="s">
        <v>1493</v>
      </c>
      <c r="WHI17" s="503" t="s">
        <v>1493</v>
      </c>
      <c r="WHJ17" s="503" t="s">
        <v>1493</v>
      </c>
      <c r="WHK17" s="503" t="s">
        <v>1493</v>
      </c>
      <c r="WHL17" s="503" t="s">
        <v>1493</v>
      </c>
      <c r="WHM17" s="503" t="s">
        <v>1493</v>
      </c>
      <c r="WHN17" s="503" t="s">
        <v>1493</v>
      </c>
      <c r="WHO17" s="503" t="s">
        <v>1493</v>
      </c>
      <c r="WHP17" s="503" t="s">
        <v>1493</v>
      </c>
      <c r="WHQ17" s="503" t="s">
        <v>1493</v>
      </c>
      <c r="WHR17" s="503" t="s">
        <v>1493</v>
      </c>
      <c r="WHS17" s="503" t="s">
        <v>1493</v>
      </c>
      <c r="WHT17" s="503" t="s">
        <v>1493</v>
      </c>
      <c r="WHU17" s="503" t="s">
        <v>1493</v>
      </c>
      <c r="WHV17" s="503" t="s">
        <v>1493</v>
      </c>
      <c r="WHW17" s="503" t="s">
        <v>1493</v>
      </c>
      <c r="WHX17" s="503" t="s">
        <v>1493</v>
      </c>
      <c r="WHY17" s="503" t="s">
        <v>1493</v>
      </c>
      <c r="WHZ17" s="503" t="s">
        <v>1493</v>
      </c>
      <c r="WIA17" s="503" t="s">
        <v>1493</v>
      </c>
      <c r="WIB17" s="503" t="s">
        <v>1493</v>
      </c>
      <c r="WIC17" s="503" t="s">
        <v>1493</v>
      </c>
      <c r="WID17" s="503" t="s">
        <v>1493</v>
      </c>
      <c r="WIE17" s="503" t="s">
        <v>1493</v>
      </c>
      <c r="WIF17" s="503" t="s">
        <v>1493</v>
      </c>
      <c r="WIG17" s="503" t="s">
        <v>1493</v>
      </c>
      <c r="WIH17" s="503" t="s">
        <v>1493</v>
      </c>
      <c r="WII17" s="503" t="s">
        <v>1493</v>
      </c>
      <c r="WIJ17" s="503" t="s">
        <v>1493</v>
      </c>
      <c r="WIK17" s="503" t="s">
        <v>1493</v>
      </c>
      <c r="WIL17" s="503" t="s">
        <v>1493</v>
      </c>
      <c r="WIM17" s="503" t="s">
        <v>1493</v>
      </c>
      <c r="WIN17" s="503" t="s">
        <v>1493</v>
      </c>
      <c r="WIO17" s="503" t="s">
        <v>1493</v>
      </c>
      <c r="WIP17" s="503" t="s">
        <v>1493</v>
      </c>
      <c r="WIQ17" s="503" t="s">
        <v>1493</v>
      </c>
      <c r="WIR17" s="503" t="s">
        <v>1493</v>
      </c>
      <c r="WIS17" s="503" t="s">
        <v>1493</v>
      </c>
      <c r="WIT17" s="503" t="s">
        <v>1493</v>
      </c>
      <c r="WIU17" s="503" t="s">
        <v>1493</v>
      </c>
      <c r="WIV17" s="503" t="s">
        <v>1493</v>
      </c>
      <c r="WIW17" s="503" t="s">
        <v>1493</v>
      </c>
      <c r="WIX17" s="503" t="s">
        <v>1493</v>
      </c>
      <c r="WIY17" s="503" t="s">
        <v>1493</v>
      </c>
      <c r="WIZ17" s="503" t="s">
        <v>1493</v>
      </c>
      <c r="WJA17" s="503" t="s">
        <v>1493</v>
      </c>
      <c r="WJB17" s="503" t="s">
        <v>1493</v>
      </c>
      <c r="WJC17" s="503" t="s">
        <v>1493</v>
      </c>
      <c r="WJD17" s="503" t="s">
        <v>1493</v>
      </c>
      <c r="WJE17" s="503" t="s">
        <v>1493</v>
      </c>
      <c r="WJF17" s="503" t="s">
        <v>1493</v>
      </c>
      <c r="WJG17" s="503" t="s">
        <v>1493</v>
      </c>
      <c r="WJH17" s="503" t="s">
        <v>1493</v>
      </c>
      <c r="WJI17" s="503" t="s">
        <v>1493</v>
      </c>
      <c r="WJJ17" s="503" t="s">
        <v>1493</v>
      </c>
      <c r="WJK17" s="503" t="s">
        <v>1493</v>
      </c>
      <c r="WJL17" s="503" t="s">
        <v>1493</v>
      </c>
      <c r="WJM17" s="503" t="s">
        <v>1493</v>
      </c>
      <c r="WJN17" s="503" t="s">
        <v>1493</v>
      </c>
      <c r="WJO17" s="503" t="s">
        <v>1493</v>
      </c>
      <c r="WJP17" s="503" t="s">
        <v>1493</v>
      </c>
      <c r="WJQ17" s="503" t="s">
        <v>1493</v>
      </c>
      <c r="WJR17" s="503" t="s">
        <v>1493</v>
      </c>
      <c r="WJS17" s="503" t="s">
        <v>1493</v>
      </c>
      <c r="WJT17" s="503" t="s">
        <v>1493</v>
      </c>
      <c r="WJU17" s="503" t="s">
        <v>1493</v>
      </c>
      <c r="WJV17" s="503" t="s">
        <v>1493</v>
      </c>
      <c r="WJW17" s="503" t="s">
        <v>1493</v>
      </c>
      <c r="WJX17" s="503" t="s">
        <v>1493</v>
      </c>
      <c r="WJY17" s="503" t="s">
        <v>1493</v>
      </c>
      <c r="WJZ17" s="503" t="s">
        <v>1493</v>
      </c>
      <c r="WKA17" s="503" t="s">
        <v>1493</v>
      </c>
      <c r="WKB17" s="503" t="s">
        <v>1493</v>
      </c>
      <c r="WKC17" s="503" t="s">
        <v>1493</v>
      </c>
      <c r="WKD17" s="503" t="s">
        <v>1493</v>
      </c>
      <c r="WKE17" s="503" t="s">
        <v>1493</v>
      </c>
      <c r="WKF17" s="503" t="s">
        <v>1493</v>
      </c>
      <c r="WKG17" s="503" t="s">
        <v>1493</v>
      </c>
      <c r="WKH17" s="503" t="s">
        <v>1493</v>
      </c>
      <c r="WKI17" s="503" t="s">
        <v>1493</v>
      </c>
      <c r="WKJ17" s="503" t="s">
        <v>1493</v>
      </c>
      <c r="WKK17" s="503" t="s">
        <v>1493</v>
      </c>
      <c r="WKL17" s="503" t="s">
        <v>1493</v>
      </c>
      <c r="WKM17" s="503" t="s">
        <v>1493</v>
      </c>
      <c r="WKN17" s="503" t="s">
        <v>1493</v>
      </c>
      <c r="WKO17" s="503" t="s">
        <v>1493</v>
      </c>
      <c r="WKP17" s="503" t="s">
        <v>1493</v>
      </c>
      <c r="WKQ17" s="503" t="s">
        <v>1493</v>
      </c>
      <c r="WKR17" s="503" t="s">
        <v>1493</v>
      </c>
      <c r="WKS17" s="503" t="s">
        <v>1493</v>
      </c>
      <c r="WKT17" s="503" t="s">
        <v>1493</v>
      </c>
      <c r="WKU17" s="503" t="s">
        <v>1493</v>
      </c>
      <c r="WKV17" s="503" t="s">
        <v>1493</v>
      </c>
      <c r="WKW17" s="503" t="s">
        <v>1493</v>
      </c>
      <c r="WKX17" s="503" t="s">
        <v>1493</v>
      </c>
      <c r="WKY17" s="503" t="s">
        <v>1493</v>
      </c>
      <c r="WKZ17" s="503" t="s">
        <v>1493</v>
      </c>
      <c r="WLA17" s="503" t="s">
        <v>1493</v>
      </c>
      <c r="WLB17" s="503" t="s">
        <v>1493</v>
      </c>
      <c r="WLC17" s="503" t="s">
        <v>1493</v>
      </c>
      <c r="WLD17" s="503" t="s">
        <v>1493</v>
      </c>
      <c r="WLE17" s="503" t="s">
        <v>1493</v>
      </c>
      <c r="WLF17" s="503" t="s">
        <v>1493</v>
      </c>
      <c r="WLG17" s="503" t="s">
        <v>1493</v>
      </c>
      <c r="WLH17" s="503" t="s">
        <v>1493</v>
      </c>
      <c r="WLI17" s="503" t="s">
        <v>1493</v>
      </c>
      <c r="WLJ17" s="503" t="s">
        <v>1493</v>
      </c>
      <c r="WLK17" s="503" t="s">
        <v>1493</v>
      </c>
      <c r="WLL17" s="503" t="s">
        <v>1493</v>
      </c>
      <c r="WLM17" s="503" t="s">
        <v>1493</v>
      </c>
      <c r="WLN17" s="503" t="s">
        <v>1493</v>
      </c>
      <c r="WLO17" s="503" t="s">
        <v>1493</v>
      </c>
      <c r="WLP17" s="503" t="s">
        <v>1493</v>
      </c>
      <c r="WLQ17" s="503" t="s">
        <v>1493</v>
      </c>
      <c r="WLR17" s="503" t="s">
        <v>1493</v>
      </c>
      <c r="WLS17" s="503" t="s">
        <v>1493</v>
      </c>
      <c r="WLT17" s="503" t="s">
        <v>1493</v>
      </c>
      <c r="WLU17" s="503" t="s">
        <v>1493</v>
      </c>
      <c r="WLV17" s="503" t="s">
        <v>1493</v>
      </c>
      <c r="WLW17" s="503" t="s">
        <v>1493</v>
      </c>
      <c r="WLX17" s="503" t="s">
        <v>1493</v>
      </c>
      <c r="WLY17" s="503" t="s">
        <v>1493</v>
      </c>
      <c r="WLZ17" s="503" t="s">
        <v>1493</v>
      </c>
      <c r="WMA17" s="503" t="s">
        <v>1493</v>
      </c>
      <c r="WMB17" s="503" t="s">
        <v>1493</v>
      </c>
      <c r="WMC17" s="503" t="s">
        <v>1493</v>
      </c>
      <c r="WMD17" s="503" t="s">
        <v>1493</v>
      </c>
      <c r="WME17" s="503" t="s">
        <v>1493</v>
      </c>
      <c r="WMF17" s="503" t="s">
        <v>1493</v>
      </c>
      <c r="WMG17" s="503" t="s">
        <v>1493</v>
      </c>
      <c r="WMH17" s="503" t="s">
        <v>1493</v>
      </c>
      <c r="WMI17" s="503" t="s">
        <v>1493</v>
      </c>
      <c r="WMJ17" s="503" t="s">
        <v>1493</v>
      </c>
      <c r="WMK17" s="503" t="s">
        <v>1493</v>
      </c>
      <c r="WML17" s="503" t="s">
        <v>1493</v>
      </c>
      <c r="WMM17" s="503" t="s">
        <v>1493</v>
      </c>
      <c r="WMN17" s="503" t="s">
        <v>1493</v>
      </c>
      <c r="WMO17" s="503" t="s">
        <v>1493</v>
      </c>
      <c r="WMP17" s="503" t="s">
        <v>1493</v>
      </c>
      <c r="WMQ17" s="503" t="s">
        <v>1493</v>
      </c>
      <c r="WMR17" s="503" t="s">
        <v>1493</v>
      </c>
      <c r="WMS17" s="503" t="s">
        <v>1493</v>
      </c>
      <c r="WMT17" s="503" t="s">
        <v>1493</v>
      </c>
      <c r="WMU17" s="503" t="s">
        <v>1493</v>
      </c>
      <c r="WMV17" s="503" t="s">
        <v>1493</v>
      </c>
      <c r="WMW17" s="503" t="s">
        <v>1493</v>
      </c>
      <c r="WMX17" s="503" t="s">
        <v>1493</v>
      </c>
      <c r="WMY17" s="503" t="s">
        <v>1493</v>
      </c>
      <c r="WMZ17" s="503" t="s">
        <v>1493</v>
      </c>
      <c r="WNA17" s="503" t="s">
        <v>1493</v>
      </c>
      <c r="WNB17" s="503" t="s">
        <v>1493</v>
      </c>
      <c r="WNC17" s="503" t="s">
        <v>1493</v>
      </c>
      <c r="WND17" s="503" t="s">
        <v>1493</v>
      </c>
      <c r="WNE17" s="503" t="s">
        <v>1493</v>
      </c>
      <c r="WNF17" s="503" t="s">
        <v>1493</v>
      </c>
      <c r="WNG17" s="503" t="s">
        <v>1493</v>
      </c>
      <c r="WNH17" s="503" t="s">
        <v>1493</v>
      </c>
      <c r="WNI17" s="503" t="s">
        <v>1493</v>
      </c>
      <c r="WNJ17" s="503" t="s">
        <v>1493</v>
      </c>
      <c r="WNK17" s="503" t="s">
        <v>1493</v>
      </c>
      <c r="WNL17" s="503" t="s">
        <v>1493</v>
      </c>
      <c r="WNM17" s="503" t="s">
        <v>1493</v>
      </c>
      <c r="WNN17" s="503" t="s">
        <v>1493</v>
      </c>
      <c r="WNO17" s="503" t="s">
        <v>1493</v>
      </c>
      <c r="WNP17" s="503" t="s">
        <v>1493</v>
      </c>
      <c r="WNQ17" s="503" t="s">
        <v>1493</v>
      </c>
      <c r="WNR17" s="503" t="s">
        <v>1493</v>
      </c>
      <c r="WNS17" s="503" t="s">
        <v>1493</v>
      </c>
      <c r="WNT17" s="503" t="s">
        <v>1493</v>
      </c>
      <c r="WNU17" s="503" t="s">
        <v>1493</v>
      </c>
      <c r="WNV17" s="503" t="s">
        <v>1493</v>
      </c>
      <c r="WNW17" s="503" t="s">
        <v>1493</v>
      </c>
      <c r="WNX17" s="503" t="s">
        <v>1493</v>
      </c>
      <c r="WNY17" s="503" t="s">
        <v>1493</v>
      </c>
      <c r="WNZ17" s="503" t="s">
        <v>1493</v>
      </c>
      <c r="WOA17" s="503" t="s">
        <v>1493</v>
      </c>
      <c r="WOB17" s="503" t="s">
        <v>1493</v>
      </c>
      <c r="WOC17" s="503" t="s">
        <v>1493</v>
      </c>
      <c r="WOD17" s="503" t="s">
        <v>1493</v>
      </c>
      <c r="WOE17" s="503" t="s">
        <v>1493</v>
      </c>
      <c r="WOF17" s="503" t="s">
        <v>1493</v>
      </c>
      <c r="WOG17" s="503" t="s">
        <v>1493</v>
      </c>
      <c r="WOH17" s="503" t="s">
        <v>1493</v>
      </c>
      <c r="WOI17" s="503" t="s">
        <v>1493</v>
      </c>
      <c r="WOJ17" s="503" t="s">
        <v>1493</v>
      </c>
      <c r="WOK17" s="503" t="s">
        <v>1493</v>
      </c>
      <c r="WOL17" s="503" t="s">
        <v>1493</v>
      </c>
      <c r="WOM17" s="503" t="s">
        <v>1493</v>
      </c>
      <c r="WON17" s="503" t="s">
        <v>1493</v>
      </c>
      <c r="WOO17" s="503" t="s">
        <v>1493</v>
      </c>
      <c r="WOP17" s="503" t="s">
        <v>1493</v>
      </c>
      <c r="WOQ17" s="503" t="s">
        <v>1493</v>
      </c>
      <c r="WOR17" s="503" t="s">
        <v>1493</v>
      </c>
      <c r="WOS17" s="503" t="s">
        <v>1493</v>
      </c>
      <c r="WOT17" s="503" t="s">
        <v>1493</v>
      </c>
      <c r="WOU17" s="503" t="s">
        <v>1493</v>
      </c>
      <c r="WOV17" s="503" t="s">
        <v>1493</v>
      </c>
      <c r="WOW17" s="503" t="s">
        <v>1493</v>
      </c>
      <c r="WOX17" s="503" t="s">
        <v>1493</v>
      </c>
      <c r="WOY17" s="503" t="s">
        <v>1493</v>
      </c>
      <c r="WOZ17" s="503" t="s">
        <v>1493</v>
      </c>
      <c r="WPA17" s="503" t="s">
        <v>1493</v>
      </c>
      <c r="WPB17" s="503" t="s">
        <v>1493</v>
      </c>
      <c r="WPC17" s="503" t="s">
        <v>1493</v>
      </c>
      <c r="WPD17" s="503" t="s">
        <v>1493</v>
      </c>
      <c r="WPE17" s="503" t="s">
        <v>1493</v>
      </c>
      <c r="WPF17" s="503" t="s">
        <v>1493</v>
      </c>
      <c r="WPG17" s="503" t="s">
        <v>1493</v>
      </c>
      <c r="WPH17" s="503" t="s">
        <v>1493</v>
      </c>
      <c r="WPI17" s="503" t="s">
        <v>1493</v>
      </c>
      <c r="WPJ17" s="503" t="s">
        <v>1493</v>
      </c>
      <c r="WPK17" s="503" t="s">
        <v>1493</v>
      </c>
      <c r="WPL17" s="503" t="s">
        <v>1493</v>
      </c>
      <c r="WPM17" s="503" t="s">
        <v>1493</v>
      </c>
      <c r="WPN17" s="503" t="s">
        <v>1493</v>
      </c>
      <c r="WPO17" s="503" t="s">
        <v>1493</v>
      </c>
      <c r="WPP17" s="503" t="s">
        <v>1493</v>
      </c>
      <c r="WPQ17" s="503" t="s">
        <v>1493</v>
      </c>
      <c r="WPR17" s="503" t="s">
        <v>1493</v>
      </c>
      <c r="WPS17" s="503" t="s">
        <v>1493</v>
      </c>
      <c r="WPT17" s="503" t="s">
        <v>1493</v>
      </c>
      <c r="WPU17" s="503" t="s">
        <v>1493</v>
      </c>
      <c r="WPV17" s="503" t="s">
        <v>1493</v>
      </c>
      <c r="WPW17" s="503" t="s">
        <v>1493</v>
      </c>
      <c r="WPX17" s="503" t="s">
        <v>1493</v>
      </c>
      <c r="WPY17" s="503" t="s">
        <v>1493</v>
      </c>
      <c r="WPZ17" s="503" t="s">
        <v>1493</v>
      </c>
      <c r="WQA17" s="503" t="s">
        <v>1493</v>
      </c>
      <c r="WQB17" s="503" t="s">
        <v>1493</v>
      </c>
      <c r="WQC17" s="503" t="s">
        <v>1493</v>
      </c>
      <c r="WQD17" s="503" t="s">
        <v>1493</v>
      </c>
      <c r="WQE17" s="503" t="s">
        <v>1493</v>
      </c>
      <c r="WQF17" s="503" t="s">
        <v>1493</v>
      </c>
      <c r="WQG17" s="503" t="s">
        <v>1493</v>
      </c>
      <c r="WQH17" s="503" t="s">
        <v>1493</v>
      </c>
      <c r="WQI17" s="503" t="s">
        <v>1493</v>
      </c>
      <c r="WQJ17" s="503" t="s">
        <v>1493</v>
      </c>
      <c r="WQK17" s="503" t="s">
        <v>1493</v>
      </c>
      <c r="WQL17" s="503" t="s">
        <v>1493</v>
      </c>
      <c r="WQM17" s="503" t="s">
        <v>1493</v>
      </c>
      <c r="WQN17" s="503" t="s">
        <v>1493</v>
      </c>
      <c r="WQO17" s="503" t="s">
        <v>1493</v>
      </c>
      <c r="WQP17" s="503" t="s">
        <v>1493</v>
      </c>
      <c r="WQQ17" s="503" t="s">
        <v>1493</v>
      </c>
      <c r="WQR17" s="503" t="s">
        <v>1493</v>
      </c>
      <c r="WQS17" s="503" t="s">
        <v>1493</v>
      </c>
      <c r="WQT17" s="503" t="s">
        <v>1493</v>
      </c>
      <c r="WQU17" s="503" t="s">
        <v>1493</v>
      </c>
      <c r="WQV17" s="503" t="s">
        <v>1493</v>
      </c>
      <c r="WQW17" s="503" t="s">
        <v>1493</v>
      </c>
      <c r="WQX17" s="503" t="s">
        <v>1493</v>
      </c>
      <c r="WQY17" s="503" t="s">
        <v>1493</v>
      </c>
      <c r="WQZ17" s="503" t="s">
        <v>1493</v>
      </c>
      <c r="WRA17" s="503" t="s">
        <v>1493</v>
      </c>
      <c r="WRB17" s="503" t="s">
        <v>1493</v>
      </c>
      <c r="WRC17" s="503" t="s">
        <v>1493</v>
      </c>
      <c r="WRD17" s="503" t="s">
        <v>1493</v>
      </c>
      <c r="WRE17" s="503" t="s">
        <v>1493</v>
      </c>
      <c r="WRF17" s="503" t="s">
        <v>1493</v>
      </c>
      <c r="WRG17" s="503" t="s">
        <v>1493</v>
      </c>
      <c r="WRH17" s="503" t="s">
        <v>1493</v>
      </c>
      <c r="WRI17" s="503" t="s">
        <v>1493</v>
      </c>
      <c r="WRJ17" s="503" t="s">
        <v>1493</v>
      </c>
      <c r="WRK17" s="503" t="s">
        <v>1493</v>
      </c>
      <c r="WRL17" s="503" t="s">
        <v>1493</v>
      </c>
      <c r="WRM17" s="503" t="s">
        <v>1493</v>
      </c>
      <c r="WRN17" s="503" t="s">
        <v>1493</v>
      </c>
      <c r="WRO17" s="503" t="s">
        <v>1493</v>
      </c>
      <c r="WRP17" s="503" t="s">
        <v>1493</v>
      </c>
      <c r="WRQ17" s="503" t="s">
        <v>1493</v>
      </c>
      <c r="WRR17" s="503" t="s">
        <v>1493</v>
      </c>
      <c r="WRS17" s="503" t="s">
        <v>1493</v>
      </c>
      <c r="WRT17" s="503" t="s">
        <v>1493</v>
      </c>
      <c r="WRU17" s="503" t="s">
        <v>1493</v>
      </c>
      <c r="WRV17" s="503" t="s">
        <v>1493</v>
      </c>
      <c r="WRW17" s="503" t="s">
        <v>1493</v>
      </c>
      <c r="WRX17" s="503" t="s">
        <v>1493</v>
      </c>
      <c r="WRY17" s="503" t="s">
        <v>1493</v>
      </c>
      <c r="WRZ17" s="503" t="s">
        <v>1493</v>
      </c>
      <c r="WSA17" s="503" t="s">
        <v>1493</v>
      </c>
      <c r="WSB17" s="503" t="s">
        <v>1493</v>
      </c>
      <c r="WSC17" s="503" t="s">
        <v>1493</v>
      </c>
      <c r="WSD17" s="503" t="s">
        <v>1493</v>
      </c>
      <c r="WSE17" s="503" t="s">
        <v>1493</v>
      </c>
      <c r="WSF17" s="503" t="s">
        <v>1493</v>
      </c>
      <c r="WSG17" s="503" t="s">
        <v>1493</v>
      </c>
      <c r="WSH17" s="503" t="s">
        <v>1493</v>
      </c>
      <c r="WSI17" s="503" t="s">
        <v>1493</v>
      </c>
      <c r="WSJ17" s="503" t="s">
        <v>1493</v>
      </c>
      <c r="WSK17" s="503" t="s">
        <v>1493</v>
      </c>
      <c r="WSL17" s="503" t="s">
        <v>1493</v>
      </c>
      <c r="WSM17" s="503" t="s">
        <v>1493</v>
      </c>
      <c r="WSN17" s="503" t="s">
        <v>1493</v>
      </c>
      <c r="WSO17" s="503" t="s">
        <v>1493</v>
      </c>
      <c r="WSP17" s="503" t="s">
        <v>1493</v>
      </c>
      <c r="WSQ17" s="503" t="s">
        <v>1493</v>
      </c>
      <c r="WSR17" s="503" t="s">
        <v>1493</v>
      </c>
      <c r="WSS17" s="503" t="s">
        <v>1493</v>
      </c>
      <c r="WST17" s="503" t="s">
        <v>1493</v>
      </c>
      <c r="WSU17" s="503" t="s">
        <v>1493</v>
      </c>
      <c r="WSV17" s="503" t="s">
        <v>1493</v>
      </c>
      <c r="WSW17" s="503" t="s">
        <v>1493</v>
      </c>
      <c r="WSX17" s="503" t="s">
        <v>1493</v>
      </c>
      <c r="WSY17" s="503" t="s">
        <v>1493</v>
      </c>
      <c r="WSZ17" s="503" t="s">
        <v>1493</v>
      </c>
      <c r="WTA17" s="503" t="s">
        <v>1493</v>
      </c>
      <c r="WTB17" s="503" t="s">
        <v>1493</v>
      </c>
      <c r="WTC17" s="503" t="s">
        <v>1493</v>
      </c>
      <c r="WTD17" s="503" t="s">
        <v>1493</v>
      </c>
      <c r="WTE17" s="503" t="s">
        <v>1493</v>
      </c>
      <c r="WTF17" s="503" t="s">
        <v>1493</v>
      </c>
      <c r="WTG17" s="503" t="s">
        <v>1493</v>
      </c>
      <c r="WTH17" s="503" t="s">
        <v>1493</v>
      </c>
      <c r="WTI17" s="503" t="s">
        <v>1493</v>
      </c>
      <c r="WTJ17" s="503" t="s">
        <v>1493</v>
      </c>
      <c r="WTK17" s="503" t="s">
        <v>1493</v>
      </c>
      <c r="WTL17" s="503" t="s">
        <v>1493</v>
      </c>
      <c r="WTM17" s="503" t="s">
        <v>1493</v>
      </c>
      <c r="WTN17" s="503" t="s">
        <v>1493</v>
      </c>
      <c r="WTO17" s="503" t="s">
        <v>1493</v>
      </c>
      <c r="WTP17" s="503" t="s">
        <v>1493</v>
      </c>
      <c r="WTQ17" s="503" t="s">
        <v>1493</v>
      </c>
      <c r="WTR17" s="503" t="s">
        <v>1493</v>
      </c>
      <c r="WTS17" s="503" t="s">
        <v>1493</v>
      </c>
      <c r="WTT17" s="503" t="s">
        <v>1493</v>
      </c>
      <c r="WTU17" s="503" t="s">
        <v>1493</v>
      </c>
      <c r="WTV17" s="503" t="s">
        <v>1493</v>
      </c>
      <c r="WTW17" s="503" t="s">
        <v>1493</v>
      </c>
      <c r="WTX17" s="503" t="s">
        <v>1493</v>
      </c>
      <c r="WTY17" s="503" t="s">
        <v>1493</v>
      </c>
      <c r="WTZ17" s="503" t="s">
        <v>1493</v>
      </c>
      <c r="WUA17" s="503" t="s">
        <v>1493</v>
      </c>
      <c r="WUB17" s="503" t="s">
        <v>1493</v>
      </c>
      <c r="WUC17" s="503" t="s">
        <v>1493</v>
      </c>
      <c r="WUD17" s="503" t="s">
        <v>1493</v>
      </c>
      <c r="WUE17" s="503" t="s">
        <v>1493</v>
      </c>
      <c r="WUF17" s="503" t="s">
        <v>1493</v>
      </c>
      <c r="WUG17" s="503" t="s">
        <v>1493</v>
      </c>
      <c r="WUH17" s="503" t="s">
        <v>1493</v>
      </c>
      <c r="WUI17" s="503" t="s">
        <v>1493</v>
      </c>
      <c r="WUJ17" s="503" t="s">
        <v>1493</v>
      </c>
      <c r="WUK17" s="503" t="s">
        <v>1493</v>
      </c>
      <c r="WUL17" s="503" t="s">
        <v>1493</v>
      </c>
      <c r="WUM17" s="503" t="s">
        <v>1493</v>
      </c>
      <c r="WUN17" s="503" t="s">
        <v>1493</v>
      </c>
      <c r="WUO17" s="503" t="s">
        <v>1493</v>
      </c>
      <c r="WUP17" s="503" t="s">
        <v>1493</v>
      </c>
      <c r="WUQ17" s="503" t="s">
        <v>1493</v>
      </c>
      <c r="WUR17" s="503" t="s">
        <v>1493</v>
      </c>
      <c r="WUS17" s="503" t="s">
        <v>1493</v>
      </c>
      <c r="WUT17" s="503" t="s">
        <v>1493</v>
      </c>
      <c r="WUU17" s="503" t="s">
        <v>1493</v>
      </c>
      <c r="WUV17" s="503" t="s">
        <v>1493</v>
      </c>
      <c r="WUW17" s="503" t="s">
        <v>1493</v>
      </c>
      <c r="WUX17" s="503" t="s">
        <v>1493</v>
      </c>
      <c r="WUY17" s="503" t="s">
        <v>1493</v>
      </c>
      <c r="WUZ17" s="503" t="s">
        <v>1493</v>
      </c>
      <c r="WVA17" s="503" t="s">
        <v>1493</v>
      </c>
      <c r="WVB17" s="503" t="s">
        <v>1493</v>
      </c>
      <c r="WVC17" s="503" t="s">
        <v>1493</v>
      </c>
      <c r="WVD17" s="503" t="s">
        <v>1493</v>
      </c>
      <c r="WVE17" s="503" t="s">
        <v>1493</v>
      </c>
      <c r="WVF17" s="503" t="s">
        <v>1493</v>
      </c>
      <c r="WVG17" s="503" t="s">
        <v>1493</v>
      </c>
      <c r="WVH17" s="503" t="s">
        <v>1493</v>
      </c>
      <c r="WVI17" s="503" t="s">
        <v>1493</v>
      </c>
      <c r="WVJ17" s="503" t="s">
        <v>1493</v>
      </c>
      <c r="WVK17" s="503" t="s">
        <v>1493</v>
      </c>
      <c r="WVL17" s="503" t="s">
        <v>1493</v>
      </c>
      <c r="WVM17" s="503" t="s">
        <v>1493</v>
      </c>
      <c r="WVN17" s="503" t="s">
        <v>1493</v>
      </c>
      <c r="WVO17" s="503" t="s">
        <v>1493</v>
      </c>
      <c r="WVP17" s="503" t="s">
        <v>1493</v>
      </c>
      <c r="WVQ17" s="503" t="s">
        <v>1493</v>
      </c>
      <c r="WVR17" s="503" t="s">
        <v>1493</v>
      </c>
      <c r="WVS17" s="503" t="s">
        <v>1493</v>
      </c>
      <c r="WVT17" s="503" t="s">
        <v>1493</v>
      </c>
      <c r="WVU17" s="503" t="s">
        <v>1493</v>
      </c>
      <c r="WVV17" s="503" t="s">
        <v>1493</v>
      </c>
      <c r="WVW17" s="503" t="s">
        <v>1493</v>
      </c>
      <c r="WVX17" s="503" t="s">
        <v>1493</v>
      </c>
      <c r="WVY17" s="503" t="s">
        <v>1493</v>
      </c>
      <c r="WVZ17" s="503" t="s">
        <v>1493</v>
      </c>
      <c r="WWA17" s="503" t="s">
        <v>1493</v>
      </c>
      <c r="WWB17" s="503" t="s">
        <v>1493</v>
      </c>
      <c r="WWC17" s="503" t="s">
        <v>1493</v>
      </c>
      <c r="WWD17" s="503" t="s">
        <v>1493</v>
      </c>
      <c r="WWE17" s="503" t="s">
        <v>1493</v>
      </c>
      <c r="WWF17" s="503" t="s">
        <v>1493</v>
      </c>
      <c r="WWG17" s="503" t="s">
        <v>1493</v>
      </c>
      <c r="WWH17" s="503" t="s">
        <v>1493</v>
      </c>
      <c r="WWI17" s="503" t="s">
        <v>1493</v>
      </c>
      <c r="WWJ17" s="503" t="s">
        <v>1493</v>
      </c>
      <c r="WWK17" s="503" t="s">
        <v>1493</v>
      </c>
      <c r="WWL17" s="503" t="s">
        <v>1493</v>
      </c>
      <c r="WWM17" s="503" t="s">
        <v>1493</v>
      </c>
      <c r="WWN17" s="503" t="s">
        <v>1493</v>
      </c>
      <c r="WWO17" s="503" t="s">
        <v>1493</v>
      </c>
      <c r="WWP17" s="503" t="s">
        <v>1493</v>
      </c>
      <c r="WWQ17" s="503" t="s">
        <v>1493</v>
      </c>
      <c r="WWR17" s="503" t="s">
        <v>1493</v>
      </c>
      <c r="WWS17" s="503" t="s">
        <v>1493</v>
      </c>
      <c r="WWT17" s="503" t="s">
        <v>1493</v>
      </c>
      <c r="WWU17" s="503" t="s">
        <v>1493</v>
      </c>
      <c r="WWV17" s="503" t="s">
        <v>1493</v>
      </c>
      <c r="WWW17" s="503" t="s">
        <v>1493</v>
      </c>
      <c r="WWX17" s="503" t="s">
        <v>1493</v>
      </c>
      <c r="WWY17" s="503" t="s">
        <v>1493</v>
      </c>
      <c r="WWZ17" s="503" t="s">
        <v>1493</v>
      </c>
      <c r="WXA17" s="503" t="s">
        <v>1493</v>
      </c>
      <c r="WXB17" s="503" t="s">
        <v>1493</v>
      </c>
      <c r="WXC17" s="503" t="s">
        <v>1493</v>
      </c>
      <c r="WXD17" s="503" t="s">
        <v>1493</v>
      </c>
      <c r="WXE17" s="503" t="s">
        <v>1493</v>
      </c>
      <c r="WXF17" s="503" t="s">
        <v>1493</v>
      </c>
      <c r="WXG17" s="503" t="s">
        <v>1493</v>
      </c>
      <c r="WXH17" s="503" t="s">
        <v>1493</v>
      </c>
      <c r="WXI17" s="503" t="s">
        <v>1493</v>
      </c>
      <c r="WXJ17" s="503" t="s">
        <v>1493</v>
      </c>
      <c r="WXK17" s="503" t="s">
        <v>1493</v>
      </c>
      <c r="WXL17" s="503" t="s">
        <v>1493</v>
      </c>
      <c r="WXM17" s="503" t="s">
        <v>1493</v>
      </c>
      <c r="WXN17" s="503" t="s">
        <v>1493</v>
      </c>
      <c r="WXO17" s="503" t="s">
        <v>1493</v>
      </c>
      <c r="WXP17" s="503" t="s">
        <v>1493</v>
      </c>
      <c r="WXQ17" s="503" t="s">
        <v>1493</v>
      </c>
      <c r="WXR17" s="503" t="s">
        <v>1493</v>
      </c>
      <c r="WXS17" s="503" t="s">
        <v>1493</v>
      </c>
      <c r="WXT17" s="503" t="s">
        <v>1493</v>
      </c>
      <c r="WXU17" s="503" t="s">
        <v>1493</v>
      </c>
      <c r="WXV17" s="503" t="s">
        <v>1493</v>
      </c>
      <c r="WXW17" s="503" t="s">
        <v>1493</v>
      </c>
      <c r="WXX17" s="503" t="s">
        <v>1493</v>
      </c>
      <c r="WXY17" s="503" t="s">
        <v>1493</v>
      </c>
      <c r="WXZ17" s="503" t="s">
        <v>1493</v>
      </c>
      <c r="WYA17" s="503" t="s">
        <v>1493</v>
      </c>
      <c r="WYB17" s="503" t="s">
        <v>1493</v>
      </c>
      <c r="WYC17" s="503" t="s">
        <v>1493</v>
      </c>
      <c r="WYD17" s="503" t="s">
        <v>1493</v>
      </c>
      <c r="WYE17" s="503" t="s">
        <v>1493</v>
      </c>
      <c r="WYF17" s="503" t="s">
        <v>1493</v>
      </c>
      <c r="WYG17" s="503" t="s">
        <v>1493</v>
      </c>
      <c r="WYH17" s="503" t="s">
        <v>1493</v>
      </c>
      <c r="WYI17" s="503" t="s">
        <v>1493</v>
      </c>
      <c r="WYJ17" s="503" t="s">
        <v>1493</v>
      </c>
      <c r="WYK17" s="503" t="s">
        <v>1493</v>
      </c>
      <c r="WYL17" s="503" t="s">
        <v>1493</v>
      </c>
      <c r="WYM17" s="503" t="s">
        <v>1493</v>
      </c>
      <c r="WYN17" s="503" t="s">
        <v>1493</v>
      </c>
      <c r="WYO17" s="503" t="s">
        <v>1493</v>
      </c>
      <c r="WYP17" s="503" t="s">
        <v>1493</v>
      </c>
      <c r="WYQ17" s="503" t="s">
        <v>1493</v>
      </c>
      <c r="WYR17" s="503" t="s">
        <v>1493</v>
      </c>
      <c r="WYS17" s="503" t="s">
        <v>1493</v>
      </c>
      <c r="WYT17" s="503" t="s">
        <v>1493</v>
      </c>
      <c r="WYU17" s="503" t="s">
        <v>1493</v>
      </c>
      <c r="WYV17" s="503" t="s">
        <v>1493</v>
      </c>
      <c r="WYW17" s="503" t="s">
        <v>1493</v>
      </c>
      <c r="WYX17" s="503" t="s">
        <v>1493</v>
      </c>
      <c r="WYY17" s="503" t="s">
        <v>1493</v>
      </c>
      <c r="WYZ17" s="503" t="s">
        <v>1493</v>
      </c>
      <c r="WZA17" s="503" t="s">
        <v>1493</v>
      </c>
      <c r="WZB17" s="503" t="s">
        <v>1493</v>
      </c>
      <c r="WZC17" s="503" t="s">
        <v>1493</v>
      </c>
      <c r="WZD17" s="503" t="s">
        <v>1493</v>
      </c>
      <c r="WZE17" s="503" t="s">
        <v>1493</v>
      </c>
      <c r="WZF17" s="503" t="s">
        <v>1493</v>
      </c>
      <c r="WZG17" s="503" t="s">
        <v>1493</v>
      </c>
      <c r="WZH17" s="503" t="s">
        <v>1493</v>
      </c>
      <c r="WZI17" s="503" t="s">
        <v>1493</v>
      </c>
      <c r="WZJ17" s="503" t="s">
        <v>1493</v>
      </c>
      <c r="WZK17" s="503" t="s">
        <v>1493</v>
      </c>
      <c r="WZL17" s="503" t="s">
        <v>1493</v>
      </c>
      <c r="WZM17" s="503" t="s">
        <v>1493</v>
      </c>
      <c r="WZN17" s="503" t="s">
        <v>1493</v>
      </c>
      <c r="WZO17" s="503" t="s">
        <v>1493</v>
      </c>
      <c r="WZP17" s="503" t="s">
        <v>1493</v>
      </c>
      <c r="WZQ17" s="503" t="s">
        <v>1493</v>
      </c>
      <c r="WZR17" s="503" t="s">
        <v>1493</v>
      </c>
      <c r="WZS17" s="503" t="s">
        <v>1493</v>
      </c>
      <c r="WZT17" s="503" t="s">
        <v>1493</v>
      </c>
      <c r="WZU17" s="503" t="s">
        <v>1493</v>
      </c>
      <c r="WZV17" s="503" t="s">
        <v>1493</v>
      </c>
      <c r="WZW17" s="503" t="s">
        <v>1493</v>
      </c>
      <c r="WZX17" s="503" t="s">
        <v>1493</v>
      </c>
      <c r="WZY17" s="503" t="s">
        <v>1493</v>
      </c>
      <c r="WZZ17" s="503" t="s">
        <v>1493</v>
      </c>
      <c r="XAA17" s="503" t="s">
        <v>1493</v>
      </c>
      <c r="XAB17" s="503" t="s">
        <v>1493</v>
      </c>
      <c r="XAC17" s="503" t="s">
        <v>1493</v>
      </c>
      <c r="XAD17" s="503" t="s">
        <v>1493</v>
      </c>
      <c r="XAE17" s="503" t="s">
        <v>1493</v>
      </c>
      <c r="XAF17" s="503" t="s">
        <v>1493</v>
      </c>
      <c r="XAG17" s="503" t="s">
        <v>1493</v>
      </c>
      <c r="XAH17" s="503" t="s">
        <v>1493</v>
      </c>
      <c r="XAI17" s="503" t="s">
        <v>1493</v>
      </c>
      <c r="XAJ17" s="503" t="s">
        <v>1493</v>
      </c>
      <c r="XAK17" s="503" t="s">
        <v>1493</v>
      </c>
      <c r="XAL17" s="503" t="s">
        <v>1493</v>
      </c>
      <c r="XAM17" s="503" t="s">
        <v>1493</v>
      </c>
      <c r="XAN17" s="503" t="s">
        <v>1493</v>
      </c>
      <c r="XAO17" s="503" t="s">
        <v>1493</v>
      </c>
      <c r="XAP17" s="503" t="s">
        <v>1493</v>
      </c>
      <c r="XAQ17" s="503" t="s">
        <v>1493</v>
      </c>
      <c r="XAR17" s="503" t="s">
        <v>1493</v>
      </c>
      <c r="XAS17" s="503" t="s">
        <v>1493</v>
      </c>
      <c r="XAT17" s="503" t="s">
        <v>1493</v>
      </c>
      <c r="XAU17" s="503" t="s">
        <v>1493</v>
      </c>
      <c r="XAV17" s="503" t="s">
        <v>1493</v>
      </c>
      <c r="XAW17" s="503" t="s">
        <v>1493</v>
      </c>
      <c r="XAX17" s="503" t="s">
        <v>1493</v>
      </c>
      <c r="XAY17" s="503" t="s">
        <v>1493</v>
      </c>
      <c r="XAZ17" s="503" t="s">
        <v>1493</v>
      </c>
      <c r="XBA17" s="503" t="s">
        <v>1493</v>
      </c>
      <c r="XBB17" s="503" t="s">
        <v>1493</v>
      </c>
      <c r="XBC17" s="503" t="s">
        <v>1493</v>
      </c>
      <c r="XBD17" s="503" t="s">
        <v>1493</v>
      </c>
      <c r="XBE17" s="503" t="s">
        <v>1493</v>
      </c>
      <c r="XBF17" s="503" t="s">
        <v>1493</v>
      </c>
      <c r="XBG17" s="503" t="s">
        <v>1493</v>
      </c>
      <c r="XBH17" s="503" t="s">
        <v>1493</v>
      </c>
      <c r="XBI17" s="503" t="s">
        <v>1493</v>
      </c>
      <c r="XBJ17" s="503" t="s">
        <v>1493</v>
      </c>
      <c r="XBK17" s="503" t="s">
        <v>1493</v>
      </c>
      <c r="XBL17" s="503" t="s">
        <v>1493</v>
      </c>
      <c r="XBM17" s="503" t="s">
        <v>1493</v>
      </c>
      <c r="XBN17" s="503" t="s">
        <v>1493</v>
      </c>
      <c r="XBO17" s="503" t="s">
        <v>1493</v>
      </c>
      <c r="XBP17" s="503" t="s">
        <v>1493</v>
      </c>
      <c r="XBQ17" s="503" t="s">
        <v>1493</v>
      </c>
      <c r="XBR17" s="503" t="s">
        <v>1493</v>
      </c>
      <c r="XBS17" s="503" t="s">
        <v>1493</v>
      </c>
      <c r="XBT17" s="503" t="s">
        <v>1493</v>
      </c>
      <c r="XBU17" s="503" t="s">
        <v>1493</v>
      </c>
      <c r="XBV17" s="503" t="s">
        <v>1493</v>
      </c>
      <c r="XBW17" s="503" t="s">
        <v>1493</v>
      </c>
      <c r="XBX17" s="503" t="s">
        <v>1493</v>
      </c>
      <c r="XBY17" s="503" t="s">
        <v>1493</v>
      </c>
      <c r="XBZ17" s="503" t="s">
        <v>1493</v>
      </c>
      <c r="XCA17" s="503" t="s">
        <v>1493</v>
      </c>
      <c r="XCB17" s="503" t="s">
        <v>1493</v>
      </c>
      <c r="XCC17" s="503" t="s">
        <v>1493</v>
      </c>
      <c r="XCD17" s="503" t="s">
        <v>1493</v>
      </c>
      <c r="XCE17" s="503" t="s">
        <v>1493</v>
      </c>
      <c r="XCF17" s="503" t="s">
        <v>1493</v>
      </c>
      <c r="XCG17" s="503" t="s">
        <v>1493</v>
      </c>
      <c r="XCH17" s="503" t="s">
        <v>1493</v>
      </c>
      <c r="XCI17" s="503" t="s">
        <v>1493</v>
      </c>
      <c r="XCJ17" s="503" t="s">
        <v>1493</v>
      </c>
      <c r="XCK17" s="503" t="s">
        <v>1493</v>
      </c>
      <c r="XCL17" s="503" t="s">
        <v>1493</v>
      </c>
      <c r="XCM17" s="503" t="s">
        <v>1493</v>
      </c>
      <c r="XCN17" s="503" t="s">
        <v>1493</v>
      </c>
      <c r="XCO17" s="503" t="s">
        <v>1493</v>
      </c>
      <c r="XCP17" s="503" t="s">
        <v>1493</v>
      </c>
      <c r="XCQ17" s="503" t="s">
        <v>1493</v>
      </c>
      <c r="XCR17" s="503" t="s">
        <v>1493</v>
      </c>
      <c r="XCS17" s="503" t="s">
        <v>1493</v>
      </c>
      <c r="XCT17" s="503" t="s">
        <v>1493</v>
      </c>
      <c r="XCU17" s="503" t="s">
        <v>1493</v>
      </c>
      <c r="XCV17" s="503" t="s">
        <v>1493</v>
      </c>
      <c r="XCW17" s="503" t="s">
        <v>1493</v>
      </c>
      <c r="XCX17" s="503" t="s">
        <v>1493</v>
      </c>
      <c r="XCY17" s="503" t="s">
        <v>1493</v>
      </c>
      <c r="XCZ17" s="503" t="s">
        <v>1493</v>
      </c>
      <c r="XDA17" s="503" t="s">
        <v>1493</v>
      </c>
      <c r="XDB17" s="503" t="s">
        <v>1493</v>
      </c>
      <c r="XDC17" s="503" t="s">
        <v>1493</v>
      </c>
      <c r="XDD17" s="503" t="s">
        <v>1493</v>
      </c>
      <c r="XDE17" s="503" t="s">
        <v>1493</v>
      </c>
      <c r="XDF17" s="503" t="s">
        <v>1493</v>
      </c>
      <c r="XDG17" s="503" t="s">
        <v>1493</v>
      </c>
      <c r="XDH17" s="503" t="s">
        <v>1493</v>
      </c>
      <c r="XDI17" s="503" t="s">
        <v>1493</v>
      </c>
      <c r="XDJ17" s="503" t="s">
        <v>1493</v>
      </c>
      <c r="XDK17" s="503" t="s">
        <v>1493</v>
      </c>
      <c r="XDL17" s="503" t="s">
        <v>1493</v>
      </c>
      <c r="XDM17" s="503" t="s">
        <v>1493</v>
      </c>
      <c r="XDN17" s="503" t="s">
        <v>1493</v>
      </c>
      <c r="XDO17" s="503" t="s">
        <v>1493</v>
      </c>
      <c r="XDP17" s="503" t="s">
        <v>1493</v>
      </c>
      <c r="XDQ17" s="503" t="s">
        <v>1493</v>
      </c>
      <c r="XDR17" s="503" t="s">
        <v>1493</v>
      </c>
      <c r="XDS17" s="503" t="s">
        <v>1493</v>
      </c>
      <c r="XDT17" s="503" t="s">
        <v>1493</v>
      </c>
      <c r="XDU17" s="503" t="s">
        <v>1493</v>
      </c>
      <c r="XDV17" s="503" t="s">
        <v>1493</v>
      </c>
      <c r="XDW17" s="503" t="s">
        <v>1493</v>
      </c>
      <c r="XDX17" s="503" t="s">
        <v>1493</v>
      </c>
      <c r="XDY17" s="503" t="s">
        <v>1493</v>
      </c>
      <c r="XDZ17" s="503" t="s">
        <v>1493</v>
      </c>
      <c r="XEA17" s="503" t="s">
        <v>1493</v>
      </c>
      <c r="XEB17" s="503" t="s">
        <v>1493</v>
      </c>
      <c r="XEC17" s="503" t="s">
        <v>1493</v>
      </c>
    </row>
    <row r="18" spans="1:16357" s="495" customFormat="1" ht="120" customHeight="1">
      <c r="A18" s="499">
        <f t="shared" si="0"/>
        <v>4</v>
      </c>
      <c r="B18" s="489" t="s">
        <v>1537</v>
      </c>
      <c r="C18" s="489" t="s">
        <v>346</v>
      </c>
      <c r="D18" s="489" t="s">
        <v>1538</v>
      </c>
      <c r="E18" s="489" t="s">
        <v>1539</v>
      </c>
      <c r="F18" s="505">
        <v>44438</v>
      </c>
      <c r="G18" s="489"/>
      <c r="H18" s="489" t="s">
        <v>0</v>
      </c>
      <c r="I18" s="634"/>
      <c r="J18" s="506">
        <v>1</v>
      </c>
      <c r="K18" s="490">
        <v>6</v>
      </c>
      <c r="L18" s="489">
        <v>0</v>
      </c>
      <c r="M18" s="489"/>
      <c r="N18" s="489"/>
      <c r="O18" s="490" t="s">
        <v>1540</v>
      </c>
      <c r="P18" s="513"/>
      <c r="Q18" s="490"/>
    </row>
    <row r="19" spans="1:16357" s="495" customFormat="1" ht="120" customHeight="1">
      <c r="A19" s="499">
        <f t="shared" si="0"/>
        <v>5</v>
      </c>
      <c r="B19" s="489" t="s">
        <v>1541</v>
      </c>
      <c r="C19" s="489" t="s">
        <v>346</v>
      </c>
      <c r="D19" s="489" t="s">
        <v>1542</v>
      </c>
      <c r="E19" s="489" t="s">
        <v>1543</v>
      </c>
      <c r="F19" s="505">
        <v>44571</v>
      </c>
      <c r="G19" s="489"/>
      <c r="H19" s="489" t="s">
        <v>0</v>
      </c>
      <c r="I19" s="634"/>
      <c r="J19" s="506">
        <v>1</v>
      </c>
      <c r="K19" s="490">
        <v>6</v>
      </c>
      <c r="L19" s="489">
        <v>0</v>
      </c>
      <c r="M19" s="489"/>
      <c r="N19" s="489"/>
      <c r="O19" s="490" t="s">
        <v>1544</v>
      </c>
      <c r="P19" s="513"/>
      <c r="Q19" s="490"/>
    </row>
    <row r="20" spans="1:16357" s="495" customFormat="1" ht="120" customHeight="1">
      <c r="A20" s="499">
        <f t="shared" si="0"/>
        <v>6</v>
      </c>
      <c r="B20" s="489" t="s">
        <v>1545</v>
      </c>
      <c r="C20" s="489" t="s">
        <v>346</v>
      </c>
      <c r="D20" s="489" t="s">
        <v>1542</v>
      </c>
      <c r="E20" s="489" t="s">
        <v>1543</v>
      </c>
      <c r="F20" s="505">
        <v>44571</v>
      </c>
      <c r="G20" s="489"/>
      <c r="H20" s="489" t="s">
        <v>0</v>
      </c>
      <c r="I20" s="634"/>
      <c r="J20" s="506">
        <v>1</v>
      </c>
      <c r="K20" s="490">
        <v>6</v>
      </c>
      <c r="L20" s="489">
        <v>0</v>
      </c>
      <c r="M20" s="489"/>
      <c r="N20" s="489"/>
      <c r="O20" s="490" t="s">
        <v>1544</v>
      </c>
      <c r="P20" s="513"/>
      <c r="Q20" s="490"/>
    </row>
    <row r="21" spans="1:16357" s="495" customFormat="1" ht="120" customHeight="1">
      <c r="A21" s="499">
        <f t="shared" si="0"/>
        <v>7</v>
      </c>
      <c r="B21" s="489" t="s">
        <v>1546</v>
      </c>
      <c r="C21" s="489" t="s">
        <v>346</v>
      </c>
      <c r="D21" s="489" t="s">
        <v>1547</v>
      </c>
      <c r="E21" s="489" t="s">
        <v>1548</v>
      </c>
      <c r="F21" s="505">
        <v>44377</v>
      </c>
      <c r="G21" s="489"/>
      <c r="H21" s="489" t="s">
        <v>0</v>
      </c>
      <c r="I21" s="634"/>
      <c r="J21" s="506">
        <v>1</v>
      </c>
      <c r="K21" s="490">
        <v>6</v>
      </c>
      <c r="L21" s="489">
        <v>0</v>
      </c>
      <c r="M21" s="489"/>
      <c r="N21" s="489"/>
      <c r="O21" s="490" t="s">
        <v>1549</v>
      </c>
      <c r="P21" s="513"/>
      <c r="Q21" s="490"/>
    </row>
    <row r="22" spans="1:16357" s="495" customFormat="1" ht="120" customHeight="1">
      <c r="A22" s="499">
        <f t="shared" si="0"/>
        <v>8</v>
      </c>
      <c r="B22" s="489" t="s">
        <v>1550</v>
      </c>
      <c r="C22" s="489" t="s">
        <v>346</v>
      </c>
      <c r="D22" s="489" t="s">
        <v>1551</v>
      </c>
      <c r="E22" s="489" t="s">
        <v>1552</v>
      </c>
      <c r="F22" s="505">
        <v>44429</v>
      </c>
      <c r="G22" s="489"/>
      <c r="H22" s="489" t="s">
        <v>0</v>
      </c>
      <c r="I22" s="634"/>
      <c r="J22" s="506">
        <v>1</v>
      </c>
      <c r="K22" s="490">
        <v>6</v>
      </c>
      <c r="L22" s="489">
        <v>0</v>
      </c>
      <c r="M22" s="489"/>
      <c r="N22" s="489"/>
      <c r="O22" s="490" t="s">
        <v>1549</v>
      </c>
      <c r="P22" s="513"/>
      <c r="Q22" s="490"/>
    </row>
    <row r="23" spans="1:16357" s="495" customFormat="1" ht="120" customHeight="1">
      <c r="A23" s="499">
        <f t="shared" si="0"/>
        <v>9</v>
      </c>
      <c r="B23" s="489" t="s">
        <v>1553</v>
      </c>
      <c r="C23" s="489" t="s">
        <v>346</v>
      </c>
      <c r="D23" s="489" t="s">
        <v>1554</v>
      </c>
      <c r="E23" s="489" t="s">
        <v>1555</v>
      </c>
      <c r="F23" s="505">
        <v>44468</v>
      </c>
      <c r="G23" s="489"/>
      <c r="H23" s="489" t="s">
        <v>0</v>
      </c>
      <c r="I23" s="634"/>
      <c r="J23" s="506">
        <v>1</v>
      </c>
      <c r="K23" s="490">
        <v>7</v>
      </c>
      <c r="L23" s="489">
        <v>0</v>
      </c>
      <c r="M23" s="489"/>
      <c r="N23" s="489"/>
      <c r="O23" s="490" t="s">
        <v>1556</v>
      </c>
      <c r="P23" s="513"/>
      <c r="Q23" s="490"/>
    </row>
    <row r="24" spans="1:16357" s="495" customFormat="1" ht="120" customHeight="1">
      <c r="A24" s="499">
        <f t="shared" si="0"/>
        <v>10</v>
      </c>
      <c r="B24" s="490" t="s">
        <v>1557</v>
      </c>
      <c r="C24" s="497" t="s">
        <v>346</v>
      </c>
      <c r="D24" s="489" t="s">
        <v>1558</v>
      </c>
      <c r="E24" s="500" t="s">
        <v>1559</v>
      </c>
      <c r="F24" s="516">
        <v>44575</v>
      </c>
      <c r="G24" s="516"/>
      <c r="H24" s="489" t="s">
        <v>0</v>
      </c>
      <c r="I24" s="634"/>
      <c r="J24" s="497">
        <v>1</v>
      </c>
      <c r="K24" s="497">
        <v>8</v>
      </c>
      <c r="L24" s="497">
        <v>0</v>
      </c>
      <c r="M24" s="497"/>
      <c r="N24" s="497"/>
      <c r="O24" s="490" t="s">
        <v>1556</v>
      </c>
      <c r="P24" s="507"/>
      <c r="Q24" s="490"/>
    </row>
    <row r="25" spans="1:16357" s="495" customFormat="1" ht="120" customHeight="1">
      <c r="A25" s="499">
        <f t="shared" si="0"/>
        <v>11</v>
      </c>
      <c r="B25" s="489" t="s">
        <v>1560</v>
      </c>
      <c r="C25" s="489" t="s">
        <v>4</v>
      </c>
      <c r="D25" s="489" t="s">
        <v>1561</v>
      </c>
      <c r="E25" s="489" t="s">
        <v>1562</v>
      </c>
      <c r="F25" s="505">
        <v>44659</v>
      </c>
      <c r="G25" s="489"/>
      <c r="H25" s="489" t="s">
        <v>0</v>
      </c>
      <c r="I25" s="634"/>
      <c r="J25" s="506">
        <v>1</v>
      </c>
      <c r="K25" s="490">
        <v>6</v>
      </c>
      <c r="L25" s="489">
        <v>0</v>
      </c>
      <c r="M25" s="489"/>
      <c r="N25" s="489"/>
      <c r="O25" s="490" t="s">
        <v>1563</v>
      </c>
      <c r="P25" s="513"/>
      <c r="Q25" s="490"/>
    </row>
    <row r="26" spans="1:16357" s="495" customFormat="1" ht="120" customHeight="1">
      <c r="A26" s="499">
        <f t="shared" si="0"/>
        <v>12</v>
      </c>
      <c r="B26" s="489" t="s">
        <v>1564</v>
      </c>
      <c r="C26" s="489" t="s">
        <v>4</v>
      </c>
      <c r="D26" s="489" t="s">
        <v>1565</v>
      </c>
      <c r="E26" s="489" t="s">
        <v>1566</v>
      </c>
      <c r="F26" s="505">
        <v>44664</v>
      </c>
      <c r="G26" s="489"/>
      <c r="H26" s="489" t="s">
        <v>0</v>
      </c>
      <c r="I26" s="634"/>
      <c r="J26" s="506">
        <v>1</v>
      </c>
      <c r="K26" s="490">
        <v>6</v>
      </c>
      <c r="L26" s="489" t="s">
        <v>527</v>
      </c>
      <c r="M26" s="489"/>
      <c r="N26" s="489"/>
      <c r="O26" s="490" t="s">
        <v>1567</v>
      </c>
      <c r="P26" s="507"/>
      <c r="Q26" s="490"/>
    </row>
    <row r="27" spans="1:16357" s="495" customFormat="1" ht="120" customHeight="1">
      <c r="A27" s="499">
        <f t="shared" si="0"/>
        <v>13</v>
      </c>
      <c r="B27" s="489" t="s">
        <v>1568</v>
      </c>
      <c r="C27" s="489" t="s">
        <v>4</v>
      </c>
      <c r="D27" s="489" t="s">
        <v>1510</v>
      </c>
      <c r="E27" s="489" t="s">
        <v>1511</v>
      </c>
      <c r="F27" s="505">
        <v>44482</v>
      </c>
      <c r="G27" s="489"/>
      <c r="H27" s="489" t="s">
        <v>0</v>
      </c>
      <c r="I27" s="634"/>
      <c r="J27" s="506">
        <v>1</v>
      </c>
      <c r="K27" s="490">
        <v>6</v>
      </c>
      <c r="L27" s="489">
        <v>0</v>
      </c>
      <c r="M27" s="489"/>
      <c r="N27" s="489"/>
      <c r="O27" s="490" t="s">
        <v>1569</v>
      </c>
      <c r="P27" s="513"/>
      <c r="Q27" s="490"/>
    </row>
    <row r="28" spans="1:16357" s="495" customFormat="1" ht="120" customHeight="1">
      <c r="A28" s="499">
        <f t="shared" si="0"/>
        <v>14</v>
      </c>
      <c r="B28" s="490" t="s">
        <v>1570</v>
      </c>
      <c r="C28" s="497" t="s">
        <v>4</v>
      </c>
      <c r="D28" s="490" t="s">
        <v>1571</v>
      </c>
      <c r="E28" s="489" t="s">
        <v>462</v>
      </c>
      <c r="F28" s="501">
        <v>44351</v>
      </c>
      <c r="G28" s="502"/>
      <c r="H28" s="489" t="s">
        <v>0</v>
      </c>
      <c r="I28" s="634"/>
      <c r="J28" s="490">
        <v>1</v>
      </c>
      <c r="K28" s="490">
        <v>6</v>
      </c>
      <c r="L28" s="490">
        <v>0</v>
      </c>
      <c r="M28" s="490"/>
      <c r="N28" s="490"/>
      <c r="O28" s="503"/>
      <c r="P28" s="503"/>
      <c r="Q28" s="504"/>
    </row>
    <row r="29" spans="1:16357" s="495" customFormat="1" ht="120" customHeight="1">
      <c r="A29" s="499">
        <f t="shared" si="0"/>
        <v>15</v>
      </c>
      <c r="B29" s="489" t="s">
        <v>1572</v>
      </c>
      <c r="C29" s="489" t="s">
        <v>1</v>
      </c>
      <c r="D29" s="489" t="s">
        <v>1573</v>
      </c>
      <c r="E29" s="489" t="s">
        <v>1574</v>
      </c>
      <c r="F29" s="505">
        <v>40233</v>
      </c>
      <c r="G29" s="490" t="s">
        <v>1575</v>
      </c>
      <c r="H29" s="489" t="s">
        <v>0</v>
      </c>
      <c r="I29" s="634"/>
      <c r="J29" s="506">
        <v>1</v>
      </c>
      <c r="K29" s="490">
        <v>6</v>
      </c>
      <c r="L29" s="489" t="s">
        <v>445</v>
      </c>
      <c r="M29" s="489"/>
      <c r="N29" s="489"/>
      <c r="O29" s="490" t="s">
        <v>1576</v>
      </c>
      <c r="P29" s="513"/>
      <c r="Q29" s="490"/>
    </row>
    <row r="30" spans="1:16357" s="495" customFormat="1" ht="120" customHeight="1">
      <c r="A30" s="499">
        <f t="shared" si="0"/>
        <v>16</v>
      </c>
      <c r="B30" s="490" t="s">
        <v>1577</v>
      </c>
      <c r="C30" s="497" t="s">
        <v>1</v>
      </c>
      <c r="D30" s="489" t="s">
        <v>1578</v>
      </c>
      <c r="E30" s="500" t="s">
        <v>1579</v>
      </c>
      <c r="F30" s="505">
        <v>41999</v>
      </c>
      <c r="G30" s="490" t="s">
        <v>1580</v>
      </c>
      <c r="H30" s="497" t="s">
        <v>0</v>
      </c>
      <c r="I30" s="633"/>
      <c r="J30" s="497">
        <v>1</v>
      </c>
      <c r="K30" s="497">
        <v>6</v>
      </c>
      <c r="L30" s="497">
        <v>1</v>
      </c>
      <c r="M30" s="497"/>
      <c r="N30" s="497"/>
      <c r="O30" s="497"/>
      <c r="P30" s="507"/>
      <c r="Q30" s="490"/>
    </row>
    <row r="31" spans="1:16357" s="495" customFormat="1" ht="120" customHeight="1">
      <c r="A31" s="499">
        <f t="shared" si="0"/>
        <v>17</v>
      </c>
      <c r="B31" s="489" t="s">
        <v>1581</v>
      </c>
      <c r="C31" s="489" t="s">
        <v>1</v>
      </c>
      <c r="D31" s="489" t="s">
        <v>1582</v>
      </c>
      <c r="E31" s="489" t="s">
        <v>1583</v>
      </c>
      <c r="F31" s="505">
        <v>37452</v>
      </c>
      <c r="G31" s="489" t="s">
        <v>1584</v>
      </c>
      <c r="H31" s="489" t="s">
        <v>0</v>
      </c>
      <c r="I31" s="634"/>
      <c r="J31" s="506">
        <v>1</v>
      </c>
      <c r="K31" s="490">
        <v>6</v>
      </c>
      <c r="L31" s="489" t="s">
        <v>445</v>
      </c>
      <c r="M31" s="489"/>
      <c r="N31" s="489"/>
      <c r="O31" s="490" t="s">
        <v>1576</v>
      </c>
      <c r="P31" s="507"/>
      <c r="Q31" s="490"/>
    </row>
    <row r="32" spans="1:16357" s="495" customFormat="1" ht="120" customHeight="1">
      <c r="A32" s="499">
        <f t="shared" si="0"/>
        <v>18</v>
      </c>
      <c r="B32" s="489" t="s">
        <v>1585</v>
      </c>
      <c r="C32" s="489" t="s">
        <v>1</v>
      </c>
      <c r="D32" s="489" t="s">
        <v>1586</v>
      </c>
      <c r="E32" s="489" t="s">
        <v>1587</v>
      </c>
      <c r="F32" s="505">
        <v>38376</v>
      </c>
      <c r="G32" s="505" t="s">
        <v>10</v>
      </c>
      <c r="H32" s="489" t="s">
        <v>0</v>
      </c>
      <c r="I32" s="634"/>
      <c r="J32" s="506">
        <v>1</v>
      </c>
      <c r="K32" s="490">
        <v>8</v>
      </c>
      <c r="L32" s="489" t="s">
        <v>445</v>
      </c>
      <c r="M32" s="489"/>
      <c r="N32" s="489"/>
      <c r="O32" s="490" t="s">
        <v>1534</v>
      </c>
      <c r="P32" s="507"/>
      <c r="Q32" s="490"/>
    </row>
    <row r="33" spans="1:16357" s="495" customFormat="1" ht="120" customHeight="1">
      <c r="A33" s="499">
        <f t="shared" si="0"/>
        <v>19</v>
      </c>
      <c r="B33" s="489" t="s">
        <v>1588</v>
      </c>
      <c r="C33" s="489" t="s">
        <v>1</v>
      </c>
      <c r="D33" s="489" t="s">
        <v>1586</v>
      </c>
      <c r="E33" s="489" t="s">
        <v>1587</v>
      </c>
      <c r="F33" s="505">
        <v>38376</v>
      </c>
      <c r="G33" s="505" t="s">
        <v>10</v>
      </c>
      <c r="H33" s="489" t="s">
        <v>0</v>
      </c>
      <c r="I33" s="634"/>
      <c r="J33" s="506">
        <v>4</v>
      </c>
      <c r="K33" s="490">
        <v>20</v>
      </c>
      <c r="L33" s="489">
        <v>1</v>
      </c>
      <c r="M33" s="489"/>
      <c r="N33" s="489"/>
      <c r="O33" s="490" t="s">
        <v>1556</v>
      </c>
      <c r="P33" s="513"/>
      <c r="Q33" s="490"/>
    </row>
    <row r="34" spans="1:16357" s="495" customFormat="1" ht="120" customHeight="1">
      <c r="A34" s="499">
        <f t="shared" si="0"/>
        <v>20</v>
      </c>
      <c r="B34" s="489" t="s">
        <v>1589</v>
      </c>
      <c r="C34" s="489" t="s">
        <v>1</v>
      </c>
      <c r="D34" s="489" t="s">
        <v>1590</v>
      </c>
      <c r="E34" s="489" t="s">
        <v>1591</v>
      </c>
      <c r="F34" s="505">
        <v>42885</v>
      </c>
      <c r="G34" s="505" t="s">
        <v>516</v>
      </c>
      <c r="H34" s="489" t="s">
        <v>0</v>
      </c>
      <c r="I34" s="634"/>
      <c r="J34" s="506">
        <v>1</v>
      </c>
      <c r="K34" s="490">
        <v>6</v>
      </c>
      <c r="L34" s="489" t="s">
        <v>445</v>
      </c>
      <c r="M34" s="489"/>
      <c r="N34" s="489"/>
      <c r="O34" s="490" t="s">
        <v>1534</v>
      </c>
      <c r="P34" s="507"/>
      <c r="Q34" s="490"/>
    </row>
    <row r="35" spans="1:16357" s="495" customFormat="1" ht="120" customHeight="1">
      <c r="A35" s="499">
        <f t="shared" si="0"/>
        <v>21</v>
      </c>
      <c r="B35" s="489" t="s">
        <v>1592</v>
      </c>
      <c r="C35" s="489" t="s">
        <v>1</v>
      </c>
      <c r="D35" s="489" t="s">
        <v>1593</v>
      </c>
      <c r="E35" s="489" t="s">
        <v>1594</v>
      </c>
      <c r="F35" s="505">
        <v>43355</v>
      </c>
      <c r="G35" s="505" t="s">
        <v>8</v>
      </c>
      <c r="H35" s="489" t="s">
        <v>0</v>
      </c>
      <c r="I35" s="634"/>
      <c r="J35" s="506">
        <v>1</v>
      </c>
      <c r="K35" s="490">
        <v>6</v>
      </c>
      <c r="L35" s="489">
        <v>1</v>
      </c>
      <c r="M35" s="489"/>
      <c r="N35" s="489"/>
      <c r="O35" s="490" t="s">
        <v>1534</v>
      </c>
      <c r="P35" s="507"/>
      <c r="Q35" s="490"/>
    </row>
    <row r="36" spans="1:16357" s="495" customFormat="1" ht="120" customHeight="1">
      <c r="A36" s="499">
        <f t="shared" si="0"/>
        <v>22</v>
      </c>
      <c r="B36" s="489" t="s">
        <v>1595</v>
      </c>
      <c r="C36" s="489" t="s">
        <v>1</v>
      </c>
      <c r="D36" s="489" t="s">
        <v>1593</v>
      </c>
      <c r="E36" s="489" t="s">
        <v>1594</v>
      </c>
      <c r="F36" s="505">
        <v>43355</v>
      </c>
      <c r="G36" s="505" t="s">
        <v>8</v>
      </c>
      <c r="H36" s="489" t="s">
        <v>0</v>
      </c>
      <c r="I36" s="634"/>
      <c r="J36" s="506">
        <v>2</v>
      </c>
      <c r="K36" s="490">
        <v>16</v>
      </c>
      <c r="L36" s="489">
        <v>1</v>
      </c>
      <c r="M36" s="489"/>
      <c r="N36" s="489"/>
      <c r="O36" s="490" t="s">
        <v>1596</v>
      </c>
      <c r="P36" s="513"/>
      <c r="Q36" s="490"/>
    </row>
    <row r="37" spans="1:16357" s="495" customFormat="1" ht="120" customHeight="1">
      <c r="A37" s="499">
        <f t="shared" si="0"/>
        <v>23</v>
      </c>
      <c r="B37" s="489" t="s">
        <v>1597</v>
      </c>
      <c r="C37" s="489" t="s">
        <v>1</v>
      </c>
      <c r="D37" s="489" t="s">
        <v>1598</v>
      </c>
      <c r="E37" s="489" t="s">
        <v>1599</v>
      </c>
      <c r="F37" s="505">
        <v>42626</v>
      </c>
      <c r="G37" s="490" t="s">
        <v>1575</v>
      </c>
      <c r="H37" s="489" t="s">
        <v>0</v>
      </c>
      <c r="I37" s="634"/>
      <c r="J37" s="506">
        <v>1</v>
      </c>
      <c r="K37" s="490">
        <v>6</v>
      </c>
      <c r="L37" s="489" t="s">
        <v>445</v>
      </c>
      <c r="M37" s="489"/>
      <c r="N37" s="489"/>
      <c r="O37" s="490" t="s">
        <v>1534</v>
      </c>
      <c r="P37" s="513"/>
      <c r="Q37" s="490" t="s">
        <v>1600</v>
      </c>
    </row>
    <row r="38" spans="1:16357" s="495" customFormat="1" ht="120" customHeight="1">
      <c r="A38" s="499">
        <f t="shared" si="0"/>
        <v>24</v>
      </c>
      <c r="B38" s="489" t="s">
        <v>1601</v>
      </c>
      <c r="C38" s="489" t="s">
        <v>1</v>
      </c>
      <c r="D38" s="489" t="s">
        <v>1602</v>
      </c>
      <c r="E38" s="489" t="s">
        <v>1603</v>
      </c>
      <c r="F38" s="505">
        <v>43972</v>
      </c>
      <c r="G38" s="489" t="s">
        <v>1604</v>
      </c>
      <c r="H38" s="489" t="s">
        <v>0</v>
      </c>
      <c r="I38" s="634"/>
      <c r="J38" s="506">
        <v>1</v>
      </c>
      <c r="K38" s="490">
        <v>6</v>
      </c>
      <c r="L38" s="489" t="s">
        <v>445</v>
      </c>
      <c r="M38" s="489"/>
      <c r="N38" s="489"/>
      <c r="O38" s="490" t="s">
        <v>1567</v>
      </c>
      <c r="P38" s="513"/>
      <c r="Q38" s="490"/>
    </row>
    <row r="39" spans="1:16357" s="495" customFormat="1" ht="120" customHeight="1">
      <c r="A39" s="499">
        <f t="shared" si="0"/>
        <v>25</v>
      </c>
      <c r="B39" s="489" t="s">
        <v>1605</v>
      </c>
      <c r="C39" s="489" t="s">
        <v>1</v>
      </c>
      <c r="D39" s="489" t="s">
        <v>1412</v>
      </c>
      <c r="E39" s="489" t="s">
        <v>1411</v>
      </c>
      <c r="F39" s="505">
        <v>39233</v>
      </c>
      <c r="G39" s="489" t="s">
        <v>1606</v>
      </c>
      <c r="H39" s="489" t="s">
        <v>0</v>
      </c>
      <c r="I39" s="634"/>
      <c r="J39" s="506">
        <v>1</v>
      </c>
      <c r="K39" s="490">
        <v>6</v>
      </c>
      <c r="L39" s="489" t="s">
        <v>445</v>
      </c>
      <c r="M39" s="489"/>
      <c r="N39" s="489"/>
      <c r="O39" s="490" t="s">
        <v>1567</v>
      </c>
      <c r="P39" s="503"/>
      <c r="Q39" s="490"/>
      <c r="R39" s="514"/>
      <c r="S39" s="514"/>
      <c r="T39" s="514"/>
      <c r="U39" s="514"/>
      <c r="V39" s="514"/>
      <c r="W39" s="514"/>
      <c r="X39" s="514"/>
      <c r="Y39" s="514"/>
      <c r="Z39" s="514"/>
      <c r="AA39" s="514"/>
      <c r="AB39" s="514"/>
      <c r="AC39" s="514"/>
      <c r="AD39" s="514"/>
      <c r="AE39" s="514"/>
      <c r="AF39" s="514"/>
      <c r="AG39" s="514"/>
      <c r="AH39" s="514"/>
      <c r="AI39" s="514"/>
      <c r="AJ39" s="514"/>
      <c r="AK39" s="514"/>
      <c r="AL39" s="514"/>
      <c r="AM39" s="514"/>
      <c r="AN39" s="514"/>
      <c r="AO39" s="514"/>
      <c r="AP39" s="514"/>
      <c r="AQ39" s="514"/>
      <c r="AR39" s="514"/>
      <c r="AS39" s="514"/>
      <c r="AT39" s="514"/>
      <c r="AU39" s="514"/>
      <c r="AV39" s="514" t="s">
        <v>1493</v>
      </c>
      <c r="AW39" s="514" t="s">
        <v>1493</v>
      </c>
      <c r="AX39" s="514" t="s">
        <v>1493</v>
      </c>
      <c r="AY39" s="514" t="s">
        <v>1493</v>
      </c>
      <c r="AZ39" s="514" t="s">
        <v>1493</v>
      </c>
      <c r="BA39" s="514" t="s">
        <v>1493</v>
      </c>
      <c r="BB39" s="514" t="s">
        <v>1493</v>
      </c>
      <c r="BC39" s="514" t="s">
        <v>1493</v>
      </c>
      <c r="BD39" s="514" t="s">
        <v>1493</v>
      </c>
      <c r="BE39" s="514" t="s">
        <v>1493</v>
      </c>
      <c r="BF39" s="514" t="s">
        <v>1493</v>
      </c>
      <c r="BG39" s="514" t="s">
        <v>1493</v>
      </c>
      <c r="BH39" s="514" t="s">
        <v>1493</v>
      </c>
      <c r="BI39" s="514" t="s">
        <v>1493</v>
      </c>
      <c r="BJ39" s="514" t="s">
        <v>1493</v>
      </c>
      <c r="BK39" s="514" t="s">
        <v>1493</v>
      </c>
      <c r="BL39" s="514" t="s">
        <v>1493</v>
      </c>
      <c r="BM39" s="514" t="s">
        <v>1493</v>
      </c>
      <c r="BN39" s="514" t="s">
        <v>1493</v>
      </c>
      <c r="BO39" s="514" t="s">
        <v>1493</v>
      </c>
      <c r="BP39" s="514" t="s">
        <v>1493</v>
      </c>
      <c r="BQ39" s="514" t="s">
        <v>1493</v>
      </c>
      <c r="BR39" s="514" t="s">
        <v>1493</v>
      </c>
      <c r="BS39" s="514" t="s">
        <v>1493</v>
      </c>
      <c r="BT39" s="514" t="s">
        <v>1493</v>
      </c>
      <c r="BU39" s="514" t="s">
        <v>1493</v>
      </c>
      <c r="BV39" s="514" t="s">
        <v>1493</v>
      </c>
      <c r="BW39" s="514" t="s">
        <v>1493</v>
      </c>
      <c r="BX39" s="514" t="s">
        <v>1493</v>
      </c>
      <c r="BY39" s="514" t="s">
        <v>1493</v>
      </c>
      <c r="BZ39" s="514" t="s">
        <v>1493</v>
      </c>
      <c r="CA39" s="514" t="s">
        <v>1493</v>
      </c>
      <c r="CB39" s="514" t="s">
        <v>1493</v>
      </c>
      <c r="CC39" s="514" t="s">
        <v>1493</v>
      </c>
      <c r="CD39" s="514" t="s">
        <v>1493</v>
      </c>
      <c r="CE39" s="514" t="s">
        <v>1493</v>
      </c>
      <c r="CF39" s="514" t="s">
        <v>1493</v>
      </c>
      <c r="CG39" s="514" t="s">
        <v>1493</v>
      </c>
      <c r="CH39" s="514" t="s">
        <v>1493</v>
      </c>
      <c r="CI39" s="514" t="s">
        <v>1493</v>
      </c>
      <c r="CJ39" s="514" t="s">
        <v>1493</v>
      </c>
      <c r="CK39" s="514" t="s">
        <v>1493</v>
      </c>
      <c r="CL39" s="514" t="s">
        <v>1493</v>
      </c>
      <c r="CM39" s="514" t="s">
        <v>1493</v>
      </c>
      <c r="CN39" s="514" t="s">
        <v>1493</v>
      </c>
      <c r="CO39" s="514" t="s">
        <v>1493</v>
      </c>
      <c r="CP39" s="514" t="s">
        <v>1493</v>
      </c>
      <c r="CQ39" s="514" t="s">
        <v>1493</v>
      </c>
      <c r="CR39" s="514" t="s">
        <v>1493</v>
      </c>
      <c r="CS39" s="514" t="s">
        <v>1493</v>
      </c>
      <c r="CT39" s="514" t="s">
        <v>1493</v>
      </c>
      <c r="CU39" s="514" t="s">
        <v>1493</v>
      </c>
      <c r="CV39" s="514" t="s">
        <v>1493</v>
      </c>
      <c r="CW39" s="514" t="s">
        <v>1493</v>
      </c>
      <c r="CX39" s="514" t="s">
        <v>1493</v>
      </c>
      <c r="CY39" s="514" t="s">
        <v>1493</v>
      </c>
      <c r="CZ39" s="514" t="s">
        <v>1493</v>
      </c>
      <c r="DA39" s="514" t="s">
        <v>1493</v>
      </c>
      <c r="DB39" s="514" t="s">
        <v>1493</v>
      </c>
      <c r="DC39" s="514" t="s">
        <v>1493</v>
      </c>
      <c r="DD39" s="514" t="s">
        <v>1493</v>
      </c>
      <c r="DE39" s="514" t="s">
        <v>1493</v>
      </c>
      <c r="DF39" s="514" t="s">
        <v>1493</v>
      </c>
      <c r="DG39" s="514" t="s">
        <v>1493</v>
      </c>
      <c r="DH39" s="514" t="s">
        <v>1493</v>
      </c>
      <c r="DI39" s="514" t="s">
        <v>1493</v>
      </c>
      <c r="DJ39" s="514" t="s">
        <v>1493</v>
      </c>
      <c r="DK39" s="514" t="s">
        <v>1493</v>
      </c>
      <c r="DL39" s="514" t="s">
        <v>1493</v>
      </c>
      <c r="DM39" s="514" t="s">
        <v>1493</v>
      </c>
      <c r="DN39" s="514" t="s">
        <v>1493</v>
      </c>
      <c r="DO39" s="514" t="s">
        <v>1493</v>
      </c>
      <c r="DP39" s="514" t="s">
        <v>1493</v>
      </c>
      <c r="DQ39" s="514" t="s">
        <v>1493</v>
      </c>
      <c r="DR39" s="514" t="s">
        <v>1493</v>
      </c>
      <c r="DS39" s="514" t="s">
        <v>1493</v>
      </c>
      <c r="DT39" s="514" t="s">
        <v>1493</v>
      </c>
      <c r="DU39" s="514" t="s">
        <v>1493</v>
      </c>
      <c r="DV39" s="514" t="s">
        <v>1493</v>
      </c>
      <c r="DW39" s="514" t="s">
        <v>1493</v>
      </c>
      <c r="DX39" s="514" t="s">
        <v>1493</v>
      </c>
      <c r="DY39" s="514" t="s">
        <v>1493</v>
      </c>
      <c r="DZ39" s="514" t="s">
        <v>1493</v>
      </c>
      <c r="EA39" s="514" t="s">
        <v>1493</v>
      </c>
      <c r="EB39" s="514" t="s">
        <v>1493</v>
      </c>
      <c r="EC39" s="514" t="s">
        <v>1493</v>
      </c>
      <c r="ED39" s="514" t="s">
        <v>1493</v>
      </c>
      <c r="EE39" s="514" t="s">
        <v>1493</v>
      </c>
      <c r="EF39" s="514" t="s">
        <v>1493</v>
      </c>
      <c r="EG39" s="514" t="s">
        <v>1493</v>
      </c>
      <c r="EH39" s="514" t="s">
        <v>1493</v>
      </c>
      <c r="EI39" s="514" t="s">
        <v>1493</v>
      </c>
      <c r="EJ39" s="514" t="s">
        <v>1493</v>
      </c>
      <c r="EK39" s="514" t="s">
        <v>1493</v>
      </c>
      <c r="EL39" s="514" t="s">
        <v>1493</v>
      </c>
      <c r="EM39" s="514" t="s">
        <v>1493</v>
      </c>
      <c r="EN39" s="514" t="s">
        <v>1493</v>
      </c>
      <c r="EO39" s="514" t="s">
        <v>1493</v>
      </c>
      <c r="EP39" s="514" t="s">
        <v>1493</v>
      </c>
      <c r="EQ39" s="514" t="s">
        <v>1493</v>
      </c>
      <c r="ER39" s="514" t="s">
        <v>1493</v>
      </c>
      <c r="ES39" s="514" t="s">
        <v>1493</v>
      </c>
      <c r="ET39" s="514" t="s">
        <v>1493</v>
      </c>
      <c r="EU39" s="514" t="s">
        <v>1493</v>
      </c>
      <c r="EV39" s="514" t="s">
        <v>1493</v>
      </c>
      <c r="EW39" s="514" t="s">
        <v>1493</v>
      </c>
      <c r="EX39" s="514" t="s">
        <v>1493</v>
      </c>
      <c r="EY39" s="514" t="s">
        <v>1493</v>
      </c>
      <c r="EZ39" s="514" t="s">
        <v>1493</v>
      </c>
      <c r="FA39" s="514" t="s">
        <v>1493</v>
      </c>
      <c r="FB39" s="514" t="s">
        <v>1493</v>
      </c>
      <c r="FC39" s="514" t="s">
        <v>1493</v>
      </c>
      <c r="FD39" s="514" t="s">
        <v>1493</v>
      </c>
      <c r="FE39" s="514" t="s">
        <v>1493</v>
      </c>
      <c r="FF39" s="514" t="s">
        <v>1493</v>
      </c>
      <c r="FG39" s="514" t="s">
        <v>1493</v>
      </c>
      <c r="FH39" s="514" t="s">
        <v>1493</v>
      </c>
      <c r="FI39" s="514" t="s">
        <v>1493</v>
      </c>
      <c r="FJ39" s="514" t="s">
        <v>1493</v>
      </c>
      <c r="FK39" s="514" t="s">
        <v>1493</v>
      </c>
      <c r="FL39" s="514" t="s">
        <v>1493</v>
      </c>
      <c r="FM39" s="514" t="s">
        <v>1493</v>
      </c>
      <c r="FN39" s="514" t="s">
        <v>1493</v>
      </c>
      <c r="FO39" s="514" t="s">
        <v>1493</v>
      </c>
      <c r="FP39" s="514" t="s">
        <v>1493</v>
      </c>
      <c r="FQ39" s="514" t="s">
        <v>1493</v>
      </c>
      <c r="FR39" s="514" t="s">
        <v>1493</v>
      </c>
      <c r="FS39" s="514" t="s">
        <v>1493</v>
      </c>
      <c r="FT39" s="514" t="s">
        <v>1493</v>
      </c>
      <c r="FU39" s="514" t="s">
        <v>1493</v>
      </c>
      <c r="FV39" s="514" t="s">
        <v>1493</v>
      </c>
      <c r="FW39" s="514" t="s">
        <v>1493</v>
      </c>
      <c r="FX39" s="514" t="s">
        <v>1493</v>
      </c>
      <c r="FY39" s="514" t="s">
        <v>1493</v>
      </c>
      <c r="FZ39" s="514" t="s">
        <v>1493</v>
      </c>
      <c r="GA39" s="514" t="s">
        <v>1493</v>
      </c>
      <c r="GB39" s="514" t="s">
        <v>1493</v>
      </c>
      <c r="GC39" s="514" t="s">
        <v>1493</v>
      </c>
      <c r="GD39" s="514" t="s">
        <v>1493</v>
      </c>
      <c r="GE39" s="514" t="s">
        <v>1493</v>
      </c>
      <c r="GF39" s="514" t="s">
        <v>1493</v>
      </c>
      <c r="GG39" s="514" t="s">
        <v>1493</v>
      </c>
      <c r="GH39" s="514" t="s">
        <v>1493</v>
      </c>
      <c r="GI39" s="514" t="s">
        <v>1493</v>
      </c>
      <c r="GJ39" s="514" t="s">
        <v>1493</v>
      </c>
      <c r="GK39" s="514" t="s">
        <v>1493</v>
      </c>
      <c r="GL39" s="514" t="s">
        <v>1493</v>
      </c>
      <c r="GM39" s="514" t="s">
        <v>1493</v>
      </c>
      <c r="GN39" s="514" t="s">
        <v>1493</v>
      </c>
      <c r="GO39" s="514" t="s">
        <v>1493</v>
      </c>
      <c r="GP39" s="514" t="s">
        <v>1493</v>
      </c>
      <c r="GQ39" s="514" t="s">
        <v>1493</v>
      </c>
      <c r="GR39" s="514" t="s">
        <v>1493</v>
      </c>
      <c r="GS39" s="514" t="s">
        <v>1493</v>
      </c>
      <c r="GT39" s="514" t="s">
        <v>1493</v>
      </c>
      <c r="GU39" s="514" t="s">
        <v>1493</v>
      </c>
      <c r="GV39" s="514" t="s">
        <v>1493</v>
      </c>
      <c r="GW39" s="514" t="s">
        <v>1493</v>
      </c>
      <c r="GX39" s="514" t="s">
        <v>1493</v>
      </c>
      <c r="GY39" s="514" t="s">
        <v>1493</v>
      </c>
      <c r="GZ39" s="514" t="s">
        <v>1493</v>
      </c>
      <c r="HA39" s="514" t="s">
        <v>1493</v>
      </c>
      <c r="HB39" s="514" t="s">
        <v>1493</v>
      </c>
      <c r="HC39" s="514" t="s">
        <v>1493</v>
      </c>
      <c r="HD39" s="514" t="s">
        <v>1493</v>
      </c>
      <c r="HE39" s="514" t="s">
        <v>1493</v>
      </c>
      <c r="HF39" s="514" t="s">
        <v>1493</v>
      </c>
      <c r="HG39" s="514" t="s">
        <v>1493</v>
      </c>
      <c r="HH39" s="514" t="s">
        <v>1493</v>
      </c>
      <c r="HI39" s="514" t="s">
        <v>1493</v>
      </c>
      <c r="HJ39" s="514" t="s">
        <v>1493</v>
      </c>
      <c r="HK39" s="514" t="s">
        <v>1493</v>
      </c>
      <c r="HL39" s="514" t="s">
        <v>1493</v>
      </c>
      <c r="HM39" s="514" t="s">
        <v>1493</v>
      </c>
      <c r="HN39" s="514" t="s">
        <v>1493</v>
      </c>
      <c r="HO39" s="514" t="s">
        <v>1493</v>
      </c>
      <c r="HP39" s="514" t="s">
        <v>1493</v>
      </c>
      <c r="HQ39" s="514" t="s">
        <v>1493</v>
      </c>
      <c r="HR39" s="514" t="s">
        <v>1493</v>
      </c>
      <c r="HS39" s="514" t="s">
        <v>1493</v>
      </c>
      <c r="HT39" s="514" t="s">
        <v>1493</v>
      </c>
      <c r="HU39" s="514" t="s">
        <v>1493</v>
      </c>
      <c r="HV39" s="514" t="s">
        <v>1493</v>
      </c>
      <c r="HW39" s="514" t="s">
        <v>1493</v>
      </c>
      <c r="HX39" s="514" t="s">
        <v>1493</v>
      </c>
      <c r="HY39" s="514" t="s">
        <v>1493</v>
      </c>
      <c r="HZ39" s="514" t="s">
        <v>1493</v>
      </c>
      <c r="IA39" s="514" t="s">
        <v>1493</v>
      </c>
      <c r="IB39" s="514" t="s">
        <v>1493</v>
      </c>
      <c r="IC39" s="514" t="s">
        <v>1493</v>
      </c>
      <c r="ID39" s="514" t="s">
        <v>1493</v>
      </c>
      <c r="IE39" s="514" t="s">
        <v>1493</v>
      </c>
      <c r="IF39" s="514" t="s">
        <v>1493</v>
      </c>
      <c r="IG39" s="514" t="s">
        <v>1493</v>
      </c>
      <c r="IH39" s="514" t="s">
        <v>1493</v>
      </c>
      <c r="II39" s="514" t="s">
        <v>1493</v>
      </c>
      <c r="IJ39" s="514" t="s">
        <v>1493</v>
      </c>
      <c r="IK39" s="514" t="s">
        <v>1493</v>
      </c>
      <c r="IL39" s="514" t="s">
        <v>1493</v>
      </c>
      <c r="IM39" s="514" t="s">
        <v>1493</v>
      </c>
      <c r="IN39" s="514" t="s">
        <v>1493</v>
      </c>
      <c r="IO39" s="514" t="s">
        <v>1493</v>
      </c>
      <c r="IP39" s="514" t="s">
        <v>1493</v>
      </c>
      <c r="IQ39" s="514" t="s">
        <v>1493</v>
      </c>
      <c r="IR39" s="514" t="s">
        <v>1493</v>
      </c>
      <c r="IS39" s="514" t="s">
        <v>1493</v>
      </c>
      <c r="IT39" s="514" t="s">
        <v>1493</v>
      </c>
      <c r="IU39" s="514" t="s">
        <v>1493</v>
      </c>
      <c r="IV39" s="514" t="s">
        <v>1493</v>
      </c>
      <c r="IW39" s="514" t="s">
        <v>1493</v>
      </c>
      <c r="IX39" s="514" t="s">
        <v>1493</v>
      </c>
      <c r="IY39" s="514" t="s">
        <v>1493</v>
      </c>
      <c r="IZ39" s="514" t="s">
        <v>1493</v>
      </c>
      <c r="JA39" s="514" t="s">
        <v>1493</v>
      </c>
      <c r="JB39" s="514" t="s">
        <v>1493</v>
      </c>
      <c r="JC39" s="514" t="s">
        <v>1493</v>
      </c>
      <c r="JD39" s="514" t="s">
        <v>1493</v>
      </c>
      <c r="JE39" s="514" t="s">
        <v>1493</v>
      </c>
      <c r="JF39" s="514" t="s">
        <v>1493</v>
      </c>
      <c r="JG39" s="514" t="s">
        <v>1493</v>
      </c>
      <c r="JH39" s="514" t="s">
        <v>1493</v>
      </c>
      <c r="JI39" s="514" t="s">
        <v>1493</v>
      </c>
      <c r="JJ39" s="514" t="s">
        <v>1493</v>
      </c>
      <c r="JK39" s="514" t="s">
        <v>1493</v>
      </c>
      <c r="JL39" s="514" t="s">
        <v>1493</v>
      </c>
      <c r="JM39" s="514" t="s">
        <v>1493</v>
      </c>
      <c r="JN39" s="514" t="s">
        <v>1493</v>
      </c>
      <c r="JO39" s="514" t="s">
        <v>1493</v>
      </c>
      <c r="JP39" s="514" t="s">
        <v>1493</v>
      </c>
      <c r="JQ39" s="514" t="s">
        <v>1493</v>
      </c>
      <c r="JR39" s="514" t="s">
        <v>1493</v>
      </c>
      <c r="JS39" s="514" t="s">
        <v>1493</v>
      </c>
      <c r="JT39" s="514" t="s">
        <v>1493</v>
      </c>
      <c r="JU39" s="514" t="s">
        <v>1493</v>
      </c>
      <c r="JV39" s="514" t="s">
        <v>1493</v>
      </c>
      <c r="JW39" s="514" t="s">
        <v>1493</v>
      </c>
      <c r="JX39" s="514" t="s">
        <v>1493</v>
      </c>
      <c r="JY39" s="514" t="s">
        <v>1493</v>
      </c>
      <c r="JZ39" s="514" t="s">
        <v>1493</v>
      </c>
      <c r="KA39" s="514" t="s">
        <v>1493</v>
      </c>
      <c r="KB39" s="514" t="s">
        <v>1493</v>
      </c>
      <c r="KC39" s="514" t="s">
        <v>1493</v>
      </c>
      <c r="KD39" s="514" t="s">
        <v>1493</v>
      </c>
      <c r="KE39" s="514" t="s">
        <v>1493</v>
      </c>
      <c r="KF39" s="514" t="s">
        <v>1493</v>
      </c>
      <c r="KG39" s="514" t="s">
        <v>1493</v>
      </c>
      <c r="KH39" s="514" t="s">
        <v>1493</v>
      </c>
      <c r="KI39" s="514" t="s">
        <v>1493</v>
      </c>
      <c r="KJ39" s="514" t="s">
        <v>1493</v>
      </c>
      <c r="KK39" s="514" t="s">
        <v>1493</v>
      </c>
      <c r="KL39" s="514" t="s">
        <v>1493</v>
      </c>
      <c r="KM39" s="514" t="s">
        <v>1493</v>
      </c>
      <c r="KN39" s="514" t="s">
        <v>1493</v>
      </c>
      <c r="KO39" s="514" t="s">
        <v>1493</v>
      </c>
      <c r="KP39" s="514" t="s">
        <v>1493</v>
      </c>
      <c r="KQ39" s="514" t="s">
        <v>1493</v>
      </c>
      <c r="KR39" s="514" t="s">
        <v>1493</v>
      </c>
      <c r="KS39" s="514" t="s">
        <v>1493</v>
      </c>
      <c r="KT39" s="514" t="s">
        <v>1493</v>
      </c>
      <c r="KU39" s="514" t="s">
        <v>1493</v>
      </c>
      <c r="KV39" s="514" t="s">
        <v>1493</v>
      </c>
      <c r="KW39" s="514" t="s">
        <v>1493</v>
      </c>
      <c r="KX39" s="514" t="s">
        <v>1493</v>
      </c>
      <c r="KY39" s="514" t="s">
        <v>1493</v>
      </c>
      <c r="KZ39" s="514" t="s">
        <v>1493</v>
      </c>
      <c r="LA39" s="514" t="s">
        <v>1493</v>
      </c>
      <c r="LB39" s="514" t="s">
        <v>1493</v>
      </c>
      <c r="LC39" s="514" t="s">
        <v>1493</v>
      </c>
      <c r="LD39" s="514" t="s">
        <v>1493</v>
      </c>
      <c r="LE39" s="514" t="s">
        <v>1493</v>
      </c>
      <c r="LF39" s="514" t="s">
        <v>1493</v>
      </c>
      <c r="LG39" s="514" t="s">
        <v>1493</v>
      </c>
      <c r="LH39" s="514" t="s">
        <v>1493</v>
      </c>
      <c r="LI39" s="514" t="s">
        <v>1493</v>
      </c>
      <c r="LJ39" s="514" t="s">
        <v>1493</v>
      </c>
      <c r="LK39" s="514" t="s">
        <v>1493</v>
      </c>
      <c r="LL39" s="514" t="s">
        <v>1493</v>
      </c>
      <c r="LM39" s="514" t="s">
        <v>1493</v>
      </c>
      <c r="LN39" s="514" t="s">
        <v>1493</v>
      </c>
      <c r="LO39" s="514" t="s">
        <v>1493</v>
      </c>
      <c r="LP39" s="514" t="s">
        <v>1493</v>
      </c>
      <c r="LQ39" s="514" t="s">
        <v>1493</v>
      </c>
      <c r="LR39" s="514" t="s">
        <v>1493</v>
      </c>
      <c r="LS39" s="514" t="s">
        <v>1493</v>
      </c>
      <c r="LT39" s="514" t="s">
        <v>1493</v>
      </c>
      <c r="LU39" s="514" t="s">
        <v>1493</v>
      </c>
      <c r="LV39" s="514" t="s">
        <v>1493</v>
      </c>
      <c r="LW39" s="514" t="s">
        <v>1493</v>
      </c>
      <c r="LX39" s="514" t="s">
        <v>1493</v>
      </c>
      <c r="LY39" s="514" t="s">
        <v>1493</v>
      </c>
      <c r="LZ39" s="514" t="s">
        <v>1493</v>
      </c>
      <c r="MA39" s="514" t="s">
        <v>1493</v>
      </c>
      <c r="MB39" s="514" t="s">
        <v>1493</v>
      </c>
      <c r="MC39" s="514" t="s">
        <v>1493</v>
      </c>
      <c r="MD39" s="514" t="s">
        <v>1493</v>
      </c>
      <c r="ME39" s="514" t="s">
        <v>1493</v>
      </c>
      <c r="MF39" s="514" t="s">
        <v>1493</v>
      </c>
      <c r="MG39" s="514" t="s">
        <v>1493</v>
      </c>
      <c r="MH39" s="514" t="s">
        <v>1493</v>
      </c>
      <c r="MI39" s="514" t="s">
        <v>1493</v>
      </c>
      <c r="MJ39" s="514" t="s">
        <v>1493</v>
      </c>
      <c r="MK39" s="514" t="s">
        <v>1493</v>
      </c>
      <c r="ML39" s="514" t="s">
        <v>1493</v>
      </c>
      <c r="MM39" s="514" t="s">
        <v>1493</v>
      </c>
      <c r="MN39" s="514" t="s">
        <v>1493</v>
      </c>
      <c r="MO39" s="514" t="s">
        <v>1493</v>
      </c>
      <c r="MP39" s="514" t="s">
        <v>1493</v>
      </c>
      <c r="MQ39" s="514" t="s">
        <v>1493</v>
      </c>
      <c r="MR39" s="514" t="s">
        <v>1493</v>
      </c>
      <c r="MS39" s="514" t="s">
        <v>1493</v>
      </c>
      <c r="MT39" s="514" t="s">
        <v>1493</v>
      </c>
      <c r="MU39" s="514" t="s">
        <v>1493</v>
      </c>
      <c r="MV39" s="514" t="s">
        <v>1493</v>
      </c>
      <c r="MW39" s="514" t="s">
        <v>1493</v>
      </c>
      <c r="MX39" s="514" t="s">
        <v>1493</v>
      </c>
      <c r="MY39" s="514" t="s">
        <v>1493</v>
      </c>
      <c r="MZ39" s="514" t="s">
        <v>1493</v>
      </c>
      <c r="NA39" s="514" t="s">
        <v>1493</v>
      </c>
      <c r="NB39" s="514" t="s">
        <v>1493</v>
      </c>
      <c r="NC39" s="514" t="s">
        <v>1493</v>
      </c>
      <c r="ND39" s="514" t="s">
        <v>1493</v>
      </c>
      <c r="NE39" s="514" t="s">
        <v>1493</v>
      </c>
      <c r="NF39" s="514" t="s">
        <v>1493</v>
      </c>
      <c r="NG39" s="514" t="s">
        <v>1493</v>
      </c>
      <c r="NH39" s="514" t="s">
        <v>1493</v>
      </c>
      <c r="NI39" s="514" t="s">
        <v>1493</v>
      </c>
      <c r="NJ39" s="514" t="s">
        <v>1493</v>
      </c>
      <c r="NK39" s="514" t="s">
        <v>1493</v>
      </c>
      <c r="NL39" s="514" t="s">
        <v>1493</v>
      </c>
      <c r="NM39" s="514" t="s">
        <v>1493</v>
      </c>
      <c r="NN39" s="514" t="s">
        <v>1493</v>
      </c>
      <c r="NO39" s="514" t="s">
        <v>1493</v>
      </c>
      <c r="NP39" s="514" t="s">
        <v>1493</v>
      </c>
      <c r="NQ39" s="514" t="s">
        <v>1493</v>
      </c>
      <c r="NR39" s="514" t="s">
        <v>1493</v>
      </c>
      <c r="NS39" s="514" t="s">
        <v>1493</v>
      </c>
      <c r="NT39" s="514" t="s">
        <v>1493</v>
      </c>
      <c r="NU39" s="514" t="s">
        <v>1493</v>
      </c>
      <c r="NV39" s="514" t="s">
        <v>1493</v>
      </c>
      <c r="NW39" s="514" t="s">
        <v>1493</v>
      </c>
      <c r="NX39" s="514" t="s">
        <v>1493</v>
      </c>
      <c r="NY39" s="514" t="s">
        <v>1493</v>
      </c>
      <c r="NZ39" s="514" t="s">
        <v>1493</v>
      </c>
      <c r="OA39" s="514" t="s">
        <v>1493</v>
      </c>
      <c r="OB39" s="514" t="s">
        <v>1493</v>
      </c>
      <c r="OC39" s="514" t="s">
        <v>1493</v>
      </c>
      <c r="OD39" s="514" t="s">
        <v>1493</v>
      </c>
      <c r="OE39" s="514" t="s">
        <v>1493</v>
      </c>
      <c r="OF39" s="514" t="s">
        <v>1493</v>
      </c>
      <c r="OG39" s="514" t="s">
        <v>1493</v>
      </c>
      <c r="OH39" s="514" t="s">
        <v>1493</v>
      </c>
      <c r="OI39" s="514" t="s">
        <v>1493</v>
      </c>
      <c r="OJ39" s="514" t="s">
        <v>1493</v>
      </c>
      <c r="OK39" s="514" t="s">
        <v>1493</v>
      </c>
      <c r="OL39" s="514" t="s">
        <v>1493</v>
      </c>
      <c r="OM39" s="514" t="s">
        <v>1493</v>
      </c>
      <c r="ON39" s="514" t="s">
        <v>1493</v>
      </c>
      <c r="OO39" s="514" t="s">
        <v>1493</v>
      </c>
      <c r="OP39" s="514" t="s">
        <v>1493</v>
      </c>
      <c r="OQ39" s="514" t="s">
        <v>1493</v>
      </c>
      <c r="OR39" s="514" t="s">
        <v>1493</v>
      </c>
      <c r="OS39" s="514" t="s">
        <v>1493</v>
      </c>
      <c r="OT39" s="514" t="s">
        <v>1493</v>
      </c>
      <c r="OU39" s="514" t="s">
        <v>1493</v>
      </c>
      <c r="OV39" s="514" t="s">
        <v>1493</v>
      </c>
      <c r="OW39" s="514" t="s">
        <v>1493</v>
      </c>
      <c r="OX39" s="514" t="s">
        <v>1493</v>
      </c>
      <c r="OY39" s="514" t="s">
        <v>1493</v>
      </c>
      <c r="OZ39" s="514" t="s">
        <v>1493</v>
      </c>
      <c r="PA39" s="514" t="s">
        <v>1493</v>
      </c>
      <c r="PB39" s="514" t="s">
        <v>1493</v>
      </c>
      <c r="PC39" s="514" t="s">
        <v>1493</v>
      </c>
      <c r="PD39" s="514" t="s">
        <v>1493</v>
      </c>
      <c r="PE39" s="514" t="s">
        <v>1493</v>
      </c>
      <c r="PF39" s="514" t="s">
        <v>1493</v>
      </c>
      <c r="PG39" s="514" t="s">
        <v>1493</v>
      </c>
      <c r="PH39" s="514" t="s">
        <v>1493</v>
      </c>
      <c r="PI39" s="514" t="s">
        <v>1493</v>
      </c>
      <c r="PJ39" s="514" t="s">
        <v>1493</v>
      </c>
      <c r="PK39" s="514" t="s">
        <v>1493</v>
      </c>
      <c r="PL39" s="514" t="s">
        <v>1493</v>
      </c>
      <c r="PM39" s="514" t="s">
        <v>1493</v>
      </c>
      <c r="PN39" s="514" t="s">
        <v>1493</v>
      </c>
      <c r="PO39" s="514" t="s">
        <v>1493</v>
      </c>
      <c r="PP39" s="514" t="s">
        <v>1493</v>
      </c>
      <c r="PQ39" s="514" t="s">
        <v>1493</v>
      </c>
      <c r="PR39" s="514" t="s">
        <v>1493</v>
      </c>
      <c r="PS39" s="514" t="s">
        <v>1493</v>
      </c>
      <c r="PT39" s="514" t="s">
        <v>1493</v>
      </c>
      <c r="PU39" s="514" t="s">
        <v>1493</v>
      </c>
      <c r="PV39" s="514" t="s">
        <v>1493</v>
      </c>
      <c r="PW39" s="514" t="s">
        <v>1493</v>
      </c>
      <c r="PX39" s="514" t="s">
        <v>1493</v>
      </c>
      <c r="PY39" s="514" t="s">
        <v>1493</v>
      </c>
      <c r="PZ39" s="514" t="s">
        <v>1493</v>
      </c>
      <c r="QA39" s="514" t="s">
        <v>1493</v>
      </c>
      <c r="QB39" s="514" t="s">
        <v>1493</v>
      </c>
      <c r="QC39" s="514" t="s">
        <v>1493</v>
      </c>
      <c r="QD39" s="514" t="s">
        <v>1493</v>
      </c>
      <c r="QE39" s="514" t="s">
        <v>1493</v>
      </c>
      <c r="QF39" s="514" t="s">
        <v>1493</v>
      </c>
      <c r="QG39" s="514" t="s">
        <v>1493</v>
      </c>
      <c r="QH39" s="514" t="s">
        <v>1493</v>
      </c>
      <c r="QI39" s="514" t="s">
        <v>1493</v>
      </c>
      <c r="QJ39" s="514" t="s">
        <v>1493</v>
      </c>
      <c r="QK39" s="514" t="s">
        <v>1493</v>
      </c>
      <c r="QL39" s="514" t="s">
        <v>1493</v>
      </c>
      <c r="QM39" s="514" t="s">
        <v>1493</v>
      </c>
      <c r="QN39" s="514" t="s">
        <v>1493</v>
      </c>
      <c r="QO39" s="514" t="s">
        <v>1493</v>
      </c>
      <c r="QP39" s="514" t="s">
        <v>1493</v>
      </c>
      <c r="QQ39" s="514" t="s">
        <v>1493</v>
      </c>
      <c r="QR39" s="514" t="s">
        <v>1493</v>
      </c>
      <c r="QS39" s="514" t="s">
        <v>1493</v>
      </c>
      <c r="QT39" s="514" t="s">
        <v>1493</v>
      </c>
      <c r="QU39" s="514" t="s">
        <v>1493</v>
      </c>
      <c r="QV39" s="514" t="s">
        <v>1493</v>
      </c>
      <c r="QW39" s="514" t="s">
        <v>1493</v>
      </c>
      <c r="QX39" s="514" t="s">
        <v>1493</v>
      </c>
      <c r="QY39" s="514" t="s">
        <v>1493</v>
      </c>
      <c r="QZ39" s="514" t="s">
        <v>1493</v>
      </c>
      <c r="RA39" s="514" t="s">
        <v>1493</v>
      </c>
      <c r="RB39" s="514" t="s">
        <v>1493</v>
      </c>
      <c r="RC39" s="514" t="s">
        <v>1493</v>
      </c>
      <c r="RD39" s="514" t="s">
        <v>1493</v>
      </c>
      <c r="RE39" s="514" t="s">
        <v>1493</v>
      </c>
      <c r="RF39" s="514" t="s">
        <v>1493</v>
      </c>
      <c r="RG39" s="514" t="s">
        <v>1493</v>
      </c>
      <c r="RH39" s="514" t="s">
        <v>1493</v>
      </c>
      <c r="RI39" s="514" t="s">
        <v>1493</v>
      </c>
      <c r="RJ39" s="514" t="s">
        <v>1493</v>
      </c>
      <c r="RK39" s="514" t="s">
        <v>1493</v>
      </c>
      <c r="RL39" s="514" t="s">
        <v>1493</v>
      </c>
      <c r="RM39" s="514" t="s">
        <v>1493</v>
      </c>
      <c r="RN39" s="514" t="s">
        <v>1493</v>
      </c>
      <c r="RO39" s="514" t="s">
        <v>1493</v>
      </c>
      <c r="RP39" s="514" t="s">
        <v>1493</v>
      </c>
      <c r="RQ39" s="514" t="s">
        <v>1493</v>
      </c>
      <c r="RR39" s="514" t="s">
        <v>1493</v>
      </c>
      <c r="RS39" s="514" t="s">
        <v>1493</v>
      </c>
      <c r="RT39" s="514" t="s">
        <v>1493</v>
      </c>
      <c r="RU39" s="514" t="s">
        <v>1493</v>
      </c>
      <c r="RV39" s="514" t="s">
        <v>1493</v>
      </c>
      <c r="RW39" s="514" t="s">
        <v>1493</v>
      </c>
      <c r="RX39" s="514" t="s">
        <v>1493</v>
      </c>
      <c r="RY39" s="514" t="s">
        <v>1493</v>
      </c>
      <c r="RZ39" s="514" t="s">
        <v>1493</v>
      </c>
      <c r="SA39" s="514" t="s">
        <v>1493</v>
      </c>
      <c r="SB39" s="514" t="s">
        <v>1493</v>
      </c>
      <c r="SC39" s="514" t="s">
        <v>1493</v>
      </c>
      <c r="SD39" s="514" t="s">
        <v>1493</v>
      </c>
      <c r="SE39" s="514" t="s">
        <v>1493</v>
      </c>
      <c r="SF39" s="514" t="s">
        <v>1493</v>
      </c>
      <c r="SG39" s="514" t="s">
        <v>1493</v>
      </c>
      <c r="SH39" s="514" t="s">
        <v>1493</v>
      </c>
      <c r="SI39" s="514" t="s">
        <v>1493</v>
      </c>
      <c r="SJ39" s="514" t="s">
        <v>1493</v>
      </c>
      <c r="SK39" s="514" t="s">
        <v>1493</v>
      </c>
      <c r="SL39" s="514" t="s">
        <v>1493</v>
      </c>
      <c r="SM39" s="514" t="s">
        <v>1493</v>
      </c>
      <c r="SN39" s="514" t="s">
        <v>1493</v>
      </c>
      <c r="SO39" s="514" t="s">
        <v>1493</v>
      </c>
      <c r="SP39" s="514" t="s">
        <v>1493</v>
      </c>
      <c r="SQ39" s="514" t="s">
        <v>1493</v>
      </c>
      <c r="SR39" s="514" t="s">
        <v>1493</v>
      </c>
      <c r="SS39" s="514" t="s">
        <v>1493</v>
      </c>
      <c r="ST39" s="514" t="s">
        <v>1493</v>
      </c>
      <c r="SU39" s="514" t="s">
        <v>1493</v>
      </c>
      <c r="SV39" s="514" t="s">
        <v>1493</v>
      </c>
      <c r="SW39" s="514" t="s">
        <v>1493</v>
      </c>
      <c r="SX39" s="514" t="s">
        <v>1493</v>
      </c>
      <c r="SY39" s="514" t="s">
        <v>1493</v>
      </c>
      <c r="SZ39" s="514" t="s">
        <v>1493</v>
      </c>
      <c r="TA39" s="514" t="s">
        <v>1493</v>
      </c>
      <c r="TB39" s="514" t="s">
        <v>1493</v>
      </c>
      <c r="TC39" s="514" t="s">
        <v>1493</v>
      </c>
      <c r="TD39" s="514" t="s">
        <v>1493</v>
      </c>
      <c r="TE39" s="514" t="s">
        <v>1493</v>
      </c>
      <c r="TF39" s="514" t="s">
        <v>1493</v>
      </c>
      <c r="TG39" s="514" t="s">
        <v>1493</v>
      </c>
      <c r="TH39" s="514" t="s">
        <v>1493</v>
      </c>
      <c r="TI39" s="514" t="s">
        <v>1493</v>
      </c>
      <c r="TJ39" s="514" t="s">
        <v>1493</v>
      </c>
      <c r="TK39" s="514" t="s">
        <v>1493</v>
      </c>
      <c r="TL39" s="514" t="s">
        <v>1493</v>
      </c>
      <c r="TM39" s="514" t="s">
        <v>1493</v>
      </c>
      <c r="TN39" s="514" t="s">
        <v>1493</v>
      </c>
      <c r="TO39" s="514" t="s">
        <v>1493</v>
      </c>
      <c r="TP39" s="514" t="s">
        <v>1493</v>
      </c>
      <c r="TQ39" s="514" t="s">
        <v>1493</v>
      </c>
      <c r="TR39" s="514" t="s">
        <v>1493</v>
      </c>
      <c r="TS39" s="514" t="s">
        <v>1493</v>
      </c>
      <c r="TT39" s="514" t="s">
        <v>1493</v>
      </c>
      <c r="TU39" s="514" t="s">
        <v>1493</v>
      </c>
      <c r="TV39" s="514" t="s">
        <v>1493</v>
      </c>
      <c r="TW39" s="514" t="s">
        <v>1493</v>
      </c>
      <c r="TX39" s="514" t="s">
        <v>1493</v>
      </c>
      <c r="TY39" s="514" t="s">
        <v>1493</v>
      </c>
      <c r="TZ39" s="514" t="s">
        <v>1493</v>
      </c>
      <c r="UA39" s="514" t="s">
        <v>1493</v>
      </c>
      <c r="UB39" s="514" t="s">
        <v>1493</v>
      </c>
      <c r="UC39" s="514" t="s">
        <v>1493</v>
      </c>
      <c r="UD39" s="514" t="s">
        <v>1493</v>
      </c>
      <c r="UE39" s="514" t="s">
        <v>1493</v>
      </c>
      <c r="UF39" s="514" t="s">
        <v>1493</v>
      </c>
      <c r="UG39" s="514" t="s">
        <v>1493</v>
      </c>
      <c r="UH39" s="514" t="s">
        <v>1493</v>
      </c>
      <c r="UI39" s="514" t="s">
        <v>1493</v>
      </c>
      <c r="UJ39" s="514" t="s">
        <v>1493</v>
      </c>
      <c r="UK39" s="514" t="s">
        <v>1493</v>
      </c>
      <c r="UL39" s="514" t="s">
        <v>1493</v>
      </c>
      <c r="UM39" s="514" t="s">
        <v>1493</v>
      </c>
      <c r="UN39" s="514" t="s">
        <v>1493</v>
      </c>
      <c r="UO39" s="514" t="s">
        <v>1493</v>
      </c>
      <c r="UP39" s="514" t="s">
        <v>1493</v>
      </c>
      <c r="UQ39" s="514" t="s">
        <v>1493</v>
      </c>
      <c r="UR39" s="514" t="s">
        <v>1493</v>
      </c>
      <c r="US39" s="514" t="s">
        <v>1493</v>
      </c>
      <c r="UT39" s="514" t="s">
        <v>1493</v>
      </c>
      <c r="UU39" s="514" t="s">
        <v>1493</v>
      </c>
      <c r="UV39" s="514" t="s">
        <v>1493</v>
      </c>
      <c r="UW39" s="514" t="s">
        <v>1493</v>
      </c>
      <c r="UX39" s="514" t="s">
        <v>1493</v>
      </c>
      <c r="UY39" s="514" t="s">
        <v>1493</v>
      </c>
      <c r="UZ39" s="514" t="s">
        <v>1493</v>
      </c>
      <c r="VA39" s="514" t="s">
        <v>1493</v>
      </c>
      <c r="VB39" s="514" t="s">
        <v>1493</v>
      </c>
      <c r="VC39" s="514" t="s">
        <v>1493</v>
      </c>
      <c r="VD39" s="514" t="s">
        <v>1493</v>
      </c>
      <c r="VE39" s="514" t="s">
        <v>1493</v>
      </c>
      <c r="VF39" s="514" t="s">
        <v>1493</v>
      </c>
      <c r="VG39" s="514" t="s">
        <v>1493</v>
      </c>
      <c r="VH39" s="514" t="s">
        <v>1493</v>
      </c>
      <c r="VI39" s="514" t="s">
        <v>1493</v>
      </c>
      <c r="VJ39" s="514" t="s">
        <v>1493</v>
      </c>
      <c r="VK39" s="514" t="s">
        <v>1493</v>
      </c>
      <c r="VL39" s="514" t="s">
        <v>1493</v>
      </c>
      <c r="VM39" s="514" t="s">
        <v>1493</v>
      </c>
      <c r="VN39" s="514" t="s">
        <v>1493</v>
      </c>
      <c r="VO39" s="514" t="s">
        <v>1493</v>
      </c>
      <c r="VP39" s="514" t="s">
        <v>1493</v>
      </c>
      <c r="VQ39" s="514" t="s">
        <v>1493</v>
      </c>
      <c r="VR39" s="514" t="s">
        <v>1493</v>
      </c>
      <c r="VS39" s="514" t="s">
        <v>1493</v>
      </c>
      <c r="VT39" s="514" t="s">
        <v>1493</v>
      </c>
      <c r="VU39" s="514" t="s">
        <v>1493</v>
      </c>
      <c r="VV39" s="514" t="s">
        <v>1493</v>
      </c>
      <c r="VW39" s="514" t="s">
        <v>1493</v>
      </c>
      <c r="VX39" s="514" t="s">
        <v>1493</v>
      </c>
      <c r="VY39" s="514" t="s">
        <v>1493</v>
      </c>
      <c r="VZ39" s="514" t="s">
        <v>1493</v>
      </c>
      <c r="WA39" s="514" t="s">
        <v>1493</v>
      </c>
      <c r="WB39" s="514" t="s">
        <v>1493</v>
      </c>
      <c r="WC39" s="514" t="s">
        <v>1493</v>
      </c>
      <c r="WD39" s="514" t="s">
        <v>1493</v>
      </c>
      <c r="WE39" s="514" t="s">
        <v>1493</v>
      </c>
      <c r="WF39" s="514" t="s">
        <v>1493</v>
      </c>
      <c r="WG39" s="514" t="s">
        <v>1493</v>
      </c>
      <c r="WH39" s="514" t="s">
        <v>1493</v>
      </c>
      <c r="WI39" s="514" t="s">
        <v>1493</v>
      </c>
      <c r="WJ39" s="514" t="s">
        <v>1493</v>
      </c>
      <c r="WK39" s="514" t="s">
        <v>1493</v>
      </c>
      <c r="WL39" s="514" t="s">
        <v>1493</v>
      </c>
      <c r="WM39" s="514" t="s">
        <v>1493</v>
      </c>
      <c r="WN39" s="514" t="s">
        <v>1493</v>
      </c>
      <c r="WO39" s="514" t="s">
        <v>1493</v>
      </c>
      <c r="WP39" s="514" t="s">
        <v>1493</v>
      </c>
      <c r="WQ39" s="514" t="s">
        <v>1493</v>
      </c>
      <c r="WR39" s="514" t="s">
        <v>1493</v>
      </c>
      <c r="WS39" s="514" t="s">
        <v>1493</v>
      </c>
      <c r="WT39" s="514" t="s">
        <v>1493</v>
      </c>
      <c r="WU39" s="514" t="s">
        <v>1493</v>
      </c>
      <c r="WV39" s="514" t="s">
        <v>1493</v>
      </c>
      <c r="WW39" s="514" t="s">
        <v>1493</v>
      </c>
      <c r="WX39" s="514" t="s">
        <v>1493</v>
      </c>
      <c r="WY39" s="514" t="s">
        <v>1493</v>
      </c>
      <c r="WZ39" s="514" t="s">
        <v>1493</v>
      </c>
      <c r="XA39" s="514" t="s">
        <v>1493</v>
      </c>
      <c r="XB39" s="514" t="s">
        <v>1493</v>
      </c>
      <c r="XC39" s="514" t="s">
        <v>1493</v>
      </c>
      <c r="XD39" s="514" t="s">
        <v>1493</v>
      </c>
      <c r="XE39" s="514" t="s">
        <v>1493</v>
      </c>
      <c r="XF39" s="514" t="s">
        <v>1493</v>
      </c>
      <c r="XG39" s="514" t="s">
        <v>1493</v>
      </c>
      <c r="XH39" s="514" t="s">
        <v>1493</v>
      </c>
      <c r="XI39" s="514" t="s">
        <v>1493</v>
      </c>
      <c r="XJ39" s="514" t="s">
        <v>1493</v>
      </c>
      <c r="XK39" s="514" t="s">
        <v>1493</v>
      </c>
      <c r="XL39" s="514" t="s">
        <v>1493</v>
      </c>
      <c r="XM39" s="514" t="s">
        <v>1493</v>
      </c>
      <c r="XN39" s="514" t="s">
        <v>1493</v>
      </c>
      <c r="XO39" s="514" t="s">
        <v>1493</v>
      </c>
      <c r="XP39" s="514" t="s">
        <v>1493</v>
      </c>
      <c r="XQ39" s="514" t="s">
        <v>1493</v>
      </c>
      <c r="XR39" s="514" t="s">
        <v>1493</v>
      </c>
      <c r="XS39" s="514" t="s">
        <v>1493</v>
      </c>
      <c r="XT39" s="514" t="s">
        <v>1493</v>
      </c>
      <c r="XU39" s="514" t="s">
        <v>1493</v>
      </c>
      <c r="XV39" s="514" t="s">
        <v>1493</v>
      </c>
      <c r="XW39" s="514" t="s">
        <v>1493</v>
      </c>
      <c r="XX39" s="514" t="s">
        <v>1493</v>
      </c>
      <c r="XY39" s="514" t="s">
        <v>1493</v>
      </c>
      <c r="XZ39" s="514" t="s">
        <v>1493</v>
      </c>
      <c r="YA39" s="514" t="s">
        <v>1493</v>
      </c>
      <c r="YB39" s="514" t="s">
        <v>1493</v>
      </c>
      <c r="YC39" s="514" t="s">
        <v>1493</v>
      </c>
      <c r="YD39" s="514" t="s">
        <v>1493</v>
      </c>
      <c r="YE39" s="514" t="s">
        <v>1493</v>
      </c>
      <c r="YF39" s="514" t="s">
        <v>1493</v>
      </c>
      <c r="YG39" s="514" t="s">
        <v>1493</v>
      </c>
      <c r="YH39" s="514" t="s">
        <v>1493</v>
      </c>
      <c r="YI39" s="514" t="s">
        <v>1493</v>
      </c>
      <c r="YJ39" s="514" t="s">
        <v>1493</v>
      </c>
      <c r="YK39" s="514" t="s">
        <v>1493</v>
      </c>
      <c r="YL39" s="514" t="s">
        <v>1493</v>
      </c>
      <c r="YM39" s="514" t="s">
        <v>1493</v>
      </c>
      <c r="YN39" s="514" t="s">
        <v>1493</v>
      </c>
      <c r="YO39" s="514" t="s">
        <v>1493</v>
      </c>
      <c r="YP39" s="514" t="s">
        <v>1493</v>
      </c>
      <c r="YQ39" s="514" t="s">
        <v>1493</v>
      </c>
      <c r="YR39" s="514" t="s">
        <v>1493</v>
      </c>
      <c r="YS39" s="514" t="s">
        <v>1493</v>
      </c>
      <c r="YT39" s="514" t="s">
        <v>1493</v>
      </c>
      <c r="YU39" s="514" t="s">
        <v>1493</v>
      </c>
      <c r="YV39" s="514" t="s">
        <v>1493</v>
      </c>
      <c r="YW39" s="514" t="s">
        <v>1493</v>
      </c>
      <c r="YX39" s="514" t="s">
        <v>1493</v>
      </c>
      <c r="YY39" s="514" t="s">
        <v>1493</v>
      </c>
      <c r="YZ39" s="514" t="s">
        <v>1493</v>
      </c>
      <c r="ZA39" s="514" t="s">
        <v>1493</v>
      </c>
      <c r="ZB39" s="514" t="s">
        <v>1493</v>
      </c>
      <c r="ZC39" s="514" t="s">
        <v>1493</v>
      </c>
      <c r="ZD39" s="514" t="s">
        <v>1493</v>
      </c>
      <c r="ZE39" s="514" t="s">
        <v>1493</v>
      </c>
      <c r="ZF39" s="514" t="s">
        <v>1493</v>
      </c>
      <c r="ZG39" s="514" t="s">
        <v>1493</v>
      </c>
      <c r="ZH39" s="514" t="s">
        <v>1493</v>
      </c>
      <c r="ZI39" s="514" t="s">
        <v>1493</v>
      </c>
      <c r="ZJ39" s="514" t="s">
        <v>1493</v>
      </c>
      <c r="ZK39" s="514" t="s">
        <v>1493</v>
      </c>
      <c r="ZL39" s="514" t="s">
        <v>1493</v>
      </c>
      <c r="ZM39" s="514" t="s">
        <v>1493</v>
      </c>
      <c r="ZN39" s="514" t="s">
        <v>1493</v>
      </c>
      <c r="ZO39" s="514" t="s">
        <v>1493</v>
      </c>
      <c r="ZP39" s="514" t="s">
        <v>1493</v>
      </c>
      <c r="ZQ39" s="514" t="s">
        <v>1493</v>
      </c>
      <c r="ZR39" s="514" t="s">
        <v>1493</v>
      </c>
      <c r="ZS39" s="514" t="s">
        <v>1493</v>
      </c>
      <c r="ZT39" s="514" t="s">
        <v>1493</v>
      </c>
      <c r="ZU39" s="514" t="s">
        <v>1493</v>
      </c>
      <c r="ZV39" s="514" t="s">
        <v>1493</v>
      </c>
      <c r="ZW39" s="514" t="s">
        <v>1493</v>
      </c>
      <c r="ZX39" s="514" t="s">
        <v>1493</v>
      </c>
      <c r="ZY39" s="514" t="s">
        <v>1493</v>
      </c>
      <c r="ZZ39" s="514" t="s">
        <v>1493</v>
      </c>
      <c r="AAA39" s="514" t="s">
        <v>1493</v>
      </c>
      <c r="AAB39" s="514" t="s">
        <v>1493</v>
      </c>
      <c r="AAC39" s="514" t="s">
        <v>1493</v>
      </c>
      <c r="AAD39" s="514" t="s">
        <v>1493</v>
      </c>
      <c r="AAE39" s="514" t="s">
        <v>1493</v>
      </c>
      <c r="AAF39" s="514" t="s">
        <v>1493</v>
      </c>
      <c r="AAG39" s="514" t="s">
        <v>1493</v>
      </c>
      <c r="AAH39" s="514" t="s">
        <v>1493</v>
      </c>
      <c r="AAI39" s="514" t="s">
        <v>1493</v>
      </c>
      <c r="AAJ39" s="514" t="s">
        <v>1493</v>
      </c>
      <c r="AAK39" s="514" t="s">
        <v>1493</v>
      </c>
      <c r="AAL39" s="514" t="s">
        <v>1493</v>
      </c>
      <c r="AAM39" s="514" t="s">
        <v>1493</v>
      </c>
      <c r="AAN39" s="514" t="s">
        <v>1493</v>
      </c>
      <c r="AAO39" s="514" t="s">
        <v>1493</v>
      </c>
      <c r="AAP39" s="514" t="s">
        <v>1493</v>
      </c>
      <c r="AAQ39" s="514" t="s">
        <v>1493</v>
      </c>
      <c r="AAR39" s="514" t="s">
        <v>1493</v>
      </c>
      <c r="AAS39" s="514" t="s">
        <v>1493</v>
      </c>
      <c r="AAT39" s="514" t="s">
        <v>1493</v>
      </c>
      <c r="AAU39" s="514" t="s">
        <v>1493</v>
      </c>
      <c r="AAV39" s="514" t="s">
        <v>1493</v>
      </c>
      <c r="AAW39" s="514" t="s">
        <v>1493</v>
      </c>
      <c r="AAX39" s="514" t="s">
        <v>1493</v>
      </c>
      <c r="AAY39" s="514" t="s">
        <v>1493</v>
      </c>
      <c r="AAZ39" s="514" t="s">
        <v>1493</v>
      </c>
      <c r="ABA39" s="514" t="s">
        <v>1493</v>
      </c>
      <c r="ABB39" s="514" t="s">
        <v>1493</v>
      </c>
      <c r="ABC39" s="514" t="s">
        <v>1493</v>
      </c>
      <c r="ABD39" s="514" t="s">
        <v>1493</v>
      </c>
      <c r="ABE39" s="514" t="s">
        <v>1493</v>
      </c>
      <c r="ABF39" s="514" t="s">
        <v>1493</v>
      </c>
      <c r="ABG39" s="514" t="s">
        <v>1493</v>
      </c>
      <c r="ABH39" s="514" t="s">
        <v>1493</v>
      </c>
      <c r="ABI39" s="514" t="s">
        <v>1493</v>
      </c>
      <c r="ABJ39" s="514" t="s">
        <v>1493</v>
      </c>
      <c r="ABK39" s="514" t="s">
        <v>1493</v>
      </c>
      <c r="ABL39" s="514" t="s">
        <v>1493</v>
      </c>
      <c r="ABM39" s="514" t="s">
        <v>1493</v>
      </c>
      <c r="ABN39" s="514" t="s">
        <v>1493</v>
      </c>
      <c r="ABO39" s="514" t="s">
        <v>1493</v>
      </c>
      <c r="ABP39" s="514" t="s">
        <v>1493</v>
      </c>
      <c r="ABQ39" s="514" t="s">
        <v>1493</v>
      </c>
      <c r="ABR39" s="514" t="s">
        <v>1493</v>
      </c>
      <c r="ABS39" s="514" t="s">
        <v>1493</v>
      </c>
      <c r="ABT39" s="514" t="s">
        <v>1493</v>
      </c>
      <c r="ABU39" s="514" t="s">
        <v>1493</v>
      </c>
      <c r="ABV39" s="514" t="s">
        <v>1493</v>
      </c>
      <c r="ABW39" s="514" t="s">
        <v>1493</v>
      </c>
      <c r="ABX39" s="514" t="s">
        <v>1493</v>
      </c>
      <c r="ABY39" s="514" t="s">
        <v>1493</v>
      </c>
      <c r="ABZ39" s="514" t="s">
        <v>1493</v>
      </c>
      <c r="ACA39" s="514" t="s">
        <v>1493</v>
      </c>
      <c r="ACB39" s="514" t="s">
        <v>1493</v>
      </c>
      <c r="ACC39" s="514" t="s">
        <v>1493</v>
      </c>
      <c r="ACD39" s="514" t="s">
        <v>1493</v>
      </c>
      <c r="ACE39" s="514" t="s">
        <v>1493</v>
      </c>
      <c r="ACF39" s="514" t="s">
        <v>1493</v>
      </c>
      <c r="ACG39" s="514" t="s">
        <v>1493</v>
      </c>
      <c r="ACH39" s="514" t="s">
        <v>1493</v>
      </c>
      <c r="ACI39" s="514" t="s">
        <v>1493</v>
      </c>
      <c r="ACJ39" s="514" t="s">
        <v>1493</v>
      </c>
      <c r="ACK39" s="514" t="s">
        <v>1493</v>
      </c>
      <c r="ACL39" s="514" t="s">
        <v>1493</v>
      </c>
      <c r="ACM39" s="514" t="s">
        <v>1493</v>
      </c>
      <c r="ACN39" s="514" t="s">
        <v>1493</v>
      </c>
      <c r="ACO39" s="514" t="s">
        <v>1493</v>
      </c>
      <c r="ACP39" s="514" t="s">
        <v>1493</v>
      </c>
      <c r="ACQ39" s="514" t="s">
        <v>1493</v>
      </c>
      <c r="ACR39" s="514" t="s">
        <v>1493</v>
      </c>
      <c r="ACS39" s="514" t="s">
        <v>1493</v>
      </c>
      <c r="ACT39" s="514" t="s">
        <v>1493</v>
      </c>
      <c r="ACU39" s="514" t="s">
        <v>1493</v>
      </c>
      <c r="ACV39" s="514" t="s">
        <v>1493</v>
      </c>
      <c r="ACW39" s="514" t="s">
        <v>1493</v>
      </c>
      <c r="ACX39" s="514" t="s">
        <v>1493</v>
      </c>
      <c r="ACY39" s="514" t="s">
        <v>1493</v>
      </c>
      <c r="ACZ39" s="514" t="s">
        <v>1493</v>
      </c>
      <c r="ADA39" s="514" t="s">
        <v>1493</v>
      </c>
      <c r="ADB39" s="514" t="s">
        <v>1493</v>
      </c>
      <c r="ADC39" s="514" t="s">
        <v>1493</v>
      </c>
      <c r="ADD39" s="514" t="s">
        <v>1493</v>
      </c>
      <c r="ADE39" s="514" t="s">
        <v>1493</v>
      </c>
      <c r="ADF39" s="514" t="s">
        <v>1493</v>
      </c>
      <c r="ADG39" s="514" t="s">
        <v>1493</v>
      </c>
      <c r="ADH39" s="514" t="s">
        <v>1493</v>
      </c>
      <c r="ADI39" s="514" t="s">
        <v>1493</v>
      </c>
      <c r="ADJ39" s="514" t="s">
        <v>1493</v>
      </c>
      <c r="ADK39" s="514" t="s">
        <v>1493</v>
      </c>
      <c r="ADL39" s="514" t="s">
        <v>1493</v>
      </c>
      <c r="ADM39" s="514" t="s">
        <v>1493</v>
      </c>
      <c r="ADN39" s="514" t="s">
        <v>1493</v>
      </c>
      <c r="ADO39" s="514" t="s">
        <v>1493</v>
      </c>
      <c r="ADP39" s="514" t="s">
        <v>1493</v>
      </c>
      <c r="ADQ39" s="514" t="s">
        <v>1493</v>
      </c>
      <c r="ADR39" s="514" t="s">
        <v>1493</v>
      </c>
      <c r="ADS39" s="514" t="s">
        <v>1493</v>
      </c>
      <c r="ADT39" s="514" t="s">
        <v>1493</v>
      </c>
      <c r="ADU39" s="514" t="s">
        <v>1493</v>
      </c>
      <c r="ADV39" s="514" t="s">
        <v>1493</v>
      </c>
      <c r="ADW39" s="514" t="s">
        <v>1493</v>
      </c>
      <c r="ADX39" s="514" t="s">
        <v>1493</v>
      </c>
      <c r="ADY39" s="514" t="s">
        <v>1493</v>
      </c>
      <c r="ADZ39" s="514" t="s">
        <v>1493</v>
      </c>
      <c r="AEA39" s="514" t="s">
        <v>1493</v>
      </c>
      <c r="AEB39" s="514" t="s">
        <v>1493</v>
      </c>
      <c r="AEC39" s="514" t="s">
        <v>1493</v>
      </c>
      <c r="AED39" s="514" t="s">
        <v>1493</v>
      </c>
      <c r="AEE39" s="514" t="s">
        <v>1493</v>
      </c>
      <c r="AEF39" s="514" t="s">
        <v>1493</v>
      </c>
      <c r="AEG39" s="514" t="s">
        <v>1493</v>
      </c>
      <c r="AEH39" s="514" t="s">
        <v>1493</v>
      </c>
      <c r="AEI39" s="514" t="s">
        <v>1493</v>
      </c>
      <c r="AEJ39" s="514" t="s">
        <v>1493</v>
      </c>
      <c r="AEK39" s="514" t="s">
        <v>1493</v>
      </c>
      <c r="AEL39" s="514" t="s">
        <v>1493</v>
      </c>
      <c r="AEM39" s="514" t="s">
        <v>1493</v>
      </c>
      <c r="AEN39" s="514" t="s">
        <v>1493</v>
      </c>
      <c r="AEO39" s="514" t="s">
        <v>1493</v>
      </c>
      <c r="AEP39" s="514" t="s">
        <v>1493</v>
      </c>
      <c r="AEQ39" s="514" t="s">
        <v>1493</v>
      </c>
      <c r="AER39" s="514" t="s">
        <v>1493</v>
      </c>
      <c r="AES39" s="514" t="s">
        <v>1493</v>
      </c>
      <c r="AET39" s="514" t="s">
        <v>1493</v>
      </c>
      <c r="AEU39" s="514" t="s">
        <v>1493</v>
      </c>
      <c r="AEV39" s="514" t="s">
        <v>1493</v>
      </c>
      <c r="AEW39" s="514" t="s">
        <v>1493</v>
      </c>
      <c r="AEX39" s="514" t="s">
        <v>1493</v>
      </c>
      <c r="AEY39" s="514" t="s">
        <v>1493</v>
      </c>
      <c r="AEZ39" s="514" t="s">
        <v>1493</v>
      </c>
      <c r="AFA39" s="514" t="s">
        <v>1493</v>
      </c>
      <c r="AFB39" s="514" t="s">
        <v>1493</v>
      </c>
      <c r="AFC39" s="514" t="s">
        <v>1493</v>
      </c>
      <c r="AFD39" s="514" t="s">
        <v>1493</v>
      </c>
      <c r="AFE39" s="514" t="s">
        <v>1493</v>
      </c>
      <c r="AFF39" s="514" t="s">
        <v>1493</v>
      </c>
      <c r="AFG39" s="514" t="s">
        <v>1493</v>
      </c>
      <c r="AFH39" s="514" t="s">
        <v>1493</v>
      </c>
      <c r="AFI39" s="514" t="s">
        <v>1493</v>
      </c>
      <c r="AFJ39" s="514" t="s">
        <v>1493</v>
      </c>
      <c r="AFK39" s="514" t="s">
        <v>1493</v>
      </c>
      <c r="AFL39" s="514" t="s">
        <v>1493</v>
      </c>
      <c r="AFM39" s="514" t="s">
        <v>1493</v>
      </c>
      <c r="AFN39" s="514" t="s">
        <v>1493</v>
      </c>
      <c r="AFO39" s="514" t="s">
        <v>1493</v>
      </c>
      <c r="AFP39" s="514" t="s">
        <v>1493</v>
      </c>
      <c r="AFQ39" s="514" t="s">
        <v>1493</v>
      </c>
      <c r="AFR39" s="514" t="s">
        <v>1493</v>
      </c>
      <c r="AFS39" s="514" t="s">
        <v>1493</v>
      </c>
      <c r="AFT39" s="514" t="s">
        <v>1493</v>
      </c>
      <c r="AFU39" s="514" t="s">
        <v>1493</v>
      </c>
      <c r="AFV39" s="514" t="s">
        <v>1493</v>
      </c>
      <c r="AFW39" s="514" t="s">
        <v>1493</v>
      </c>
      <c r="AFX39" s="514" t="s">
        <v>1493</v>
      </c>
      <c r="AFY39" s="514" t="s">
        <v>1493</v>
      </c>
      <c r="AFZ39" s="514" t="s">
        <v>1493</v>
      </c>
      <c r="AGA39" s="514" t="s">
        <v>1493</v>
      </c>
      <c r="AGB39" s="514" t="s">
        <v>1493</v>
      </c>
      <c r="AGC39" s="514" t="s">
        <v>1493</v>
      </c>
      <c r="AGD39" s="514" t="s">
        <v>1493</v>
      </c>
      <c r="AGE39" s="514" t="s">
        <v>1493</v>
      </c>
      <c r="AGF39" s="514" t="s">
        <v>1493</v>
      </c>
      <c r="AGG39" s="514" t="s">
        <v>1493</v>
      </c>
      <c r="AGH39" s="514" t="s">
        <v>1493</v>
      </c>
      <c r="AGI39" s="514" t="s">
        <v>1493</v>
      </c>
      <c r="AGJ39" s="514" t="s">
        <v>1493</v>
      </c>
      <c r="AGK39" s="514" t="s">
        <v>1493</v>
      </c>
      <c r="AGL39" s="514" t="s">
        <v>1493</v>
      </c>
      <c r="AGM39" s="514" t="s">
        <v>1493</v>
      </c>
      <c r="AGN39" s="514" t="s">
        <v>1493</v>
      </c>
      <c r="AGO39" s="514" t="s">
        <v>1493</v>
      </c>
      <c r="AGP39" s="514" t="s">
        <v>1493</v>
      </c>
      <c r="AGQ39" s="514" t="s">
        <v>1493</v>
      </c>
      <c r="AGR39" s="514" t="s">
        <v>1493</v>
      </c>
      <c r="AGS39" s="514" t="s">
        <v>1493</v>
      </c>
      <c r="AGT39" s="514" t="s">
        <v>1493</v>
      </c>
      <c r="AGU39" s="514" t="s">
        <v>1493</v>
      </c>
      <c r="AGV39" s="514" t="s">
        <v>1493</v>
      </c>
      <c r="AGW39" s="514" t="s">
        <v>1493</v>
      </c>
      <c r="AGX39" s="514" t="s">
        <v>1493</v>
      </c>
      <c r="AGY39" s="514" t="s">
        <v>1493</v>
      </c>
      <c r="AGZ39" s="514" t="s">
        <v>1493</v>
      </c>
      <c r="AHA39" s="514" t="s">
        <v>1493</v>
      </c>
      <c r="AHB39" s="514" t="s">
        <v>1493</v>
      </c>
      <c r="AHC39" s="514" t="s">
        <v>1493</v>
      </c>
      <c r="AHD39" s="514" t="s">
        <v>1493</v>
      </c>
      <c r="AHE39" s="514" t="s">
        <v>1493</v>
      </c>
      <c r="AHF39" s="514" t="s">
        <v>1493</v>
      </c>
      <c r="AHG39" s="514" t="s">
        <v>1493</v>
      </c>
      <c r="AHH39" s="514" t="s">
        <v>1493</v>
      </c>
      <c r="AHI39" s="514" t="s">
        <v>1493</v>
      </c>
      <c r="AHJ39" s="514" t="s">
        <v>1493</v>
      </c>
      <c r="AHK39" s="514" t="s">
        <v>1493</v>
      </c>
      <c r="AHL39" s="514" t="s">
        <v>1493</v>
      </c>
      <c r="AHM39" s="514" t="s">
        <v>1493</v>
      </c>
      <c r="AHN39" s="514" t="s">
        <v>1493</v>
      </c>
      <c r="AHO39" s="514" t="s">
        <v>1493</v>
      </c>
      <c r="AHP39" s="514" t="s">
        <v>1493</v>
      </c>
      <c r="AHQ39" s="514" t="s">
        <v>1493</v>
      </c>
      <c r="AHR39" s="514" t="s">
        <v>1493</v>
      </c>
      <c r="AHS39" s="514" t="s">
        <v>1493</v>
      </c>
      <c r="AHT39" s="514" t="s">
        <v>1493</v>
      </c>
      <c r="AHU39" s="514" t="s">
        <v>1493</v>
      </c>
      <c r="AHV39" s="514" t="s">
        <v>1493</v>
      </c>
      <c r="AHW39" s="514" t="s">
        <v>1493</v>
      </c>
      <c r="AHX39" s="514" t="s">
        <v>1493</v>
      </c>
      <c r="AHY39" s="514" t="s">
        <v>1493</v>
      </c>
      <c r="AHZ39" s="514" t="s">
        <v>1493</v>
      </c>
      <c r="AIA39" s="514" t="s">
        <v>1493</v>
      </c>
      <c r="AIB39" s="514" t="s">
        <v>1493</v>
      </c>
      <c r="AIC39" s="514" t="s">
        <v>1493</v>
      </c>
      <c r="AID39" s="514" t="s">
        <v>1493</v>
      </c>
      <c r="AIE39" s="514" t="s">
        <v>1493</v>
      </c>
      <c r="AIF39" s="514" t="s">
        <v>1493</v>
      </c>
      <c r="AIG39" s="514" t="s">
        <v>1493</v>
      </c>
      <c r="AIH39" s="514" t="s">
        <v>1493</v>
      </c>
      <c r="AII39" s="514" t="s">
        <v>1493</v>
      </c>
      <c r="AIJ39" s="514" t="s">
        <v>1493</v>
      </c>
      <c r="AIK39" s="514" t="s">
        <v>1493</v>
      </c>
      <c r="AIL39" s="514" t="s">
        <v>1493</v>
      </c>
      <c r="AIM39" s="514" t="s">
        <v>1493</v>
      </c>
      <c r="AIN39" s="514" t="s">
        <v>1493</v>
      </c>
      <c r="AIO39" s="514" t="s">
        <v>1493</v>
      </c>
      <c r="AIP39" s="514" t="s">
        <v>1493</v>
      </c>
      <c r="AIQ39" s="514" t="s">
        <v>1493</v>
      </c>
      <c r="AIR39" s="514" t="s">
        <v>1493</v>
      </c>
      <c r="AIS39" s="514" t="s">
        <v>1493</v>
      </c>
      <c r="AIT39" s="514" t="s">
        <v>1493</v>
      </c>
      <c r="AIU39" s="514" t="s">
        <v>1493</v>
      </c>
      <c r="AIV39" s="514" t="s">
        <v>1493</v>
      </c>
      <c r="AIW39" s="514" t="s">
        <v>1493</v>
      </c>
      <c r="AIX39" s="514" t="s">
        <v>1493</v>
      </c>
      <c r="AIY39" s="514" t="s">
        <v>1493</v>
      </c>
      <c r="AIZ39" s="514" t="s">
        <v>1493</v>
      </c>
      <c r="AJA39" s="514" t="s">
        <v>1493</v>
      </c>
      <c r="AJB39" s="514" t="s">
        <v>1493</v>
      </c>
      <c r="AJC39" s="514" t="s">
        <v>1493</v>
      </c>
      <c r="AJD39" s="514" t="s">
        <v>1493</v>
      </c>
      <c r="AJE39" s="514" t="s">
        <v>1493</v>
      </c>
      <c r="AJF39" s="514" t="s">
        <v>1493</v>
      </c>
      <c r="AJG39" s="514" t="s">
        <v>1493</v>
      </c>
      <c r="AJH39" s="514" t="s">
        <v>1493</v>
      </c>
      <c r="AJI39" s="514" t="s">
        <v>1493</v>
      </c>
      <c r="AJJ39" s="514" t="s">
        <v>1493</v>
      </c>
      <c r="AJK39" s="514" t="s">
        <v>1493</v>
      </c>
      <c r="AJL39" s="514" t="s">
        <v>1493</v>
      </c>
      <c r="AJM39" s="514" t="s">
        <v>1493</v>
      </c>
      <c r="AJN39" s="514" t="s">
        <v>1493</v>
      </c>
      <c r="AJO39" s="514" t="s">
        <v>1493</v>
      </c>
      <c r="AJP39" s="514" t="s">
        <v>1493</v>
      </c>
      <c r="AJQ39" s="514" t="s">
        <v>1493</v>
      </c>
      <c r="AJR39" s="514" t="s">
        <v>1493</v>
      </c>
      <c r="AJS39" s="514" t="s">
        <v>1493</v>
      </c>
      <c r="AJT39" s="514" t="s">
        <v>1493</v>
      </c>
      <c r="AJU39" s="514" t="s">
        <v>1493</v>
      </c>
      <c r="AJV39" s="514" t="s">
        <v>1493</v>
      </c>
      <c r="AJW39" s="514" t="s">
        <v>1493</v>
      </c>
      <c r="AJX39" s="514" t="s">
        <v>1493</v>
      </c>
      <c r="AJY39" s="514" t="s">
        <v>1493</v>
      </c>
      <c r="AJZ39" s="514" t="s">
        <v>1493</v>
      </c>
      <c r="AKA39" s="514" t="s">
        <v>1493</v>
      </c>
      <c r="AKB39" s="514" t="s">
        <v>1493</v>
      </c>
      <c r="AKC39" s="514" t="s">
        <v>1493</v>
      </c>
      <c r="AKD39" s="514" t="s">
        <v>1493</v>
      </c>
      <c r="AKE39" s="514" t="s">
        <v>1493</v>
      </c>
      <c r="AKF39" s="514" t="s">
        <v>1493</v>
      </c>
      <c r="AKG39" s="514" t="s">
        <v>1493</v>
      </c>
      <c r="AKH39" s="514" t="s">
        <v>1493</v>
      </c>
      <c r="AKI39" s="514" t="s">
        <v>1493</v>
      </c>
      <c r="AKJ39" s="514" t="s">
        <v>1493</v>
      </c>
      <c r="AKK39" s="514" t="s">
        <v>1493</v>
      </c>
      <c r="AKL39" s="514" t="s">
        <v>1493</v>
      </c>
      <c r="AKM39" s="514" t="s">
        <v>1493</v>
      </c>
      <c r="AKN39" s="514" t="s">
        <v>1493</v>
      </c>
      <c r="AKO39" s="514" t="s">
        <v>1493</v>
      </c>
      <c r="AKP39" s="514" t="s">
        <v>1493</v>
      </c>
      <c r="AKQ39" s="514" t="s">
        <v>1493</v>
      </c>
      <c r="AKR39" s="514" t="s">
        <v>1493</v>
      </c>
      <c r="AKS39" s="514" t="s">
        <v>1493</v>
      </c>
      <c r="AKT39" s="514" t="s">
        <v>1493</v>
      </c>
      <c r="AKU39" s="514" t="s">
        <v>1493</v>
      </c>
      <c r="AKV39" s="514" t="s">
        <v>1493</v>
      </c>
      <c r="AKW39" s="514" t="s">
        <v>1493</v>
      </c>
      <c r="AKX39" s="514" t="s">
        <v>1493</v>
      </c>
      <c r="AKY39" s="514" t="s">
        <v>1493</v>
      </c>
      <c r="AKZ39" s="514" t="s">
        <v>1493</v>
      </c>
      <c r="ALA39" s="514" t="s">
        <v>1493</v>
      </c>
      <c r="ALB39" s="514" t="s">
        <v>1493</v>
      </c>
      <c r="ALC39" s="514" t="s">
        <v>1493</v>
      </c>
      <c r="ALD39" s="514" t="s">
        <v>1493</v>
      </c>
      <c r="ALE39" s="514" t="s">
        <v>1493</v>
      </c>
      <c r="ALF39" s="514" t="s">
        <v>1493</v>
      </c>
      <c r="ALG39" s="514" t="s">
        <v>1493</v>
      </c>
      <c r="ALH39" s="514" t="s">
        <v>1493</v>
      </c>
      <c r="ALI39" s="514" t="s">
        <v>1493</v>
      </c>
      <c r="ALJ39" s="514" t="s">
        <v>1493</v>
      </c>
      <c r="ALK39" s="514" t="s">
        <v>1493</v>
      </c>
      <c r="ALL39" s="514" t="s">
        <v>1493</v>
      </c>
      <c r="ALM39" s="514" t="s">
        <v>1493</v>
      </c>
      <c r="ALN39" s="514" t="s">
        <v>1493</v>
      </c>
      <c r="ALO39" s="514" t="s">
        <v>1493</v>
      </c>
      <c r="ALP39" s="514" t="s">
        <v>1493</v>
      </c>
      <c r="ALQ39" s="514" t="s">
        <v>1493</v>
      </c>
      <c r="ALR39" s="514" t="s">
        <v>1493</v>
      </c>
      <c r="ALS39" s="514" t="s">
        <v>1493</v>
      </c>
      <c r="ALT39" s="514" t="s">
        <v>1493</v>
      </c>
      <c r="ALU39" s="514" t="s">
        <v>1493</v>
      </c>
      <c r="ALV39" s="514" t="s">
        <v>1493</v>
      </c>
      <c r="ALW39" s="514" t="s">
        <v>1493</v>
      </c>
      <c r="ALX39" s="514" t="s">
        <v>1493</v>
      </c>
      <c r="ALY39" s="514" t="s">
        <v>1493</v>
      </c>
      <c r="ALZ39" s="514" t="s">
        <v>1493</v>
      </c>
      <c r="AMA39" s="514" t="s">
        <v>1493</v>
      </c>
      <c r="AMB39" s="514" t="s">
        <v>1493</v>
      </c>
      <c r="AMC39" s="514" t="s">
        <v>1493</v>
      </c>
      <c r="AMD39" s="514" t="s">
        <v>1493</v>
      </c>
      <c r="AME39" s="514" t="s">
        <v>1493</v>
      </c>
      <c r="AMF39" s="514" t="s">
        <v>1493</v>
      </c>
      <c r="AMG39" s="514" t="s">
        <v>1493</v>
      </c>
      <c r="AMH39" s="514" t="s">
        <v>1493</v>
      </c>
      <c r="AMI39" s="514" t="s">
        <v>1493</v>
      </c>
      <c r="AMJ39" s="514" t="s">
        <v>1493</v>
      </c>
      <c r="AMK39" s="514" t="s">
        <v>1493</v>
      </c>
      <c r="AML39" s="514" t="s">
        <v>1493</v>
      </c>
      <c r="AMM39" s="514" t="s">
        <v>1493</v>
      </c>
      <c r="AMN39" s="514" t="s">
        <v>1493</v>
      </c>
      <c r="AMO39" s="514" t="s">
        <v>1493</v>
      </c>
      <c r="AMP39" s="514" t="s">
        <v>1493</v>
      </c>
      <c r="AMQ39" s="514" t="s">
        <v>1493</v>
      </c>
      <c r="AMR39" s="514" t="s">
        <v>1493</v>
      </c>
      <c r="AMS39" s="514" t="s">
        <v>1493</v>
      </c>
      <c r="AMT39" s="514" t="s">
        <v>1493</v>
      </c>
      <c r="AMU39" s="514" t="s">
        <v>1493</v>
      </c>
      <c r="AMV39" s="514" t="s">
        <v>1493</v>
      </c>
      <c r="AMW39" s="514" t="s">
        <v>1493</v>
      </c>
      <c r="AMX39" s="514" t="s">
        <v>1493</v>
      </c>
      <c r="AMY39" s="514" t="s">
        <v>1493</v>
      </c>
      <c r="AMZ39" s="514" t="s">
        <v>1493</v>
      </c>
      <c r="ANA39" s="514" t="s">
        <v>1493</v>
      </c>
      <c r="ANB39" s="514" t="s">
        <v>1493</v>
      </c>
      <c r="ANC39" s="514" t="s">
        <v>1493</v>
      </c>
      <c r="AND39" s="514" t="s">
        <v>1493</v>
      </c>
      <c r="ANE39" s="514" t="s">
        <v>1493</v>
      </c>
      <c r="ANF39" s="514" t="s">
        <v>1493</v>
      </c>
      <c r="ANG39" s="514" t="s">
        <v>1493</v>
      </c>
      <c r="ANH39" s="514" t="s">
        <v>1493</v>
      </c>
      <c r="ANI39" s="514" t="s">
        <v>1493</v>
      </c>
      <c r="ANJ39" s="514" t="s">
        <v>1493</v>
      </c>
      <c r="ANK39" s="514" t="s">
        <v>1493</v>
      </c>
      <c r="ANL39" s="514" t="s">
        <v>1493</v>
      </c>
      <c r="ANM39" s="514" t="s">
        <v>1493</v>
      </c>
      <c r="ANN39" s="514" t="s">
        <v>1493</v>
      </c>
      <c r="ANO39" s="514" t="s">
        <v>1493</v>
      </c>
      <c r="ANP39" s="514" t="s">
        <v>1493</v>
      </c>
      <c r="ANQ39" s="514" t="s">
        <v>1493</v>
      </c>
      <c r="ANR39" s="514" t="s">
        <v>1493</v>
      </c>
      <c r="ANS39" s="514" t="s">
        <v>1493</v>
      </c>
      <c r="ANT39" s="514" t="s">
        <v>1493</v>
      </c>
      <c r="ANU39" s="514" t="s">
        <v>1493</v>
      </c>
      <c r="ANV39" s="514" t="s">
        <v>1493</v>
      </c>
      <c r="ANW39" s="514" t="s">
        <v>1493</v>
      </c>
      <c r="ANX39" s="514" t="s">
        <v>1493</v>
      </c>
      <c r="ANY39" s="514" t="s">
        <v>1493</v>
      </c>
      <c r="ANZ39" s="514" t="s">
        <v>1493</v>
      </c>
      <c r="AOA39" s="514" t="s">
        <v>1493</v>
      </c>
      <c r="AOB39" s="514" t="s">
        <v>1493</v>
      </c>
      <c r="AOC39" s="514" t="s">
        <v>1493</v>
      </c>
      <c r="AOD39" s="514" t="s">
        <v>1493</v>
      </c>
      <c r="AOE39" s="514" t="s">
        <v>1493</v>
      </c>
      <c r="AOF39" s="514" t="s">
        <v>1493</v>
      </c>
      <c r="AOG39" s="514" t="s">
        <v>1493</v>
      </c>
      <c r="AOH39" s="514" t="s">
        <v>1493</v>
      </c>
      <c r="AOI39" s="514" t="s">
        <v>1493</v>
      </c>
      <c r="AOJ39" s="514" t="s">
        <v>1493</v>
      </c>
      <c r="AOK39" s="514" t="s">
        <v>1493</v>
      </c>
      <c r="AOL39" s="514" t="s">
        <v>1493</v>
      </c>
      <c r="AOM39" s="514" t="s">
        <v>1493</v>
      </c>
      <c r="AON39" s="514" t="s">
        <v>1493</v>
      </c>
      <c r="AOO39" s="514" t="s">
        <v>1493</v>
      </c>
      <c r="AOP39" s="514" t="s">
        <v>1493</v>
      </c>
      <c r="AOQ39" s="514" t="s">
        <v>1493</v>
      </c>
      <c r="AOR39" s="514" t="s">
        <v>1493</v>
      </c>
      <c r="AOS39" s="514" t="s">
        <v>1493</v>
      </c>
      <c r="AOT39" s="514" t="s">
        <v>1493</v>
      </c>
      <c r="AOU39" s="514" t="s">
        <v>1493</v>
      </c>
      <c r="AOV39" s="514" t="s">
        <v>1493</v>
      </c>
      <c r="AOW39" s="514" t="s">
        <v>1493</v>
      </c>
      <c r="AOX39" s="514" t="s">
        <v>1493</v>
      </c>
      <c r="AOY39" s="514" t="s">
        <v>1493</v>
      </c>
      <c r="AOZ39" s="514" t="s">
        <v>1493</v>
      </c>
      <c r="APA39" s="514" t="s">
        <v>1493</v>
      </c>
      <c r="APB39" s="514" t="s">
        <v>1493</v>
      </c>
      <c r="APC39" s="514" t="s">
        <v>1493</v>
      </c>
      <c r="APD39" s="514" t="s">
        <v>1493</v>
      </c>
      <c r="APE39" s="514" t="s">
        <v>1493</v>
      </c>
      <c r="APF39" s="514" t="s">
        <v>1493</v>
      </c>
      <c r="APG39" s="514" t="s">
        <v>1493</v>
      </c>
      <c r="APH39" s="514" t="s">
        <v>1493</v>
      </c>
      <c r="API39" s="514" t="s">
        <v>1493</v>
      </c>
      <c r="APJ39" s="514" t="s">
        <v>1493</v>
      </c>
      <c r="APK39" s="514" t="s">
        <v>1493</v>
      </c>
      <c r="APL39" s="514" t="s">
        <v>1493</v>
      </c>
      <c r="APM39" s="514" t="s">
        <v>1493</v>
      </c>
      <c r="APN39" s="514" t="s">
        <v>1493</v>
      </c>
      <c r="APO39" s="514" t="s">
        <v>1493</v>
      </c>
      <c r="APP39" s="514" t="s">
        <v>1493</v>
      </c>
      <c r="APQ39" s="514" t="s">
        <v>1493</v>
      </c>
      <c r="APR39" s="514" t="s">
        <v>1493</v>
      </c>
      <c r="APS39" s="514" t="s">
        <v>1493</v>
      </c>
      <c r="APT39" s="514" t="s">
        <v>1493</v>
      </c>
      <c r="APU39" s="514" t="s">
        <v>1493</v>
      </c>
      <c r="APV39" s="514" t="s">
        <v>1493</v>
      </c>
      <c r="APW39" s="514" t="s">
        <v>1493</v>
      </c>
      <c r="APX39" s="514" t="s">
        <v>1493</v>
      </c>
      <c r="APY39" s="514" t="s">
        <v>1493</v>
      </c>
      <c r="APZ39" s="514" t="s">
        <v>1493</v>
      </c>
      <c r="AQA39" s="514" t="s">
        <v>1493</v>
      </c>
      <c r="AQB39" s="514" t="s">
        <v>1493</v>
      </c>
      <c r="AQC39" s="514" t="s">
        <v>1493</v>
      </c>
      <c r="AQD39" s="514" t="s">
        <v>1493</v>
      </c>
      <c r="AQE39" s="514" t="s">
        <v>1493</v>
      </c>
      <c r="AQF39" s="514" t="s">
        <v>1493</v>
      </c>
      <c r="AQG39" s="514" t="s">
        <v>1493</v>
      </c>
      <c r="AQH39" s="514" t="s">
        <v>1493</v>
      </c>
      <c r="AQI39" s="514" t="s">
        <v>1493</v>
      </c>
      <c r="AQJ39" s="514" t="s">
        <v>1493</v>
      </c>
      <c r="AQK39" s="514" t="s">
        <v>1493</v>
      </c>
      <c r="AQL39" s="514" t="s">
        <v>1493</v>
      </c>
      <c r="AQM39" s="514" t="s">
        <v>1493</v>
      </c>
      <c r="AQN39" s="514" t="s">
        <v>1493</v>
      </c>
      <c r="AQO39" s="514" t="s">
        <v>1493</v>
      </c>
      <c r="AQP39" s="514" t="s">
        <v>1493</v>
      </c>
      <c r="AQQ39" s="514" t="s">
        <v>1493</v>
      </c>
      <c r="AQR39" s="514" t="s">
        <v>1493</v>
      </c>
      <c r="AQS39" s="514" t="s">
        <v>1493</v>
      </c>
      <c r="AQT39" s="514" t="s">
        <v>1493</v>
      </c>
      <c r="AQU39" s="514" t="s">
        <v>1493</v>
      </c>
      <c r="AQV39" s="514" t="s">
        <v>1493</v>
      </c>
      <c r="AQW39" s="514" t="s">
        <v>1493</v>
      </c>
      <c r="AQX39" s="514" t="s">
        <v>1493</v>
      </c>
      <c r="AQY39" s="514" t="s">
        <v>1493</v>
      </c>
      <c r="AQZ39" s="514" t="s">
        <v>1493</v>
      </c>
      <c r="ARA39" s="514" t="s">
        <v>1493</v>
      </c>
      <c r="ARB39" s="514" t="s">
        <v>1493</v>
      </c>
      <c r="ARC39" s="514" t="s">
        <v>1493</v>
      </c>
      <c r="ARD39" s="514" t="s">
        <v>1493</v>
      </c>
      <c r="ARE39" s="514" t="s">
        <v>1493</v>
      </c>
      <c r="ARF39" s="514" t="s">
        <v>1493</v>
      </c>
      <c r="ARG39" s="514" t="s">
        <v>1493</v>
      </c>
      <c r="ARH39" s="514" t="s">
        <v>1493</v>
      </c>
      <c r="ARI39" s="514" t="s">
        <v>1493</v>
      </c>
      <c r="ARJ39" s="514" t="s">
        <v>1493</v>
      </c>
      <c r="ARK39" s="514" t="s">
        <v>1493</v>
      </c>
      <c r="ARL39" s="514" t="s">
        <v>1493</v>
      </c>
      <c r="ARM39" s="514" t="s">
        <v>1493</v>
      </c>
      <c r="ARN39" s="514" t="s">
        <v>1493</v>
      </c>
      <c r="ARO39" s="514" t="s">
        <v>1493</v>
      </c>
      <c r="ARP39" s="514" t="s">
        <v>1493</v>
      </c>
      <c r="ARQ39" s="514" t="s">
        <v>1493</v>
      </c>
      <c r="ARR39" s="514" t="s">
        <v>1493</v>
      </c>
      <c r="ARS39" s="514" t="s">
        <v>1493</v>
      </c>
      <c r="ART39" s="514" t="s">
        <v>1493</v>
      </c>
      <c r="ARU39" s="514" t="s">
        <v>1493</v>
      </c>
      <c r="ARV39" s="514" t="s">
        <v>1493</v>
      </c>
      <c r="ARW39" s="514" t="s">
        <v>1493</v>
      </c>
      <c r="ARX39" s="514" t="s">
        <v>1493</v>
      </c>
      <c r="ARY39" s="514" t="s">
        <v>1493</v>
      </c>
      <c r="ARZ39" s="514" t="s">
        <v>1493</v>
      </c>
      <c r="ASA39" s="514" t="s">
        <v>1493</v>
      </c>
      <c r="ASB39" s="514" t="s">
        <v>1493</v>
      </c>
      <c r="ASC39" s="514" t="s">
        <v>1493</v>
      </c>
      <c r="ASD39" s="514" t="s">
        <v>1493</v>
      </c>
      <c r="ASE39" s="514" t="s">
        <v>1493</v>
      </c>
      <c r="ASF39" s="514" t="s">
        <v>1493</v>
      </c>
      <c r="ASG39" s="514" t="s">
        <v>1493</v>
      </c>
      <c r="ASH39" s="514" t="s">
        <v>1493</v>
      </c>
      <c r="ASI39" s="514" t="s">
        <v>1493</v>
      </c>
      <c r="ASJ39" s="514" t="s">
        <v>1493</v>
      </c>
      <c r="ASK39" s="514" t="s">
        <v>1493</v>
      </c>
      <c r="ASL39" s="514" t="s">
        <v>1493</v>
      </c>
      <c r="ASM39" s="514" t="s">
        <v>1493</v>
      </c>
      <c r="ASN39" s="514" t="s">
        <v>1493</v>
      </c>
      <c r="ASO39" s="514" t="s">
        <v>1493</v>
      </c>
      <c r="ASP39" s="514" t="s">
        <v>1493</v>
      </c>
      <c r="ASQ39" s="514" t="s">
        <v>1493</v>
      </c>
      <c r="ASR39" s="514" t="s">
        <v>1493</v>
      </c>
      <c r="ASS39" s="514" t="s">
        <v>1493</v>
      </c>
      <c r="AST39" s="514" t="s">
        <v>1493</v>
      </c>
      <c r="ASU39" s="514" t="s">
        <v>1493</v>
      </c>
      <c r="ASV39" s="514" t="s">
        <v>1493</v>
      </c>
      <c r="ASW39" s="514" t="s">
        <v>1493</v>
      </c>
      <c r="ASX39" s="514" t="s">
        <v>1493</v>
      </c>
      <c r="ASY39" s="514" t="s">
        <v>1493</v>
      </c>
      <c r="ASZ39" s="514" t="s">
        <v>1493</v>
      </c>
      <c r="ATA39" s="514" t="s">
        <v>1493</v>
      </c>
      <c r="ATB39" s="514" t="s">
        <v>1493</v>
      </c>
      <c r="ATC39" s="514" t="s">
        <v>1493</v>
      </c>
      <c r="ATD39" s="514" t="s">
        <v>1493</v>
      </c>
      <c r="ATE39" s="514" t="s">
        <v>1493</v>
      </c>
      <c r="ATF39" s="514" t="s">
        <v>1493</v>
      </c>
      <c r="ATG39" s="514" t="s">
        <v>1493</v>
      </c>
      <c r="ATH39" s="514" t="s">
        <v>1493</v>
      </c>
      <c r="ATI39" s="514" t="s">
        <v>1493</v>
      </c>
      <c r="ATJ39" s="514" t="s">
        <v>1493</v>
      </c>
      <c r="ATK39" s="514" t="s">
        <v>1493</v>
      </c>
      <c r="ATL39" s="514" t="s">
        <v>1493</v>
      </c>
      <c r="ATM39" s="514" t="s">
        <v>1493</v>
      </c>
      <c r="ATN39" s="514" t="s">
        <v>1493</v>
      </c>
      <c r="ATO39" s="514" t="s">
        <v>1493</v>
      </c>
      <c r="ATP39" s="514" t="s">
        <v>1493</v>
      </c>
      <c r="ATQ39" s="514" t="s">
        <v>1493</v>
      </c>
      <c r="ATR39" s="514" t="s">
        <v>1493</v>
      </c>
      <c r="ATS39" s="514" t="s">
        <v>1493</v>
      </c>
      <c r="ATT39" s="514" t="s">
        <v>1493</v>
      </c>
      <c r="ATU39" s="514" t="s">
        <v>1493</v>
      </c>
      <c r="ATV39" s="514" t="s">
        <v>1493</v>
      </c>
      <c r="ATW39" s="514" t="s">
        <v>1493</v>
      </c>
      <c r="ATX39" s="514" t="s">
        <v>1493</v>
      </c>
      <c r="ATY39" s="514" t="s">
        <v>1493</v>
      </c>
      <c r="ATZ39" s="514" t="s">
        <v>1493</v>
      </c>
      <c r="AUA39" s="514" t="s">
        <v>1493</v>
      </c>
      <c r="AUB39" s="514" t="s">
        <v>1493</v>
      </c>
      <c r="AUC39" s="514" t="s">
        <v>1493</v>
      </c>
      <c r="AUD39" s="514" t="s">
        <v>1493</v>
      </c>
      <c r="AUE39" s="514" t="s">
        <v>1493</v>
      </c>
      <c r="AUF39" s="514" t="s">
        <v>1493</v>
      </c>
      <c r="AUG39" s="514" t="s">
        <v>1493</v>
      </c>
      <c r="AUH39" s="514" t="s">
        <v>1493</v>
      </c>
      <c r="AUI39" s="514" t="s">
        <v>1493</v>
      </c>
      <c r="AUJ39" s="514" t="s">
        <v>1493</v>
      </c>
      <c r="AUK39" s="514" t="s">
        <v>1493</v>
      </c>
      <c r="AUL39" s="514" t="s">
        <v>1493</v>
      </c>
      <c r="AUM39" s="514" t="s">
        <v>1493</v>
      </c>
      <c r="AUN39" s="514" t="s">
        <v>1493</v>
      </c>
      <c r="AUO39" s="514" t="s">
        <v>1493</v>
      </c>
      <c r="AUP39" s="514" t="s">
        <v>1493</v>
      </c>
      <c r="AUQ39" s="514" t="s">
        <v>1493</v>
      </c>
      <c r="AUR39" s="514" t="s">
        <v>1493</v>
      </c>
      <c r="AUS39" s="514" t="s">
        <v>1493</v>
      </c>
      <c r="AUT39" s="514" t="s">
        <v>1493</v>
      </c>
      <c r="AUU39" s="514" t="s">
        <v>1493</v>
      </c>
      <c r="AUV39" s="514" t="s">
        <v>1493</v>
      </c>
      <c r="AUW39" s="514" t="s">
        <v>1493</v>
      </c>
      <c r="AUX39" s="514" t="s">
        <v>1493</v>
      </c>
      <c r="AUY39" s="514" t="s">
        <v>1493</v>
      </c>
      <c r="AUZ39" s="514" t="s">
        <v>1493</v>
      </c>
      <c r="AVA39" s="514" t="s">
        <v>1493</v>
      </c>
      <c r="AVB39" s="514" t="s">
        <v>1493</v>
      </c>
      <c r="AVC39" s="514" t="s">
        <v>1493</v>
      </c>
      <c r="AVD39" s="514" t="s">
        <v>1493</v>
      </c>
      <c r="AVE39" s="514" t="s">
        <v>1493</v>
      </c>
      <c r="AVF39" s="514" t="s">
        <v>1493</v>
      </c>
      <c r="AVG39" s="514" t="s">
        <v>1493</v>
      </c>
      <c r="AVH39" s="514" t="s">
        <v>1493</v>
      </c>
      <c r="AVI39" s="514" t="s">
        <v>1493</v>
      </c>
      <c r="AVJ39" s="514" t="s">
        <v>1493</v>
      </c>
      <c r="AVK39" s="514" t="s">
        <v>1493</v>
      </c>
      <c r="AVL39" s="514" t="s">
        <v>1493</v>
      </c>
      <c r="AVM39" s="514" t="s">
        <v>1493</v>
      </c>
      <c r="AVN39" s="514" t="s">
        <v>1493</v>
      </c>
      <c r="AVO39" s="514" t="s">
        <v>1493</v>
      </c>
      <c r="AVP39" s="514" t="s">
        <v>1493</v>
      </c>
      <c r="AVQ39" s="514" t="s">
        <v>1493</v>
      </c>
      <c r="AVR39" s="514" t="s">
        <v>1493</v>
      </c>
      <c r="AVS39" s="514" t="s">
        <v>1493</v>
      </c>
      <c r="AVT39" s="514" t="s">
        <v>1493</v>
      </c>
      <c r="AVU39" s="514" t="s">
        <v>1493</v>
      </c>
      <c r="AVV39" s="514" t="s">
        <v>1493</v>
      </c>
      <c r="AVW39" s="514" t="s">
        <v>1493</v>
      </c>
      <c r="AVX39" s="514" t="s">
        <v>1493</v>
      </c>
      <c r="AVY39" s="514" t="s">
        <v>1493</v>
      </c>
      <c r="AVZ39" s="514" t="s">
        <v>1493</v>
      </c>
      <c r="AWA39" s="514" t="s">
        <v>1493</v>
      </c>
      <c r="AWB39" s="514" t="s">
        <v>1493</v>
      </c>
      <c r="AWC39" s="514" t="s">
        <v>1493</v>
      </c>
      <c r="AWD39" s="514" t="s">
        <v>1493</v>
      </c>
      <c r="AWE39" s="514" t="s">
        <v>1493</v>
      </c>
      <c r="AWF39" s="514" t="s">
        <v>1493</v>
      </c>
      <c r="AWG39" s="514" t="s">
        <v>1493</v>
      </c>
      <c r="AWH39" s="514" t="s">
        <v>1493</v>
      </c>
      <c r="AWI39" s="514" t="s">
        <v>1493</v>
      </c>
      <c r="AWJ39" s="514" t="s">
        <v>1493</v>
      </c>
      <c r="AWK39" s="514" t="s">
        <v>1493</v>
      </c>
      <c r="AWL39" s="514" t="s">
        <v>1493</v>
      </c>
      <c r="AWM39" s="514" t="s">
        <v>1493</v>
      </c>
      <c r="AWN39" s="514" t="s">
        <v>1493</v>
      </c>
      <c r="AWO39" s="514" t="s">
        <v>1493</v>
      </c>
      <c r="AWP39" s="514" t="s">
        <v>1493</v>
      </c>
      <c r="AWQ39" s="514" t="s">
        <v>1493</v>
      </c>
      <c r="AWR39" s="514" t="s">
        <v>1493</v>
      </c>
      <c r="AWS39" s="514" t="s">
        <v>1493</v>
      </c>
      <c r="AWT39" s="514" t="s">
        <v>1493</v>
      </c>
      <c r="AWU39" s="514" t="s">
        <v>1493</v>
      </c>
      <c r="AWV39" s="514" t="s">
        <v>1493</v>
      </c>
      <c r="AWW39" s="514" t="s">
        <v>1493</v>
      </c>
      <c r="AWX39" s="514" t="s">
        <v>1493</v>
      </c>
      <c r="AWY39" s="514" t="s">
        <v>1493</v>
      </c>
      <c r="AWZ39" s="514" t="s">
        <v>1493</v>
      </c>
      <c r="AXA39" s="514" t="s">
        <v>1493</v>
      </c>
      <c r="AXB39" s="514" t="s">
        <v>1493</v>
      </c>
      <c r="AXC39" s="514" t="s">
        <v>1493</v>
      </c>
      <c r="AXD39" s="514" t="s">
        <v>1493</v>
      </c>
      <c r="AXE39" s="514" t="s">
        <v>1493</v>
      </c>
      <c r="AXF39" s="514" t="s">
        <v>1493</v>
      </c>
      <c r="AXG39" s="514" t="s">
        <v>1493</v>
      </c>
      <c r="AXH39" s="514" t="s">
        <v>1493</v>
      </c>
      <c r="AXI39" s="514" t="s">
        <v>1493</v>
      </c>
      <c r="AXJ39" s="514" t="s">
        <v>1493</v>
      </c>
      <c r="AXK39" s="514" t="s">
        <v>1493</v>
      </c>
      <c r="AXL39" s="514" t="s">
        <v>1493</v>
      </c>
      <c r="AXM39" s="514" t="s">
        <v>1493</v>
      </c>
      <c r="AXN39" s="514" t="s">
        <v>1493</v>
      </c>
      <c r="AXO39" s="514" t="s">
        <v>1493</v>
      </c>
      <c r="AXP39" s="514" t="s">
        <v>1493</v>
      </c>
      <c r="AXQ39" s="514" t="s">
        <v>1493</v>
      </c>
      <c r="AXR39" s="514" t="s">
        <v>1493</v>
      </c>
      <c r="AXS39" s="514" t="s">
        <v>1493</v>
      </c>
      <c r="AXT39" s="514" t="s">
        <v>1493</v>
      </c>
      <c r="AXU39" s="514" t="s">
        <v>1493</v>
      </c>
      <c r="AXV39" s="514" t="s">
        <v>1493</v>
      </c>
      <c r="AXW39" s="514" t="s">
        <v>1493</v>
      </c>
      <c r="AXX39" s="514" t="s">
        <v>1493</v>
      </c>
      <c r="AXY39" s="514" t="s">
        <v>1493</v>
      </c>
      <c r="AXZ39" s="514" t="s">
        <v>1493</v>
      </c>
      <c r="AYA39" s="514" t="s">
        <v>1493</v>
      </c>
      <c r="AYB39" s="514" t="s">
        <v>1493</v>
      </c>
      <c r="AYC39" s="514" t="s">
        <v>1493</v>
      </c>
      <c r="AYD39" s="514" t="s">
        <v>1493</v>
      </c>
      <c r="AYE39" s="514" t="s">
        <v>1493</v>
      </c>
      <c r="AYF39" s="514" t="s">
        <v>1493</v>
      </c>
      <c r="AYG39" s="514" t="s">
        <v>1493</v>
      </c>
      <c r="AYH39" s="514" t="s">
        <v>1493</v>
      </c>
      <c r="AYI39" s="514" t="s">
        <v>1493</v>
      </c>
      <c r="AYJ39" s="514" t="s">
        <v>1493</v>
      </c>
      <c r="AYK39" s="514" t="s">
        <v>1493</v>
      </c>
      <c r="AYL39" s="514" t="s">
        <v>1493</v>
      </c>
      <c r="AYM39" s="514" t="s">
        <v>1493</v>
      </c>
      <c r="AYN39" s="514" t="s">
        <v>1493</v>
      </c>
      <c r="AYO39" s="514" t="s">
        <v>1493</v>
      </c>
      <c r="AYP39" s="514" t="s">
        <v>1493</v>
      </c>
      <c r="AYQ39" s="514" t="s">
        <v>1493</v>
      </c>
      <c r="AYR39" s="514" t="s">
        <v>1493</v>
      </c>
      <c r="AYS39" s="514" t="s">
        <v>1493</v>
      </c>
      <c r="AYT39" s="514" t="s">
        <v>1493</v>
      </c>
      <c r="AYU39" s="514" t="s">
        <v>1493</v>
      </c>
      <c r="AYV39" s="514" t="s">
        <v>1493</v>
      </c>
      <c r="AYW39" s="514" t="s">
        <v>1493</v>
      </c>
      <c r="AYX39" s="514" t="s">
        <v>1493</v>
      </c>
      <c r="AYY39" s="514" t="s">
        <v>1493</v>
      </c>
      <c r="AYZ39" s="514" t="s">
        <v>1493</v>
      </c>
      <c r="AZA39" s="514" t="s">
        <v>1493</v>
      </c>
      <c r="AZB39" s="514" t="s">
        <v>1493</v>
      </c>
      <c r="AZC39" s="514" t="s">
        <v>1493</v>
      </c>
      <c r="AZD39" s="514" t="s">
        <v>1493</v>
      </c>
      <c r="AZE39" s="514" t="s">
        <v>1493</v>
      </c>
      <c r="AZF39" s="514" t="s">
        <v>1493</v>
      </c>
      <c r="AZG39" s="514" t="s">
        <v>1493</v>
      </c>
      <c r="AZH39" s="514" t="s">
        <v>1493</v>
      </c>
      <c r="AZI39" s="514" t="s">
        <v>1493</v>
      </c>
      <c r="AZJ39" s="514" t="s">
        <v>1493</v>
      </c>
      <c r="AZK39" s="514" t="s">
        <v>1493</v>
      </c>
      <c r="AZL39" s="514" t="s">
        <v>1493</v>
      </c>
      <c r="AZM39" s="514" t="s">
        <v>1493</v>
      </c>
      <c r="AZN39" s="514" t="s">
        <v>1493</v>
      </c>
      <c r="AZO39" s="514" t="s">
        <v>1493</v>
      </c>
      <c r="AZP39" s="514" t="s">
        <v>1493</v>
      </c>
      <c r="AZQ39" s="514" t="s">
        <v>1493</v>
      </c>
      <c r="AZR39" s="514" t="s">
        <v>1493</v>
      </c>
      <c r="AZS39" s="514" t="s">
        <v>1493</v>
      </c>
      <c r="AZT39" s="514" t="s">
        <v>1493</v>
      </c>
      <c r="AZU39" s="514" t="s">
        <v>1493</v>
      </c>
      <c r="AZV39" s="514" t="s">
        <v>1493</v>
      </c>
      <c r="AZW39" s="514" t="s">
        <v>1493</v>
      </c>
      <c r="AZX39" s="514" t="s">
        <v>1493</v>
      </c>
      <c r="AZY39" s="514" t="s">
        <v>1493</v>
      </c>
      <c r="AZZ39" s="514" t="s">
        <v>1493</v>
      </c>
      <c r="BAA39" s="514" t="s">
        <v>1493</v>
      </c>
      <c r="BAB39" s="514" t="s">
        <v>1493</v>
      </c>
      <c r="BAC39" s="514" t="s">
        <v>1493</v>
      </c>
      <c r="BAD39" s="514" t="s">
        <v>1493</v>
      </c>
      <c r="BAE39" s="514" t="s">
        <v>1493</v>
      </c>
      <c r="BAF39" s="514" t="s">
        <v>1493</v>
      </c>
      <c r="BAG39" s="514" t="s">
        <v>1493</v>
      </c>
      <c r="BAH39" s="514" t="s">
        <v>1493</v>
      </c>
      <c r="BAI39" s="514" t="s">
        <v>1493</v>
      </c>
      <c r="BAJ39" s="514" t="s">
        <v>1493</v>
      </c>
      <c r="BAK39" s="514" t="s">
        <v>1493</v>
      </c>
      <c r="BAL39" s="514" t="s">
        <v>1493</v>
      </c>
      <c r="BAM39" s="514" t="s">
        <v>1493</v>
      </c>
      <c r="BAN39" s="514" t="s">
        <v>1493</v>
      </c>
      <c r="BAO39" s="514" t="s">
        <v>1493</v>
      </c>
      <c r="BAP39" s="514" t="s">
        <v>1493</v>
      </c>
      <c r="BAQ39" s="514" t="s">
        <v>1493</v>
      </c>
      <c r="BAR39" s="514" t="s">
        <v>1493</v>
      </c>
      <c r="BAS39" s="514" t="s">
        <v>1493</v>
      </c>
      <c r="BAT39" s="514" t="s">
        <v>1493</v>
      </c>
      <c r="BAU39" s="514" t="s">
        <v>1493</v>
      </c>
      <c r="BAV39" s="514" t="s">
        <v>1493</v>
      </c>
      <c r="BAW39" s="514" t="s">
        <v>1493</v>
      </c>
      <c r="BAX39" s="514" t="s">
        <v>1493</v>
      </c>
      <c r="BAY39" s="514" t="s">
        <v>1493</v>
      </c>
      <c r="BAZ39" s="514" t="s">
        <v>1493</v>
      </c>
      <c r="BBA39" s="514" t="s">
        <v>1493</v>
      </c>
      <c r="BBB39" s="514" t="s">
        <v>1493</v>
      </c>
      <c r="BBC39" s="514" t="s">
        <v>1493</v>
      </c>
      <c r="BBD39" s="514" t="s">
        <v>1493</v>
      </c>
      <c r="BBE39" s="514" t="s">
        <v>1493</v>
      </c>
      <c r="BBF39" s="514" t="s">
        <v>1493</v>
      </c>
      <c r="BBG39" s="514" t="s">
        <v>1493</v>
      </c>
      <c r="BBH39" s="514" t="s">
        <v>1493</v>
      </c>
      <c r="BBI39" s="514" t="s">
        <v>1493</v>
      </c>
      <c r="BBJ39" s="514" t="s">
        <v>1493</v>
      </c>
      <c r="BBK39" s="514" t="s">
        <v>1493</v>
      </c>
      <c r="BBL39" s="514" t="s">
        <v>1493</v>
      </c>
      <c r="BBM39" s="514" t="s">
        <v>1493</v>
      </c>
      <c r="BBN39" s="514" t="s">
        <v>1493</v>
      </c>
      <c r="BBO39" s="514" t="s">
        <v>1493</v>
      </c>
      <c r="BBP39" s="514" t="s">
        <v>1493</v>
      </c>
      <c r="BBQ39" s="514" t="s">
        <v>1493</v>
      </c>
      <c r="BBR39" s="514" t="s">
        <v>1493</v>
      </c>
      <c r="BBS39" s="514" t="s">
        <v>1493</v>
      </c>
      <c r="BBT39" s="514" t="s">
        <v>1493</v>
      </c>
      <c r="BBU39" s="514" t="s">
        <v>1493</v>
      </c>
      <c r="BBV39" s="514" t="s">
        <v>1493</v>
      </c>
      <c r="BBW39" s="514" t="s">
        <v>1493</v>
      </c>
      <c r="BBX39" s="514" t="s">
        <v>1493</v>
      </c>
      <c r="BBY39" s="514" t="s">
        <v>1493</v>
      </c>
      <c r="BBZ39" s="514" t="s">
        <v>1493</v>
      </c>
      <c r="BCA39" s="514" t="s">
        <v>1493</v>
      </c>
      <c r="BCB39" s="514" t="s">
        <v>1493</v>
      </c>
      <c r="BCC39" s="514" t="s">
        <v>1493</v>
      </c>
      <c r="BCD39" s="514" t="s">
        <v>1493</v>
      </c>
      <c r="BCE39" s="514" t="s">
        <v>1493</v>
      </c>
      <c r="BCF39" s="514" t="s">
        <v>1493</v>
      </c>
      <c r="BCG39" s="514" t="s">
        <v>1493</v>
      </c>
      <c r="BCH39" s="514" t="s">
        <v>1493</v>
      </c>
      <c r="BCI39" s="514" t="s">
        <v>1493</v>
      </c>
      <c r="BCJ39" s="514" t="s">
        <v>1493</v>
      </c>
      <c r="BCK39" s="514" t="s">
        <v>1493</v>
      </c>
      <c r="BCL39" s="514" t="s">
        <v>1493</v>
      </c>
      <c r="BCM39" s="514" t="s">
        <v>1493</v>
      </c>
      <c r="BCN39" s="514" t="s">
        <v>1493</v>
      </c>
      <c r="BCO39" s="514" t="s">
        <v>1493</v>
      </c>
      <c r="BCP39" s="514" t="s">
        <v>1493</v>
      </c>
      <c r="BCQ39" s="514" t="s">
        <v>1493</v>
      </c>
      <c r="BCR39" s="514" t="s">
        <v>1493</v>
      </c>
      <c r="BCS39" s="514" t="s">
        <v>1493</v>
      </c>
      <c r="BCT39" s="514" t="s">
        <v>1493</v>
      </c>
      <c r="BCU39" s="514" t="s">
        <v>1493</v>
      </c>
      <c r="BCV39" s="514" t="s">
        <v>1493</v>
      </c>
      <c r="BCW39" s="514" t="s">
        <v>1493</v>
      </c>
      <c r="BCX39" s="514" t="s">
        <v>1493</v>
      </c>
      <c r="BCY39" s="514" t="s">
        <v>1493</v>
      </c>
      <c r="BCZ39" s="514" t="s">
        <v>1493</v>
      </c>
      <c r="BDA39" s="514" t="s">
        <v>1493</v>
      </c>
      <c r="BDB39" s="514" t="s">
        <v>1493</v>
      </c>
      <c r="BDC39" s="514" t="s">
        <v>1493</v>
      </c>
      <c r="BDD39" s="514" t="s">
        <v>1493</v>
      </c>
      <c r="BDE39" s="514" t="s">
        <v>1493</v>
      </c>
      <c r="BDF39" s="514" t="s">
        <v>1493</v>
      </c>
      <c r="BDG39" s="514" t="s">
        <v>1493</v>
      </c>
      <c r="BDH39" s="514" t="s">
        <v>1493</v>
      </c>
      <c r="BDI39" s="514" t="s">
        <v>1493</v>
      </c>
      <c r="BDJ39" s="514" t="s">
        <v>1493</v>
      </c>
      <c r="BDK39" s="514" t="s">
        <v>1493</v>
      </c>
      <c r="BDL39" s="514" t="s">
        <v>1493</v>
      </c>
      <c r="BDM39" s="514" t="s">
        <v>1493</v>
      </c>
      <c r="BDN39" s="514" t="s">
        <v>1493</v>
      </c>
      <c r="BDO39" s="514" t="s">
        <v>1493</v>
      </c>
      <c r="BDP39" s="514" t="s">
        <v>1493</v>
      </c>
      <c r="BDQ39" s="514" t="s">
        <v>1493</v>
      </c>
      <c r="BDR39" s="514" t="s">
        <v>1493</v>
      </c>
      <c r="BDS39" s="514" t="s">
        <v>1493</v>
      </c>
      <c r="BDT39" s="514" t="s">
        <v>1493</v>
      </c>
      <c r="BDU39" s="514" t="s">
        <v>1493</v>
      </c>
      <c r="BDV39" s="514" t="s">
        <v>1493</v>
      </c>
      <c r="BDW39" s="514" t="s">
        <v>1493</v>
      </c>
      <c r="BDX39" s="514" t="s">
        <v>1493</v>
      </c>
      <c r="BDY39" s="514" t="s">
        <v>1493</v>
      </c>
      <c r="BDZ39" s="514" t="s">
        <v>1493</v>
      </c>
      <c r="BEA39" s="514" t="s">
        <v>1493</v>
      </c>
      <c r="BEB39" s="514" t="s">
        <v>1493</v>
      </c>
      <c r="BEC39" s="514" t="s">
        <v>1493</v>
      </c>
      <c r="BED39" s="514" t="s">
        <v>1493</v>
      </c>
      <c r="BEE39" s="514" t="s">
        <v>1493</v>
      </c>
      <c r="BEF39" s="514" t="s">
        <v>1493</v>
      </c>
      <c r="BEG39" s="514" t="s">
        <v>1493</v>
      </c>
      <c r="BEH39" s="514" t="s">
        <v>1493</v>
      </c>
      <c r="BEI39" s="514" t="s">
        <v>1493</v>
      </c>
      <c r="BEJ39" s="514" t="s">
        <v>1493</v>
      </c>
      <c r="BEK39" s="514" t="s">
        <v>1493</v>
      </c>
      <c r="BEL39" s="514" t="s">
        <v>1493</v>
      </c>
      <c r="BEM39" s="514" t="s">
        <v>1493</v>
      </c>
      <c r="BEN39" s="514" t="s">
        <v>1493</v>
      </c>
      <c r="BEO39" s="514" t="s">
        <v>1493</v>
      </c>
      <c r="BEP39" s="514" t="s">
        <v>1493</v>
      </c>
      <c r="BEQ39" s="514" t="s">
        <v>1493</v>
      </c>
      <c r="BER39" s="514" t="s">
        <v>1493</v>
      </c>
      <c r="BES39" s="514" t="s">
        <v>1493</v>
      </c>
      <c r="BET39" s="514" t="s">
        <v>1493</v>
      </c>
      <c r="BEU39" s="514" t="s">
        <v>1493</v>
      </c>
      <c r="BEV39" s="514" t="s">
        <v>1493</v>
      </c>
      <c r="BEW39" s="514" t="s">
        <v>1493</v>
      </c>
      <c r="BEX39" s="514" t="s">
        <v>1493</v>
      </c>
      <c r="BEY39" s="514" t="s">
        <v>1493</v>
      </c>
      <c r="BEZ39" s="514" t="s">
        <v>1493</v>
      </c>
      <c r="BFA39" s="514" t="s">
        <v>1493</v>
      </c>
      <c r="BFB39" s="514" t="s">
        <v>1493</v>
      </c>
      <c r="BFC39" s="514" t="s">
        <v>1493</v>
      </c>
      <c r="BFD39" s="514" t="s">
        <v>1493</v>
      </c>
      <c r="BFE39" s="514" t="s">
        <v>1493</v>
      </c>
      <c r="BFF39" s="514" t="s">
        <v>1493</v>
      </c>
      <c r="BFG39" s="514" t="s">
        <v>1493</v>
      </c>
      <c r="BFH39" s="514" t="s">
        <v>1493</v>
      </c>
      <c r="BFI39" s="514" t="s">
        <v>1493</v>
      </c>
      <c r="BFJ39" s="514" t="s">
        <v>1493</v>
      </c>
      <c r="BFK39" s="514" t="s">
        <v>1493</v>
      </c>
      <c r="BFL39" s="514" t="s">
        <v>1493</v>
      </c>
      <c r="BFM39" s="514" t="s">
        <v>1493</v>
      </c>
      <c r="BFN39" s="514" t="s">
        <v>1493</v>
      </c>
      <c r="BFO39" s="514" t="s">
        <v>1493</v>
      </c>
      <c r="BFP39" s="514" t="s">
        <v>1493</v>
      </c>
      <c r="BFQ39" s="514" t="s">
        <v>1493</v>
      </c>
      <c r="BFR39" s="514" t="s">
        <v>1493</v>
      </c>
      <c r="BFS39" s="514" t="s">
        <v>1493</v>
      </c>
      <c r="BFT39" s="514" t="s">
        <v>1493</v>
      </c>
      <c r="BFU39" s="514" t="s">
        <v>1493</v>
      </c>
      <c r="BFV39" s="514" t="s">
        <v>1493</v>
      </c>
      <c r="BFW39" s="514" t="s">
        <v>1493</v>
      </c>
      <c r="BFX39" s="514" t="s">
        <v>1493</v>
      </c>
      <c r="BFY39" s="514" t="s">
        <v>1493</v>
      </c>
      <c r="BFZ39" s="514" t="s">
        <v>1493</v>
      </c>
      <c r="BGA39" s="514" t="s">
        <v>1493</v>
      </c>
      <c r="BGB39" s="514" t="s">
        <v>1493</v>
      </c>
      <c r="BGC39" s="514" t="s">
        <v>1493</v>
      </c>
      <c r="BGD39" s="514" t="s">
        <v>1493</v>
      </c>
      <c r="BGE39" s="514" t="s">
        <v>1493</v>
      </c>
      <c r="BGF39" s="514" t="s">
        <v>1493</v>
      </c>
      <c r="BGG39" s="514" t="s">
        <v>1493</v>
      </c>
      <c r="BGH39" s="514" t="s">
        <v>1493</v>
      </c>
      <c r="BGI39" s="514" t="s">
        <v>1493</v>
      </c>
      <c r="BGJ39" s="514" t="s">
        <v>1493</v>
      </c>
      <c r="BGK39" s="514" t="s">
        <v>1493</v>
      </c>
      <c r="BGL39" s="514" t="s">
        <v>1493</v>
      </c>
      <c r="BGM39" s="514" t="s">
        <v>1493</v>
      </c>
      <c r="BGN39" s="514" t="s">
        <v>1493</v>
      </c>
      <c r="BGO39" s="514" t="s">
        <v>1493</v>
      </c>
      <c r="BGP39" s="514" t="s">
        <v>1493</v>
      </c>
      <c r="BGQ39" s="514" t="s">
        <v>1493</v>
      </c>
      <c r="BGR39" s="514" t="s">
        <v>1493</v>
      </c>
      <c r="BGS39" s="514" t="s">
        <v>1493</v>
      </c>
      <c r="BGT39" s="514" t="s">
        <v>1493</v>
      </c>
      <c r="BGU39" s="514" t="s">
        <v>1493</v>
      </c>
      <c r="BGV39" s="514" t="s">
        <v>1493</v>
      </c>
      <c r="BGW39" s="514" t="s">
        <v>1493</v>
      </c>
      <c r="BGX39" s="514" t="s">
        <v>1493</v>
      </c>
      <c r="BGY39" s="514" t="s">
        <v>1493</v>
      </c>
      <c r="BGZ39" s="514" t="s">
        <v>1493</v>
      </c>
      <c r="BHA39" s="514" t="s">
        <v>1493</v>
      </c>
      <c r="BHB39" s="514" t="s">
        <v>1493</v>
      </c>
      <c r="BHC39" s="514" t="s">
        <v>1493</v>
      </c>
      <c r="BHD39" s="514" t="s">
        <v>1493</v>
      </c>
      <c r="BHE39" s="514" t="s">
        <v>1493</v>
      </c>
      <c r="BHF39" s="514" t="s">
        <v>1493</v>
      </c>
      <c r="BHG39" s="514" t="s">
        <v>1493</v>
      </c>
      <c r="BHH39" s="514" t="s">
        <v>1493</v>
      </c>
      <c r="BHI39" s="514" t="s">
        <v>1493</v>
      </c>
      <c r="BHJ39" s="514" t="s">
        <v>1493</v>
      </c>
      <c r="BHK39" s="514" t="s">
        <v>1493</v>
      </c>
      <c r="BHL39" s="514" t="s">
        <v>1493</v>
      </c>
      <c r="BHM39" s="514" t="s">
        <v>1493</v>
      </c>
      <c r="BHN39" s="514" t="s">
        <v>1493</v>
      </c>
      <c r="BHO39" s="514" t="s">
        <v>1493</v>
      </c>
      <c r="BHP39" s="514" t="s">
        <v>1493</v>
      </c>
      <c r="BHQ39" s="514" t="s">
        <v>1493</v>
      </c>
      <c r="BHR39" s="514" t="s">
        <v>1493</v>
      </c>
      <c r="BHS39" s="514" t="s">
        <v>1493</v>
      </c>
      <c r="BHT39" s="514" t="s">
        <v>1493</v>
      </c>
      <c r="BHU39" s="514" t="s">
        <v>1493</v>
      </c>
      <c r="BHV39" s="514" t="s">
        <v>1493</v>
      </c>
      <c r="BHW39" s="514" t="s">
        <v>1493</v>
      </c>
      <c r="BHX39" s="514" t="s">
        <v>1493</v>
      </c>
      <c r="BHY39" s="514" t="s">
        <v>1493</v>
      </c>
      <c r="BHZ39" s="514" t="s">
        <v>1493</v>
      </c>
      <c r="BIA39" s="514" t="s">
        <v>1493</v>
      </c>
      <c r="BIB39" s="514" t="s">
        <v>1493</v>
      </c>
      <c r="BIC39" s="514" t="s">
        <v>1493</v>
      </c>
      <c r="BID39" s="514" t="s">
        <v>1493</v>
      </c>
      <c r="BIE39" s="514" t="s">
        <v>1493</v>
      </c>
      <c r="BIF39" s="514" t="s">
        <v>1493</v>
      </c>
      <c r="BIG39" s="514" t="s">
        <v>1493</v>
      </c>
      <c r="BIH39" s="514" t="s">
        <v>1493</v>
      </c>
      <c r="BII39" s="514" t="s">
        <v>1493</v>
      </c>
      <c r="BIJ39" s="514" t="s">
        <v>1493</v>
      </c>
      <c r="BIK39" s="514" t="s">
        <v>1493</v>
      </c>
      <c r="BIL39" s="514" t="s">
        <v>1493</v>
      </c>
      <c r="BIM39" s="514" t="s">
        <v>1493</v>
      </c>
      <c r="BIN39" s="514" t="s">
        <v>1493</v>
      </c>
      <c r="BIO39" s="514" t="s">
        <v>1493</v>
      </c>
      <c r="BIP39" s="514" t="s">
        <v>1493</v>
      </c>
      <c r="BIQ39" s="514" t="s">
        <v>1493</v>
      </c>
      <c r="BIR39" s="514" t="s">
        <v>1493</v>
      </c>
      <c r="BIS39" s="514" t="s">
        <v>1493</v>
      </c>
      <c r="BIT39" s="514" t="s">
        <v>1493</v>
      </c>
      <c r="BIU39" s="514" t="s">
        <v>1493</v>
      </c>
      <c r="BIV39" s="514" t="s">
        <v>1493</v>
      </c>
      <c r="BIW39" s="514" t="s">
        <v>1493</v>
      </c>
      <c r="BIX39" s="514" t="s">
        <v>1493</v>
      </c>
      <c r="BIY39" s="514" t="s">
        <v>1493</v>
      </c>
      <c r="BIZ39" s="514" t="s">
        <v>1493</v>
      </c>
      <c r="BJA39" s="514" t="s">
        <v>1493</v>
      </c>
      <c r="BJB39" s="514" t="s">
        <v>1493</v>
      </c>
      <c r="BJC39" s="514" t="s">
        <v>1493</v>
      </c>
      <c r="BJD39" s="514" t="s">
        <v>1493</v>
      </c>
      <c r="BJE39" s="514" t="s">
        <v>1493</v>
      </c>
      <c r="BJF39" s="514" t="s">
        <v>1493</v>
      </c>
      <c r="BJG39" s="514" t="s">
        <v>1493</v>
      </c>
      <c r="BJH39" s="514" t="s">
        <v>1493</v>
      </c>
      <c r="BJI39" s="514" t="s">
        <v>1493</v>
      </c>
      <c r="BJJ39" s="514" t="s">
        <v>1493</v>
      </c>
      <c r="BJK39" s="514" t="s">
        <v>1493</v>
      </c>
      <c r="BJL39" s="514" t="s">
        <v>1493</v>
      </c>
      <c r="BJM39" s="514" t="s">
        <v>1493</v>
      </c>
      <c r="BJN39" s="514" t="s">
        <v>1493</v>
      </c>
      <c r="BJO39" s="514" t="s">
        <v>1493</v>
      </c>
      <c r="BJP39" s="514" t="s">
        <v>1493</v>
      </c>
      <c r="BJQ39" s="514" t="s">
        <v>1493</v>
      </c>
      <c r="BJR39" s="514" t="s">
        <v>1493</v>
      </c>
      <c r="BJS39" s="514" t="s">
        <v>1493</v>
      </c>
      <c r="BJT39" s="514" t="s">
        <v>1493</v>
      </c>
      <c r="BJU39" s="514" t="s">
        <v>1493</v>
      </c>
      <c r="BJV39" s="514" t="s">
        <v>1493</v>
      </c>
      <c r="BJW39" s="514" t="s">
        <v>1493</v>
      </c>
      <c r="BJX39" s="514" t="s">
        <v>1493</v>
      </c>
      <c r="BJY39" s="514" t="s">
        <v>1493</v>
      </c>
      <c r="BJZ39" s="514" t="s">
        <v>1493</v>
      </c>
      <c r="BKA39" s="514" t="s">
        <v>1493</v>
      </c>
      <c r="BKB39" s="514" t="s">
        <v>1493</v>
      </c>
      <c r="BKC39" s="514" t="s">
        <v>1493</v>
      </c>
      <c r="BKD39" s="514" t="s">
        <v>1493</v>
      </c>
      <c r="BKE39" s="514" t="s">
        <v>1493</v>
      </c>
      <c r="BKF39" s="514" t="s">
        <v>1493</v>
      </c>
      <c r="BKG39" s="514" t="s">
        <v>1493</v>
      </c>
      <c r="BKH39" s="514" t="s">
        <v>1493</v>
      </c>
      <c r="BKI39" s="514" t="s">
        <v>1493</v>
      </c>
      <c r="BKJ39" s="514" t="s">
        <v>1493</v>
      </c>
      <c r="BKK39" s="514" t="s">
        <v>1493</v>
      </c>
      <c r="BKL39" s="514" t="s">
        <v>1493</v>
      </c>
      <c r="BKM39" s="514" t="s">
        <v>1493</v>
      </c>
      <c r="BKN39" s="514" t="s">
        <v>1493</v>
      </c>
      <c r="BKO39" s="514" t="s">
        <v>1493</v>
      </c>
      <c r="BKP39" s="514" t="s">
        <v>1493</v>
      </c>
      <c r="BKQ39" s="514" t="s">
        <v>1493</v>
      </c>
      <c r="BKR39" s="514" t="s">
        <v>1493</v>
      </c>
      <c r="BKS39" s="514" t="s">
        <v>1493</v>
      </c>
      <c r="BKT39" s="514" t="s">
        <v>1493</v>
      </c>
      <c r="BKU39" s="514" t="s">
        <v>1493</v>
      </c>
      <c r="BKV39" s="514" t="s">
        <v>1493</v>
      </c>
      <c r="BKW39" s="514" t="s">
        <v>1493</v>
      </c>
      <c r="BKX39" s="514" t="s">
        <v>1493</v>
      </c>
      <c r="BKY39" s="514" t="s">
        <v>1493</v>
      </c>
      <c r="BKZ39" s="514" t="s">
        <v>1493</v>
      </c>
      <c r="BLA39" s="514" t="s">
        <v>1493</v>
      </c>
      <c r="BLB39" s="514" t="s">
        <v>1493</v>
      </c>
      <c r="BLC39" s="514" t="s">
        <v>1493</v>
      </c>
      <c r="BLD39" s="514" t="s">
        <v>1493</v>
      </c>
      <c r="BLE39" s="514" t="s">
        <v>1493</v>
      </c>
      <c r="BLF39" s="514" t="s">
        <v>1493</v>
      </c>
      <c r="BLG39" s="514" t="s">
        <v>1493</v>
      </c>
      <c r="BLH39" s="514" t="s">
        <v>1493</v>
      </c>
      <c r="BLI39" s="514" t="s">
        <v>1493</v>
      </c>
      <c r="BLJ39" s="514" t="s">
        <v>1493</v>
      </c>
      <c r="BLK39" s="514" t="s">
        <v>1493</v>
      </c>
      <c r="BLL39" s="514" t="s">
        <v>1493</v>
      </c>
      <c r="BLM39" s="514" t="s">
        <v>1493</v>
      </c>
      <c r="BLN39" s="514" t="s">
        <v>1493</v>
      </c>
      <c r="BLO39" s="514" t="s">
        <v>1493</v>
      </c>
      <c r="BLP39" s="514" t="s">
        <v>1493</v>
      </c>
      <c r="BLQ39" s="514" t="s">
        <v>1493</v>
      </c>
      <c r="BLR39" s="514" t="s">
        <v>1493</v>
      </c>
      <c r="BLS39" s="514" t="s">
        <v>1493</v>
      </c>
      <c r="BLT39" s="514" t="s">
        <v>1493</v>
      </c>
      <c r="BLU39" s="514" t="s">
        <v>1493</v>
      </c>
      <c r="BLV39" s="514" t="s">
        <v>1493</v>
      </c>
      <c r="BLW39" s="514" t="s">
        <v>1493</v>
      </c>
      <c r="BLX39" s="514" t="s">
        <v>1493</v>
      </c>
      <c r="BLY39" s="514" t="s">
        <v>1493</v>
      </c>
      <c r="BLZ39" s="514" t="s">
        <v>1493</v>
      </c>
      <c r="BMA39" s="514" t="s">
        <v>1493</v>
      </c>
      <c r="BMB39" s="514" t="s">
        <v>1493</v>
      </c>
      <c r="BMC39" s="514" t="s">
        <v>1493</v>
      </c>
      <c r="BMD39" s="514" t="s">
        <v>1493</v>
      </c>
      <c r="BME39" s="514" t="s">
        <v>1493</v>
      </c>
      <c r="BMF39" s="514" t="s">
        <v>1493</v>
      </c>
      <c r="BMG39" s="514" t="s">
        <v>1493</v>
      </c>
      <c r="BMH39" s="514" t="s">
        <v>1493</v>
      </c>
      <c r="BMI39" s="514" t="s">
        <v>1493</v>
      </c>
      <c r="BMJ39" s="514" t="s">
        <v>1493</v>
      </c>
      <c r="BMK39" s="514" t="s">
        <v>1493</v>
      </c>
      <c r="BML39" s="514" t="s">
        <v>1493</v>
      </c>
      <c r="BMM39" s="514" t="s">
        <v>1493</v>
      </c>
      <c r="BMN39" s="514" t="s">
        <v>1493</v>
      </c>
      <c r="BMO39" s="514" t="s">
        <v>1493</v>
      </c>
      <c r="BMP39" s="514" t="s">
        <v>1493</v>
      </c>
      <c r="BMQ39" s="514" t="s">
        <v>1493</v>
      </c>
      <c r="BMR39" s="514" t="s">
        <v>1493</v>
      </c>
      <c r="BMS39" s="514" t="s">
        <v>1493</v>
      </c>
      <c r="BMT39" s="514" t="s">
        <v>1493</v>
      </c>
      <c r="BMU39" s="514" t="s">
        <v>1493</v>
      </c>
      <c r="BMV39" s="514" t="s">
        <v>1493</v>
      </c>
      <c r="BMW39" s="514" t="s">
        <v>1493</v>
      </c>
      <c r="BMX39" s="514" t="s">
        <v>1493</v>
      </c>
      <c r="BMY39" s="514" t="s">
        <v>1493</v>
      </c>
      <c r="BMZ39" s="514" t="s">
        <v>1493</v>
      </c>
      <c r="BNA39" s="514" t="s">
        <v>1493</v>
      </c>
      <c r="BNB39" s="514" t="s">
        <v>1493</v>
      </c>
      <c r="BNC39" s="514" t="s">
        <v>1493</v>
      </c>
      <c r="BND39" s="514" t="s">
        <v>1493</v>
      </c>
      <c r="BNE39" s="514" t="s">
        <v>1493</v>
      </c>
      <c r="BNF39" s="514" t="s">
        <v>1493</v>
      </c>
      <c r="BNG39" s="514" t="s">
        <v>1493</v>
      </c>
      <c r="BNH39" s="514" t="s">
        <v>1493</v>
      </c>
      <c r="BNI39" s="514" t="s">
        <v>1493</v>
      </c>
      <c r="BNJ39" s="514" t="s">
        <v>1493</v>
      </c>
      <c r="BNK39" s="514" t="s">
        <v>1493</v>
      </c>
      <c r="BNL39" s="514" t="s">
        <v>1493</v>
      </c>
      <c r="BNM39" s="514" t="s">
        <v>1493</v>
      </c>
      <c r="BNN39" s="514" t="s">
        <v>1493</v>
      </c>
      <c r="BNO39" s="514" t="s">
        <v>1493</v>
      </c>
      <c r="BNP39" s="514" t="s">
        <v>1493</v>
      </c>
      <c r="BNQ39" s="514" t="s">
        <v>1493</v>
      </c>
      <c r="BNR39" s="514" t="s">
        <v>1493</v>
      </c>
      <c r="BNS39" s="514" t="s">
        <v>1493</v>
      </c>
      <c r="BNT39" s="514" t="s">
        <v>1493</v>
      </c>
      <c r="BNU39" s="514" t="s">
        <v>1493</v>
      </c>
      <c r="BNV39" s="514" t="s">
        <v>1493</v>
      </c>
      <c r="BNW39" s="514" t="s">
        <v>1493</v>
      </c>
      <c r="BNX39" s="514" t="s">
        <v>1493</v>
      </c>
      <c r="BNY39" s="514" t="s">
        <v>1493</v>
      </c>
      <c r="BNZ39" s="514" t="s">
        <v>1493</v>
      </c>
      <c r="BOA39" s="514" t="s">
        <v>1493</v>
      </c>
      <c r="BOB39" s="514" t="s">
        <v>1493</v>
      </c>
      <c r="BOC39" s="514" t="s">
        <v>1493</v>
      </c>
      <c r="BOD39" s="514" t="s">
        <v>1493</v>
      </c>
      <c r="BOE39" s="514" t="s">
        <v>1493</v>
      </c>
      <c r="BOF39" s="514" t="s">
        <v>1493</v>
      </c>
      <c r="BOG39" s="514" t="s">
        <v>1493</v>
      </c>
      <c r="BOH39" s="514" t="s">
        <v>1493</v>
      </c>
      <c r="BOI39" s="514" t="s">
        <v>1493</v>
      </c>
      <c r="BOJ39" s="514" t="s">
        <v>1493</v>
      </c>
      <c r="BOK39" s="514" t="s">
        <v>1493</v>
      </c>
      <c r="BOL39" s="514" t="s">
        <v>1493</v>
      </c>
      <c r="BOM39" s="514" t="s">
        <v>1493</v>
      </c>
      <c r="BON39" s="514" t="s">
        <v>1493</v>
      </c>
      <c r="BOO39" s="514" t="s">
        <v>1493</v>
      </c>
      <c r="BOP39" s="514" t="s">
        <v>1493</v>
      </c>
      <c r="BOQ39" s="514" t="s">
        <v>1493</v>
      </c>
      <c r="BOR39" s="514" t="s">
        <v>1493</v>
      </c>
      <c r="BOS39" s="514" t="s">
        <v>1493</v>
      </c>
      <c r="BOT39" s="514" t="s">
        <v>1493</v>
      </c>
      <c r="BOU39" s="514" t="s">
        <v>1493</v>
      </c>
      <c r="BOV39" s="514" t="s">
        <v>1493</v>
      </c>
      <c r="BOW39" s="514" t="s">
        <v>1493</v>
      </c>
      <c r="BOX39" s="514" t="s">
        <v>1493</v>
      </c>
      <c r="BOY39" s="514" t="s">
        <v>1493</v>
      </c>
      <c r="BOZ39" s="514" t="s">
        <v>1493</v>
      </c>
      <c r="BPA39" s="514" t="s">
        <v>1493</v>
      </c>
      <c r="BPB39" s="514" t="s">
        <v>1493</v>
      </c>
      <c r="BPC39" s="514" t="s">
        <v>1493</v>
      </c>
      <c r="BPD39" s="514" t="s">
        <v>1493</v>
      </c>
      <c r="BPE39" s="514" t="s">
        <v>1493</v>
      </c>
      <c r="BPF39" s="514" t="s">
        <v>1493</v>
      </c>
      <c r="BPG39" s="514" t="s">
        <v>1493</v>
      </c>
      <c r="BPH39" s="514" t="s">
        <v>1493</v>
      </c>
      <c r="BPI39" s="514" t="s">
        <v>1493</v>
      </c>
      <c r="BPJ39" s="514" t="s">
        <v>1493</v>
      </c>
      <c r="BPK39" s="514" t="s">
        <v>1493</v>
      </c>
      <c r="BPL39" s="514" t="s">
        <v>1493</v>
      </c>
      <c r="BPM39" s="514" t="s">
        <v>1493</v>
      </c>
      <c r="BPN39" s="514" t="s">
        <v>1493</v>
      </c>
      <c r="BPO39" s="514" t="s">
        <v>1493</v>
      </c>
      <c r="BPP39" s="514" t="s">
        <v>1493</v>
      </c>
      <c r="BPQ39" s="514" t="s">
        <v>1493</v>
      </c>
      <c r="BPR39" s="514" t="s">
        <v>1493</v>
      </c>
      <c r="BPS39" s="514" t="s">
        <v>1493</v>
      </c>
      <c r="BPT39" s="514" t="s">
        <v>1493</v>
      </c>
      <c r="BPU39" s="514" t="s">
        <v>1493</v>
      </c>
      <c r="BPV39" s="514" t="s">
        <v>1493</v>
      </c>
      <c r="BPW39" s="514" t="s">
        <v>1493</v>
      </c>
      <c r="BPX39" s="514" t="s">
        <v>1493</v>
      </c>
      <c r="BPY39" s="514" t="s">
        <v>1493</v>
      </c>
      <c r="BPZ39" s="514" t="s">
        <v>1493</v>
      </c>
      <c r="BQA39" s="514" t="s">
        <v>1493</v>
      </c>
      <c r="BQB39" s="514" t="s">
        <v>1493</v>
      </c>
      <c r="BQC39" s="514" t="s">
        <v>1493</v>
      </c>
      <c r="BQD39" s="514" t="s">
        <v>1493</v>
      </c>
      <c r="BQE39" s="514" t="s">
        <v>1493</v>
      </c>
      <c r="BQF39" s="514" t="s">
        <v>1493</v>
      </c>
      <c r="BQG39" s="514" t="s">
        <v>1493</v>
      </c>
      <c r="BQH39" s="514" t="s">
        <v>1493</v>
      </c>
      <c r="BQI39" s="514" t="s">
        <v>1493</v>
      </c>
      <c r="BQJ39" s="514" t="s">
        <v>1493</v>
      </c>
      <c r="BQK39" s="514" t="s">
        <v>1493</v>
      </c>
      <c r="BQL39" s="514" t="s">
        <v>1493</v>
      </c>
      <c r="BQM39" s="514" t="s">
        <v>1493</v>
      </c>
      <c r="BQN39" s="514" t="s">
        <v>1493</v>
      </c>
      <c r="BQO39" s="514" t="s">
        <v>1493</v>
      </c>
      <c r="BQP39" s="514" t="s">
        <v>1493</v>
      </c>
      <c r="BQQ39" s="514" t="s">
        <v>1493</v>
      </c>
      <c r="BQR39" s="514" t="s">
        <v>1493</v>
      </c>
      <c r="BQS39" s="514" t="s">
        <v>1493</v>
      </c>
      <c r="BQT39" s="514" t="s">
        <v>1493</v>
      </c>
      <c r="BQU39" s="514" t="s">
        <v>1493</v>
      </c>
      <c r="BQV39" s="514" t="s">
        <v>1493</v>
      </c>
      <c r="BQW39" s="514" t="s">
        <v>1493</v>
      </c>
      <c r="BQX39" s="514" t="s">
        <v>1493</v>
      </c>
      <c r="BQY39" s="514" t="s">
        <v>1493</v>
      </c>
      <c r="BQZ39" s="514" t="s">
        <v>1493</v>
      </c>
      <c r="BRA39" s="514" t="s">
        <v>1493</v>
      </c>
      <c r="BRB39" s="514" t="s">
        <v>1493</v>
      </c>
      <c r="BRC39" s="514" t="s">
        <v>1493</v>
      </c>
      <c r="BRD39" s="514" t="s">
        <v>1493</v>
      </c>
      <c r="BRE39" s="514" t="s">
        <v>1493</v>
      </c>
      <c r="BRF39" s="514" t="s">
        <v>1493</v>
      </c>
      <c r="BRG39" s="514" t="s">
        <v>1493</v>
      </c>
      <c r="BRH39" s="514" t="s">
        <v>1493</v>
      </c>
      <c r="BRI39" s="514" t="s">
        <v>1493</v>
      </c>
      <c r="BRJ39" s="514" t="s">
        <v>1493</v>
      </c>
      <c r="BRK39" s="514" t="s">
        <v>1493</v>
      </c>
      <c r="BRL39" s="514" t="s">
        <v>1493</v>
      </c>
      <c r="BRM39" s="514" t="s">
        <v>1493</v>
      </c>
      <c r="BRN39" s="514" t="s">
        <v>1493</v>
      </c>
      <c r="BRO39" s="514" t="s">
        <v>1493</v>
      </c>
      <c r="BRP39" s="514" t="s">
        <v>1493</v>
      </c>
      <c r="BRQ39" s="514" t="s">
        <v>1493</v>
      </c>
      <c r="BRR39" s="514" t="s">
        <v>1493</v>
      </c>
      <c r="BRS39" s="514" t="s">
        <v>1493</v>
      </c>
      <c r="BRT39" s="514" t="s">
        <v>1493</v>
      </c>
      <c r="BRU39" s="514" t="s">
        <v>1493</v>
      </c>
      <c r="BRV39" s="514" t="s">
        <v>1493</v>
      </c>
      <c r="BRW39" s="514" t="s">
        <v>1493</v>
      </c>
      <c r="BRX39" s="514" t="s">
        <v>1493</v>
      </c>
      <c r="BRY39" s="514" t="s">
        <v>1493</v>
      </c>
      <c r="BRZ39" s="514" t="s">
        <v>1493</v>
      </c>
      <c r="BSA39" s="514" t="s">
        <v>1493</v>
      </c>
      <c r="BSB39" s="514" t="s">
        <v>1493</v>
      </c>
      <c r="BSC39" s="514" t="s">
        <v>1493</v>
      </c>
      <c r="BSD39" s="514" t="s">
        <v>1493</v>
      </c>
      <c r="BSE39" s="514" t="s">
        <v>1493</v>
      </c>
      <c r="BSF39" s="514" t="s">
        <v>1493</v>
      </c>
      <c r="BSG39" s="514" t="s">
        <v>1493</v>
      </c>
      <c r="BSH39" s="514" t="s">
        <v>1493</v>
      </c>
      <c r="BSI39" s="514" t="s">
        <v>1493</v>
      </c>
      <c r="BSJ39" s="514" t="s">
        <v>1493</v>
      </c>
      <c r="BSK39" s="514" t="s">
        <v>1493</v>
      </c>
      <c r="BSL39" s="514" t="s">
        <v>1493</v>
      </c>
      <c r="BSM39" s="514" t="s">
        <v>1493</v>
      </c>
      <c r="BSN39" s="514" t="s">
        <v>1493</v>
      </c>
      <c r="BSO39" s="514" t="s">
        <v>1493</v>
      </c>
      <c r="BSP39" s="514" t="s">
        <v>1493</v>
      </c>
      <c r="BSQ39" s="514" t="s">
        <v>1493</v>
      </c>
      <c r="BSR39" s="514" t="s">
        <v>1493</v>
      </c>
      <c r="BSS39" s="514" t="s">
        <v>1493</v>
      </c>
      <c r="BST39" s="514" t="s">
        <v>1493</v>
      </c>
      <c r="BSU39" s="514" t="s">
        <v>1493</v>
      </c>
      <c r="BSV39" s="514" t="s">
        <v>1493</v>
      </c>
      <c r="BSW39" s="514" t="s">
        <v>1493</v>
      </c>
      <c r="BSX39" s="514" t="s">
        <v>1493</v>
      </c>
      <c r="BSY39" s="514" t="s">
        <v>1493</v>
      </c>
      <c r="BSZ39" s="514" t="s">
        <v>1493</v>
      </c>
      <c r="BTA39" s="514" t="s">
        <v>1493</v>
      </c>
      <c r="BTB39" s="514" t="s">
        <v>1493</v>
      </c>
      <c r="BTC39" s="514" t="s">
        <v>1493</v>
      </c>
      <c r="BTD39" s="514" t="s">
        <v>1493</v>
      </c>
      <c r="BTE39" s="514" t="s">
        <v>1493</v>
      </c>
      <c r="BTF39" s="514" t="s">
        <v>1493</v>
      </c>
      <c r="BTG39" s="514" t="s">
        <v>1493</v>
      </c>
      <c r="BTH39" s="514" t="s">
        <v>1493</v>
      </c>
      <c r="BTI39" s="514" t="s">
        <v>1493</v>
      </c>
      <c r="BTJ39" s="514" t="s">
        <v>1493</v>
      </c>
      <c r="BTK39" s="514" t="s">
        <v>1493</v>
      </c>
      <c r="BTL39" s="514" t="s">
        <v>1493</v>
      </c>
      <c r="BTM39" s="514" t="s">
        <v>1493</v>
      </c>
      <c r="BTN39" s="514" t="s">
        <v>1493</v>
      </c>
      <c r="BTO39" s="514" t="s">
        <v>1493</v>
      </c>
      <c r="BTP39" s="514" t="s">
        <v>1493</v>
      </c>
      <c r="BTQ39" s="514" t="s">
        <v>1493</v>
      </c>
      <c r="BTR39" s="514" t="s">
        <v>1493</v>
      </c>
      <c r="BTS39" s="514" t="s">
        <v>1493</v>
      </c>
      <c r="BTT39" s="514" t="s">
        <v>1493</v>
      </c>
      <c r="BTU39" s="514" t="s">
        <v>1493</v>
      </c>
      <c r="BTV39" s="514" t="s">
        <v>1493</v>
      </c>
      <c r="BTW39" s="514" t="s">
        <v>1493</v>
      </c>
      <c r="BTX39" s="514" t="s">
        <v>1493</v>
      </c>
      <c r="BTY39" s="514" t="s">
        <v>1493</v>
      </c>
      <c r="BTZ39" s="514" t="s">
        <v>1493</v>
      </c>
      <c r="BUA39" s="514" t="s">
        <v>1493</v>
      </c>
      <c r="BUB39" s="514" t="s">
        <v>1493</v>
      </c>
      <c r="BUC39" s="514" t="s">
        <v>1493</v>
      </c>
      <c r="BUD39" s="514" t="s">
        <v>1493</v>
      </c>
      <c r="BUE39" s="514" t="s">
        <v>1493</v>
      </c>
      <c r="BUF39" s="514" t="s">
        <v>1493</v>
      </c>
      <c r="BUG39" s="514" t="s">
        <v>1493</v>
      </c>
      <c r="BUH39" s="514" t="s">
        <v>1493</v>
      </c>
      <c r="BUI39" s="514" t="s">
        <v>1493</v>
      </c>
      <c r="BUJ39" s="514" t="s">
        <v>1493</v>
      </c>
      <c r="BUK39" s="514" t="s">
        <v>1493</v>
      </c>
      <c r="BUL39" s="514" t="s">
        <v>1493</v>
      </c>
      <c r="BUM39" s="514" t="s">
        <v>1493</v>
      </c>
      <c r="BUN39" s="514" t="s">
        <v>1493</v>
      </c>
      <c r="BUO39" s="514" t="s">
        <v>1493</v>
      </c>
      <c r="BUP39" s="514" t="s">
        <v>1493</v>
      </c>
      <c r="BUQ39" s="514" t="s">
        <v>1493</v>
      </c>
      <c r="BUR39" s="514" t="s">
        <v>1493</v>
      </c>
      <c r="BUS39" s="514" t="s">
        <v>1493</v>
      </c>
      <c r="BUT39" s="514" t="s">
        <v>1493</v>
      </c>
      <c r="BUU39" s="514" t="s">
        <v>1493</v>
      </c>
      <c r="BUV39" s="514" t="s">
        <v>1493</v>
      </c>
      <c r="BUW39" s="514" t="s">
        <v>1493</v>
      </c>
      <c r="BUX39" s="514" t="s">
        <v>1493</v>
      </c>
      <c r="BUY39" s="514" t="s">
        <v>1493</v>
      </c>
      <c r="BUZ39" s="514" t="s">
        <v>1493</v>
      </c>
      <c r="BVA39" s="514" t="s">
        <v>1493</v>
      </c>
      <c r="BVB39" s="514" t="s">
        <v>1493</v>
      </c>
      <c r="BVC39" s="514" t="s">
        <v>1493</v>
      </c>
      <c r="BVD39" s="514" t="s">
        <v>1493</v>
      </c>
      <c r="BVE39" s="514" t="s">
        <v>1493</v>
      </c>
      <c r="BVF39" s="514" t="s">
        <v>1493</v>
      </c>
      <c r="BVG39" s="514" t="s">
        <v>1493</v>
      </c>
      <c r="BVH39" s="514" t="s">
        <v>1493</v>
      </c>
      <c r="BVI39" s="514" t="s">
        <v>1493</v>
      </c>
      <c r="BVJ39" s="514" t="s">
        <v>1493</v>
      </c>
      <c r="BVK39" s="514" t="s">
        <v>1493</v>
      </c>
      <c r="BVL39" s="514" t="s">
        <v>1493</v>
      </c>
      <c r="BVM39" s="514" t="s">
        <v>1493</v>
      </c>
      <c r="BVN39" s="514" t="s">
        <v>1493</v>
      </c>
      <c r="BVO39" s="514" t="s">
        <v>1493</v>
      </c>
      <c r="BVP39" s="514" t="s">
        <v>1493</v>
      </c>
      <c r="BVQ39" s="514" t="s">
        <v>1493</v>
      </c>
      <c r="BVR39" s="514" t="s">
        <v>1493</v>
      </c>
      <c r="BVS39" s="514" t="s">
        <v>1493</v>
      </c>
      <c r="BVT39" s="514" t="s">
        <v>1493</v>
      </c>
      <c r="BVU39" s="514" t="s">
        <v>1493</v>
      </c>
      <c r="BVV39" s="514" t="s">
        <v>1493</v>
      </c>
      <c r="BVW39" s="514" t="s">
        <v>1493</v>
      </c>
      <c r="BVX39" s="514" t="s">
        <v>1493</v>
      </c>
      <c r="BVY39" s="514" t="s">
        <v>1493</v>
      </c>
      <c r="BVZ39" s="514" t="s">
        <v>1493</v>
      </c>
      <c r="BWA39" s="514" t="s">
        <v>1493</v>
      </c>
      <c r="BWB39" s="514" t="s">
        <v>1493</v>
      </c>
      <c r="BWC39" s="514" t="s">
        <v>1493</v>
      </c>
      <c r="BWD39" s="514" t="s">
        <v>1493</v>
      </c>
      <c r="BWE39" s="514" t="s">
        <v>1493</v>
      </c>
      <c r="BWF39" s="514" t="s">
        <v>1493</v>
      </c>
      <c r="BWG39" s="514" t="s">
        <v>1493</v>
      </c>
      <c r="BWH39" s="514" t="s">
        <v>1493</v>
      </c>
      <c r="BWI39" s="514" t="s">
        <v>1493</v>
      </c>
      <c r="BWJ39" s="514" t="s">
        <v>1493</v>
      </c>
      <c r="BWK39" s="514" t="s">
        <v>1493</v>
      </c>
      <c r="BWL39" s="514" t="s">
        <v>1493</v>
      </c>
      <c r="BWM39" s="514" t="s">
        <v>1493</v>
      </c>
      <c r="BWN39" s="514" t="s">
        <v>1493</v>
      </c>
      <c r="BWO39" s="514" t="s">
        <v>1493</v>
      </c>
      <c r="BWP39" s="514" t="s">
        <v>1493</v>
      </c>
      <c r="BWQ39" s="514" t="s">
        <v>1493</v>
      </c>
      <c r="BWR39" s="514" t="s">
        <v>1493</v>
      </c>
      <c r="BWS39" s="514" t="s">
        <v>1493</v>
      </c>
      <c r="BWT39" s="514" t="s">
        <v>1493</v>
      </c>
      <c r="BWU39" s="514" t="s">
        <v>1493</v>
      </c>
      <c r="BWV39" s="514" t="s">
        <v>1493</v>
      </c>
      <c r="BWW39" s="514" t="s">
        <v>1493</v>
      </c>
      <c r="BWX39" s="514" t="s">
        <v>1493</v>
      </c>
      <c r="BWY39" s="514" t="s">
        <v>1493</v>
      </c>
      <c r="BWZ39" s="514" t="s">
        <v>1493</v>
      </c>
      <c r="BXA39" s="514" t="s">
        <v>1493</v>
      </c>
      <c r="BXB39" s="514" t="s">
        <v>1493</v>
      </c>
      <c r="BXC39" s="514" t="s">
        <v>1493</v>
      </c>
      <c r="BXD39" s="514" t="s">
        <v>1493</v>
      </c>
      <c r="BXE39" s="514" t="s">
        <v>1493</v>
      </c>
      <c r="BXF39" s="514" t="s">
        <v>1493</v>
      </c>
      <c r="BXG39" s="514" t="s">
        <v>1493</v>
      </c>
      <c r="BXH39" s="514" t="s">
        <v>1493</v>
      </c>
      <c r="BXI39" s="514" t="s">
        <v>1493</v>
      </c>
      <c r="BXJ39" s="514" t="s">
        <v>1493</v>
      </c>
      <c r="BXK39" s="514" t="s">
        <v>1493</v>
      </c>
      <c r="BXL39" s="514" t="s">
        <v>1493</v>
      </c>
      <c r="BXM39" s="514" t="s">
        <v>1493</v>
      </c>
      <c r="BXN39" s="514" t="s">
        <v>1493</v>
      </c>
      <c r="BXO39" s="514" t="s">
        <v>1493</v>
      </c>
      <c r="BXP39" s="514" t="s">
        <v>1493</v>
      </c>
      <c r="BXQ39" s="514" t="s">
        <v>1493</v>
      </c>
      <c r="BXR39" s="514" t="s">
        <v>1493</v>
      </c>
      <c r="BXS39" s="514" t="s">
        <v>1493</v>
      </c>
      <c r="BXT39" s="514" t="s">
        <v>1493</v>
      </c>
      <c r="BXU39" s="514" t="s">
        <v>1493</v>
      </c>
      <c r="BXV39" s="514" t="s">
        <v>1493</v>
      </c>
      <c r="BXW39" s="514" t="s">
        <v>1493</v>
      </c>
      <c r="BXX39" s="514" t="s">
        <v>1493</v>
      </c>
      <c r="BXY39" s="514" t="s">
        <v>1493</v>
      </c>
      <c r="BXZ39" s="514" t="s">
        <v>1493</v>
      </c>
      <c r="BYA39" s="514" t="s">
        <v>1493</v>
      </c>
      <c r="BYB39" s="514" t="s">
        <v>1493</v>
      </c>
      <c r="BYC39" s="514" t="s">
        <v>1493</v>
      </c>
      <c r="BYD39" s="514" t="s">
        <v>1493</v>
      </c>
      <c r="BYE39" s="514" t="s">
        <v>1493</v>
      </c>
      <c r="BYF39" s="514" t="s">
        <v>1493</v>
      </c>
      <c r="BYG39" s="514" t="s">
        <v>1493</v>
      </c>
      <c r="BYH39" s="514" t="s">
        <v>1493</v>
      </c>
      <c r="BYI39" s="514" t="s">
        <v>1493</v>
      </c>
      <c r="BYJ39" s="514" t="s">
        <v>1493</v>
      </c>
      <c r="BYK39" s="514" t="s">
        <v>1493</v>
      </c>
      <c r="BYL39" s="514" t="s">
        <v>1493</v>
      </c>
      <c r="BYM39" s="514" t="s">
        <v>1493</v>
      </c>
      <c r="BYN39" s="514" t="s">
        <v>1493</v>
      </c>
      <c r="BYO39" s="514" t="s">
        <v>1493</v>
      </c>
      <c r="BYP39" s="514" t="s">
        <v>1493</v>
      </c>
      <c r="BYQ39" s="514" t="s">
        <v>1493</v>
      </c>
      <c r="BYR39" s="514" t="s">
        <v>1493</v>
      </c>
      <c r="BYS39" s="514" t="s">
        <v>1493</v>
      </c>
      <c r="BYT39" s="514" t="s">
        <v>1493</v>
      </c>
      <c r="BYU39" s="514" t="s">
        <v>1493</v>
      </c>
      <c r="BYV39" s="514" t="s">
        <v>1493</v>
      </c>
      <c r="BYW39" s="514" t="s">
        <v>1493</v>
      </c>
      <c r="BYX39" s="514" t="s">
        <v>1493</v>
      </c>
      <c r="BYY39" s="514" t="s">
        <v>1493</v>
      </c>
      <c r="BYZ39" s="514" t="s">
        <v>1493</v>
      </c>
      <c r="BZA39" s="514" t="s">
        <v>1493</v>
      </c>
      <c r="BZB39" s="514" t="s">
        <v>1493</v>
      </c>
      <c r="BZC39" s="514" t="s">
        <v>1493</v>
      </c>
      <c r="BZD39" s="514" t="s">
        <v>1493</v>
      </c>
      <c r="BZE39" s="514" t="s">
        <v>1493</v>
      </c>
      <c r="BZF39" s="514" t="s">
        <v>1493</v>
      </c>
      <c r="BZG39" s="514" t="s">
        <v>1493</v>
      </c>
      <c r="BZH39" s="514" t="s">
        <v>1493</v>
      </c>
      <c r="BZI39" s="514" t="s">
        <v>1493</v>
      </c>
      <c r="BZJ39" s="514" t="s">
        <v>1493</v>
      </c>
      <c r="BZK39" s="514" t="s">
        <v>1493</v>
      </c>
      <c r="BZL39" s="514" t="s">
        <v>1493</v>
      </c>
      <c r="BZM39" s="514" t="s">
        <v>1493</v>
      </c>
      <c r="BZN39" s="514" t="s">
        <v>1493</v>
      </c>
      <c r="BZO39" s="514" t="s">
        <v>1493</v>
      </c>
      <c r="BZP39" s="514" t="s">
        <v>1493</v>
      </c>
      <c r="BZQ39" s="514" t="s">
        <v>1493</v>
      </c>
      <c r="BZR39" s="514" t="s">
        <v>1493</v>
      </c>
      <c r="BZS39" s="514" t="s">
        <v>1493</v>
      </c>
      <c r="BZT39" s="514" t="s">
        <v>1493</v>
      </c>
      <c r="BZU39" s="514" t="s">
        <v>1493</v>
      </c>
      <c r="BZV39" s="514" t="s">
        <v>1493</v>
      </c>
      <c r="BZW39" s="514" t="s">
        <v>1493</v>
      </c>
      <c r="BZX39" s="514" t="s">
        <v>1493</v>
      </c>
      <c r="BZY39" s="514" t="s">
        <v>1493</v>
      </c>
      <c r="BZZ39" s="514" t="s">
        <v>1493</v>
      </c>
      <c r="CAA39" s="514" t="s">
        <v>1493</v>
      </c>
      <c r="CAB39" s="514" t="s">
        <v>1493</v>
      </c>
      <c r="CAC39" s="514" t="s">
        <v>1493</v>
      </c>
      <c r="CAD39" s="514" t="s">
        <v>1493</v>
      </c>
      <c r="CAE39" s="514" t="s">
        <v>1493</v>
      </c>
      <c r="CAF39" s="514" t="s">
        <v>1493</v>
      </c>
      <c r="CAG39" s="514" t="s">
        <v>1493</v>
      </c>
      <c r="CAH39" s="514" t="s">
        <v>1493</v>
      </c>
      <c r="CAI39" s="514" t="s">
        <v>1493</v>
      </c>
      <c r="CAJ39" s="514" t="s">
        <v>1493</v>
      </c>
      <c r="CAK39" s="514" t="s">
        <v>1493</v>
      </c>
      <c r="CAL39" s="514" t="s">
        <v>1493</v>
      </c>
      <c r="CAM39" s="514" t="s">
        <v>1493</v>
      </c>
      <c r="CAN39" s="514" t="s">
        <v>1493</v>
      </c>
      <c r="CAO39" s="514" t="s">
        <v>1493</v>
      </c>
      <c r="CAP39" s="514" t="s">
        <v>1493</v>
      </c>
      <c r="CAQ39" s="514" t="s">
        <v>1493</v>
      </c>
      <c r="CAR39" s="514" t="s">
        <v>1493</v>
      </c>
      <c r="CAS39" s="514" t="s">
        <v>1493</v>
      </c>
      <c r="CAT39" s="514" t="s">
        <v>1493</v>
      </c>
      <c r="CAU39" s="514" t="s">
        <v>1493</v>
      </c>
      <c r="CAV39" s="514" t="s">
        <v>1493</v>
      </c>
      <c r="CAW39" s="514" t="s">
        <v>1493</v>
      </c>
      <c r="CAX39" s="514" t="s">
        <v>1493</v>
      </c>
      <c r="CAY39" s="514" t="s">
        <v>1493</v>
      </c>
      <c r="CAZ39" s="514" t="s">
        <v>1493</v>
      </c>
      <c r="CBA39" s="514" t="s">
        <v>1493</v>
      </c>
      <c r="CBB39" s="514" t="s">
        <v>1493</v>
      </c>
      <c r="CBC39" s="514" t="s">
        <v>1493</v>
      </c>
      <c r="CBD39" s="514" t="s">
        <v>1493</v>
      </c>
      <c r="CBE39" s="514" t="s">
        <v>1493</v>
      </c>
      <c r="CBF39" s="514" t="s">
        <v>1493</v>
      </c>
      <c r="CBG39" s="514" t="s">
        <v>1493</v>
      </c>
      <c r="CBH39" s="514" t="s">
        <v>1493</v>
      </c>
      <c r="CBI39" s="514" t="s">
        <v>1493</v>
      </c>
      <c r="CBJ39" s="514" t="s">
        <v>1493</v>
      </c>
      <c r="CBK39" s="514" t="s">
        <v>1493</v>
      </c>
      <c r="CBL39" s="514" t="s">
        <v>1493</v>
      </c>
      <c r="CBM39" s="514" t="s">
        <v>1493</v>
      </c>
      <c r="CBN39" s="514" t="s">
        <v>1493</v>
      </c>
      <c r="CBO39" s="514" t="s">
        <v>1493</v>
      </c>
      <c r="CBP39" s="514" t="s">
        <v>1493</v>
      </c>
      <c r="CBQ39" s="514" t="s">
        <v>1493</v>
      </c>
      <c r="CBR39" s="514" t="s">
        <v>1493</v>
      </c>
      <c r="CBS39" s="514" t="s">
        <v>1493</v>
      </c>
      <c r="CBT39" s="514" t="s">
        <v>1493</v>
      </c>
      <c r="CBU39" s="514" t="s">
        <v>1493</v>
      </c>
      <c r="CBV39" s="514" t="s">
        <v>1493</v>
      </c>
      <c r="CBW39" s="514" t="s">
        <v>1493</v>
      </c>
      <c r="CBX39" s="514" t="s">
        <v>1493</v>
      </c>
      <c r="CBY39" s="514" t="s">
        <v>1493</v>
      </c>
      <c r="CBZ39" s="514" t="s">
        <v>1493</v>
      </c>
      <c r="CCA39" s="514" t="s">
        <v>1493</v>
      </c>
      <c r="CCB39" s="514" t="s">
        <v>1493</v>
      </c>
      <c r="CCC39" s="514" t="s">
        <v>1493</v>
      </c>
      <c r="CCD39" s="514" t="s">
        <v>1493</v>
      </c>
      <c r="CCE39" s="514" t="s">
        <v>1493</v>
      </c>
      <c r="CCF39" s="514" t="s">
        <v>1493</v>
      </c>
      <c r="CCG39" s="514" t="s">
        <v>1493</v>
      </c>
      <c r="CCH39" s="514" t="s">
        <v>1493</v>
      </c>
      <c r="CCI39" s="514" t="s">
        <v>1493</v>
      </c>
      <c r="CCJ39" s="514" t="s">
        <v>1493</v>
      </c>
      <c r="CCK39" s="514" t="s">
        <v>1493</v>
      </c>
      <c r="CCL39" s="514" t="s">
        <v>1493</v>
      </c>
      <c r="CCM39" s="514" t="s">
        <v>1493</v>
      </c>
      <c r="CCN39" s="514" t="s">
        <v>1493</v>
      </c>
      <c r="CCO39" s="514" t="s">
        <v>1493</v>
      </c>
      <c r="CCP39" s="514" t="s">
        <v>1493</v>
      </c>
      <c r="CCQ39" s="514" t="s">
        <v>1493</v>
      </c>
      <c r="CCR39" s="514" t="s">
        <v>1493</v>
      </c>
      <c r="CCS39" s="514" t="s">
        <v>1493</v>
      </c>
      <c r="CCT39" s="514" t="s">
        <v>1493</v>
      </c>
      <c r="CCU39" s="514" t="s">
        <v>1493</v>
      </c>
      <c r="CCV39" s="514" t="s">
        <v>1493</v>
      </c>
      <c r="CCW39" s="514" t="s">
        <v>1493</v>
      </c>
      <c r="CCX39" s="514" t="s">
        <v>1493</v>
      </c>
      <c r="CCY39" s="514" t="s">
        <v>1493</v>
      </c>
      <c r="CCZ39" s="514" t="s">
        <v>1493</v>
      </c>
      <c r="CDA39" s="514" t="s">
        <v>1493</v>
      </c>
      <c r="CDB39" s="514" t="s">
        <v>1493</v>
      </c>
      <c r="CDC39" s="514" t="s">
        <v>1493</v>
      </c>
      <c r="CDD39" s="514" t="s">
        <v>1493</v>
      </c>
      <c r="CDE39" s="514" t="s">
        <v>1493</v>
      </c>
      <c r="CDF39" s="514" t="s">
        <v>1493</v>
      </c>
      <c r="CDG39" s="514" t="s">
        <v>1493</v>
      </c>
      <c r="CDH39" s="514" t="s">
        <v>1493</v>
      </c>
      <c r="CDI39" s="514" t="s">
        <v>1493</v>
      </c>
      <c r="CDJ39" s="514" t="s">
        <v>1493</v>
      </c>
      <c r="CDK39" s="514" t="s">
        <v>1493</v>
      </c>
      <c r="CDL39" s="514" t="s">
        <v>1493</v>
      </c>
      <c r="CDM39" s="514" t="s">
        <v>1493</v>
      </c>
      <c r="CDN39" s="514" t="s">
        <v>1493</v>
      </c>
      <c r="CDO39" s="514" t="s">
        <v>1493</v>
      </c>
      <c r="CDP39" s="514" t="s">
        <v>1493</v>
      </c>
      <c r="CDQ39" s="514" t="s">
        <v>1493</v>
      </c>
      <c r="CDR39" s="514" t="s">
        <v>1493</v>
      </c>
      <c r="CDS39" s="514" t="s">
        <v>1493</v>
      </c>
      <c r="CDT39" s="514" t="s">
        <v>1493</v>
      </c>
      <c r="CDU39" s="514" t="s">
        <v>1493</v>
      </c>
      <c r="CDV39" s="514" t="s">
        <v>1493</v>
      </c>
      <c r="CDW39" s="514" t="s">
        <v>1493</v>
      </c>
      <c r="CDX39" s="514" t="s">
        <v>1493</v>
      </c>
      <c r="CDY39" s="514" t="s">
        <v>1493</v>
      </c>
      <c r="CDZ39" s="514" t="s">
        <v>1493</v>
      </c>
      <c r="CEA39" s="514" t="s">
        <v>1493</v>
      </c>
      <c r="CEB39" s="514" t="s">
        <v>1493</v>
      </c>
      <c r="CEC39" s="514" t="s">
        <v>1493</v>
      </c>
      <c r="CED39" s="514" t="s">
        <v>1493</v>
      </c>
      <c r="CEE39" s="514" t="s">
        <v>1493</v>
      </c>
      <c r="CEF39" s="514" t="s">
        <v>1493</v>
      </c>
      <c r="CEG39" s="514" t="s">
        <v>1493</v>
      </c>
      <c r="CEH39" s="514" t="s">
        <v>1493</v>
      </c>
      <c r="CEI39" s="514" t="s">
        <v>1493</v>
      </c>
      <c r="CEJ39" s="514" t="s">
        <v>1493</v>
      </c>
      <c r="CEK39" s="514" t="s">
        <v>1493</v>
      </c>
      <c r="CEL39" s="514" t="s">
        <v>1493</v>
      </c>
      <c r="CEM39" s="514" t="s">
        <v>1493</v>
      </c>
      <c r="CEN39" s="514" t="s">
        <v>1493</v>
      </c>
      <c r="CEO39" s="514" t="s">
        <v>1493</v>
      </c>
      <c r="CEP39" s="514" t="s">
        <v>1493</v>
      </c>
      <c r="CEQ39" s="514" t="s">
        <v>1493</v>
      </c>
      <c r="CER39" s="514" t="s">
        <v>1493</v>
      </c>
      <c r="CES39" s="514" t="s">
        <v>1493</v>
      </c>
      <c r="CET39" s="514" t="s">
        <v>1493</v>
      </c>
      <c r="CEU39" s="514" t="s">
        <v>1493</v>
      </c>
      <c r="CEV39" s="514" t="s">
        <v>1493</v>
      </c>
      <c r="CEW39" s="514" t="s">
        <v>1493</v>
      </c>
      <c r="CEX39" s="514" t="s">
        <v>1493</v>
      </c>
      <c r="CEY39" s="514" t="s">
        <v>1493</v>
      </c>
      <c r="CEZ39" s="514" t="s">
        <v>1493</v>
      </c>
      <c r="CFA39" s="514" t="s">
        <v>1493</v>
      </c>
      <c r="CFB39" s="514" t="s">
        <v>1493</v>
      </c>
      <c r="CFC39" s="514" t="s">
        <v>1493</v>
      </c>
      <c r="CFD39" s="514" t="s">
        <v>1493</v>
      </c>
      <c r="CFE39" s="514" t="s">
        <v>1493</v>
      </c>
      <c r="CFF39" s="514" t="s">
        <v>1493</v>
      </c>
      <c r="CFG39" s="514" t="s">
        <v>1493</v>
      </c>
      <c r="CFH39" s="514" t="s">
        <v>1493</v>
      </c>
      <c r="CFI39" s="514" t="s">
        <v>1493</v>
      </c>
      <c r="CFJ39" s="514" t="s">
        <v>1493</v>
      </c>
      <c r="CFK39" s="514" t="s">
        <v>1493</v>
      </c>
      <c r="CFL39" s="514" t="s">
        <v>1493</v>
      </c>
      <c r="CFM39" s="514" t="s">
        <v>1493</v>
      </c>
      <c r="CFN39" s="514" t="s">
        <v>1493</v>
      </c>
      <c r="CFO39" s="514" t="s">
        <v>1493</v>
      </c>
      <c r="CFP39" s="514" t="s">
        <v>1493</v>
      </c>
      <c r="CFQ39" s="514" t="s">
        <v>1493</v>
      </c>
      <c r="CFR39" s="514" t="s">
        <v>1493</v>
      </c>
      <c r="CFS39" s="514" t="s">
        <v>1493</v>
      </c>
      <c r="CFT39" s="514" t="s">
        <v>1493</v>
      </c>
      <c r="CFU39" s="514" t="s">
        <v>1493</v>
      </c>
      <c r="CFV39" s="514" t="s">
        <v>1493</v>
      </c>
      <c r="CFW39" s="514" t="s">
        <v>1493</v>
      </c>
      <c r="CFX39" s="514" t="s">
        <v>1493</v>
      </c>
      <c r="CFY39" s="514" t="s">
        <v>1493</v>
      </c>
      <c r="CFZ39" s="514" t="s">
        <v>1493</v>
      </c>
      <c r="CGA39" s="514" t="s">
        <v>1493</v>
      </c>
      <c r="CGB39" s="514" t="s">
        <v>1493</v>
      </c>
      <c r="CGC39" s="514" t="s">
        <v>1493</v>
      </c>
      <c r="CGD39" s="514" t="s">
        <v>1493</v>
      </c>
      <c r="CGE39" s="514" t="s">
        <v>1493</v>
      </c>
      <c r="CGF39" s="514" t="s">
        <v>1493</v>
      </c>
      <c r="CGG39" s="514" t="s">
        <v>1493</v>
      </c>
      <c r="CGH39" s="514" t="s">
        <v>1493</v>
      </c>
      <c r="CGI39" s="514" t="s">
        <v>1493</v>
      </c>
      <c r="CGJ39" s="514" t="s">
        <v>1493</v>
      </c>
      <c r="CGK39" s="514" t="s">
        <v>1493</v>
      </c>
      <c r="CGL39" s="514" t="s">
        <v>1493</v>
      </c>
      <c r="CGM39" s="514" t="s">
        <v>1493</v>
      </c>
      <c r="CGN39" s="514" t="s">
        <v>1493</v>
      </c>
      <c r="CGO39" s="514" t="s">
        <v>1493</v>
      </c>
      <c r="CGP39" s="514" t="s">
        <v>1493</v>
      </c>
      <c r="CGQ39" s="514" t="s">
        <v>1493</v>
      </c>
      <c r="CGR39" s="514" t="s">
        <v>1493</v>
      </c>
      <c r="CGS39" s="514" t="s">
        <v>1493</v>
      </c>
      <c r="CGT39" s="514" t="s">
        <v>1493</v>
      </c>
      <c r="CGU39" s="514" t="s">
        <v>1493</v>
      </c>
      <c r="CGV39" s="514" t="s">
        <v>1493</v>
      </c>
      <c r="CGW39" s="514" t="s">
        <v>1493</v>
      </c>
      <c r="CGX39" s="514" t="s">
        <v>1493</v>
      </c>
      <c r="CGY39" s="514" t="s">
        <v>1493</v>
      </c>
      <c r="CGZ39" s="514" t="s">
        <v>1493</v>
      </c>
      <c r="CHA39" s="514" t="s">
        <v>1493</v>
      </c>
      <c r="CHB39" s="514" t="s">
        <v>1493</v>
      </c>
      <c r="CHC39" s="514" t="s">
        <v>1493</v>
      </c>
      <c r="CHD39" s="514" t="s">
        <v>1493</v>
      </c>
      <c r="CHE39" s="514" t="s">
        <v>1493</v>
      </c>
      <c r="CHF39" s="514" t="s">
        <v>1493</v>
      </c>
      <c r="CHG39" s="514" t="s">
        <v>1493</v>
      </c>
      <c r="CHH39" s="514" t="s">
        <v>1493</v>
      </c>
      <c r="CHI39" s="514" t="s">
        <v>1493</v>
      </c>
      <c r="CHJ39" s="514" t="s">
        <v>1493</v>
      </c>
      <c r="CHK39" s="514" t="s">
        <v>1493</v>
      </c>
      <c r="CHL39" s="514" t="s">
        <v>1493</v>
      </c>
      <c r="CHM39" s="514" t="s">
        <v>1493</v>
      </c>
      <c r="CHN39" s="514" t="s">
        <v>1493</v>
      </c>
      <c r="CHO39" s="514" t="s">
        <v>1493</v>
      </c>
      <c r="CHP39" s="514" t="s">
        <v>1493</v>
      </c>
      <c r="CHQ39" s="514" t="s">
        <v>1493</v>
      </c>
      <c r="CHR39" s="514" t="s">
        <v>1493</v>
      </c>
      <c r="CHS39" s="514" t="s">
        <v>1493</v>
      </c>
      <c r="CHT39" s="514" t="s">
        <v>1493</v>
      </c>
      <c r="CHU39" s="514" t="s">
        <v>1493</v>
      </c>
      <c r="CHV39" s="514" t="s">
        <v>1493</v>
      </c>
      <c r="CHW39" s="514" t="s">
        <v>1493</v>
      </c>
      <c r="CHX39" s="514" t="s">
        <v>1493</v>
      </c>
      <c r="CHY39" s="514" t="s">
        <v>1493</v>
      </c>
      <c r="CHZ39" s="514" t="s">
        <v>1493</v>
      </c>
      <c r="CIA39" s="514" t="s">
        <v>1493</v>
      </c>
      <c r="CIB39" s="514" t="s">
        <v>1493</v>
      </c>
      <c r="CIC39" s="514" t="s">
        <v>1493</v>
      </c>
      <c r="CID39" s="514" t="s">
        <v>1493</v>
      </c>
      <c r="CIE39" s="514" t="s">
        <v>1493</v>
      </c>
      <c r="CIF39" s="514" t="s">
        <v>1493</v>
      </c>
      <c r="CIG39" s="514" t="s">
        <v>1493</v>
      </c>
      <c r="CIH39" s="514" t="s">
        <v>1493</v>
      </c>
      <c r="CII39" s="514" t="s">
        <v>1493</v>
      </c>
      <c r="CIJ39" s="514" t="s">
        <v>1493</v>
      </c>
      <c r="CIK39" s="514" t="s">
        <v>1493</v>
      </c>
      <c r="CIL39" s="514" t="s">
        <v>1493</v>
      </c>
      <c r="CIM39" s="514" t="s">
        <v>1493</v>
      </c>
      <c r="CIN39" s="514" t="s">
        <v>1493</v>
      </c>
      <c r="CIO39" s="514" t="s">
        <v>1493</v>
      </c>
      <c r="CIP39" s="514" t="s">
        <v>1493</v>
      </c>
      <c r="CIQ39" s="514" t="s">
        <v>1493</v>
      </c>
      <c r="CIR39" s="514" t="s">
        <v>1493</v>
      </c>
      <c r="CIS39" s="514" t="s">
        <v>1493</v>
      </c>
      <c r="CIT39" s="514" t="s">
        <v>1493</v>
      </c>
      <c r="CIU39" s="514" t="s">
        <v>1493</v>
      </c>
      <c r="CIV39" s="514" t="s">
        <v>1493</v>
      </c>
      <c r="CIW39" s="514" t="s">
        <v>1493</v>
      </c>
      <c r="CIX39" s="514" t="s">
        <v>1493</v>
      </c>
      <c r="CIY39" s="514" t="s">
        <v>1493</v>
      </c>
      <c r="CIZ39" s="514" t="s">
        <v>1493</v>
      </c>
      <c r="CJA39" s="514" t="s">
        <v>1493</v>
      </c>
      <c r="CJB39" s="514" t="s">
        <v>1493</v>
      </c>
      <c r="CJC39" s="514" t="s">
        <v>1493</v>
      </c>
      <c r="CJD39" s="514" t="s">
        <v>1493</v>
      </c>
      <c r="CJE39" s="514" t="s">
        <v>1493</v>
      </c>
      <c r="CJF39" s="514" t="s">
        <v>1493</v>
      </c>
      <c r="CJG39" s="514" t="s">
        <v>1493</v>
      </c>
      <c r="CJH39" s="514" t="s">
        <v>1493</v>
      </c>
      <c r="CJI39" s="514" t="s">
        <v>1493</v>
      </c>
      <c r="CJJ39" s="514" t="s">
        <v>1493</v>
      </c>
      <c r="CJK39" s="514" t="s">
        <v>1493</v>
      </c>
      <c r="CJL39" s="514" t="s">
        <v>1493</v>
      </c>
      <c r="CJM39" s="514" t="s">
        <v>1493</v>
      </c>
      <c r="CJN39" s="514" t="s">
        <v>1493</v>
      </c>
      <c r="CJO39" s="514" t="s">
        <v>1493</v>
      </c>
      <c r="CJP39" s="514" t="s">
        <v>1493</v>
      </c>
      <c r="CJQ39" s="514" t="s">
        <v>1493</v>
      </c>
      <c r="CJR39" s="514" t="s">
        <v>1493</v>
      </c>
      <c r="CJS39" s="514" t="s">
        <v>1493</v>
      </c>
      <c r="CJT39" s="514" t="s">
        <v>1493</v>
      </c>
      <c r="CJU39" s="514" t="s">
        <v>1493</v>
      </c>
      <c r="CJV39" s="514" t="s">
        <v>1493</v>
      </c>
      <c r="CJW39" s="514" t="s">
        <v>1493</v>
      </c>
      <c r="CJX39" s="514" t="s">
        <v>1493</v>
      </c>
      <c r="CJY39" s="514" t="s">
        <v>1493</v>
      </c>
      <c r="CJZ39" s="514" t="s">
        <v>1493</v>
      </c>
      <c r="CKA39" s="514" t="s">
        <v>1493</v>
      </c>
      <c r="CKB39" s="514" t="s">
        <v>1493</v>
      </c>
      <c r="CKC39" s="514" t="s">
        <v>1493</v>
      </c>
      <c r="CKD39" s="514" t="s">
        <v>1493</v>
      </c>
      <c r="CKE39" s="514" t="s">
        <v>1493</v>
      </c>
      <c r="CKF39" s="514" t="s">
        <v>1493</v>
      </c>
      <c r="CKG39" s="514" t="s">
        <v>1493</v>
      </c>
      <c r="CKH39" s="514" t="s">
        <v>1493</v>
      </c>
      <c r="CKI39" s="514" t="s">
        <v>1493</v>
      </c>
      <c r="CKJ39" s="514" t="s">
        <v>1493</v>
      </c>
      <c r="CKK39" s="514" t="s">
        <v>1493</v>
      </c>
      <c r="CKL39" s="514" t="s">
        <v>1493</v>
      </c>
      <c r="CKM39" s="514" t="s">
        <v>1493</v>
      </c>
      <c r="CKN39" s="514" t="s">
        <v>1493</v>
      </c>
      <c r="CKO39" s="514" t="s">
        <v>1493</v>
      </c>
      <c r="CKP39" s="514" t="s">
        <v>1493</v>
      </c>
      <c r="CKQ39" s="514" t="s">
        <v>1493</v>
      </c>
      <c r="CKR39" s="514" t="s">
        <v>1493</v>
      </c>
      <c r="CKS39" s="514" t="s">
        <v>1493</v>
      </c>
      <c r="CKT39" s="514" t="s">
        <v>1493</v>
      </c>
      <c r="CKU39" s="514" t="s">
        <v>1493</v>
      </c>
      <c r="CKV39" s="514" t="s">
        <v>1493</v>
      </c>
      <c r="CKW39" s="514" t="s">
        <v>1493</v>
      </c>
      <c r="CKX39" s="514" t="s">
        <v>1493</v>
      </c>
      <c r="CKY39" s="514" t="s">
        <v>1493</v>
      </c>
      <c r="CKZ39" s="514" t="s">
        <v>1493</v>
      </c>
      <c r="CLA39" s="514" t="s">
        <v>1493</v>
      </c>
      <c r="CLB39" s="514" t="s">
        <v>1493</v>
      </c>
      <c r="CLC39" s="514" t="s">
        <v>1493</v>
      </c>
      <c r="CLD39" s="514" t="s">
        <v>1493</v>
      </c>
      <c r="CLE39" s="514" t="s">
        <v>1493</v>
      </c>
      <c r="CLF39" s="514" t="s">
        <v>1493</v>
      </c>
      <c r="CLG39" s="514" t="s">
        <v>1493</v>
      </c>
      <c r="CLH39" s="514" t="s">
        <v>1493</v>
      </c>
      <c r="CLI39" s="514" t="s">
        <v>1493</v>
      </c>
      <c r="CLJ39" s="514" t="s">
        <v>1493</v>
      </c>
      <c r="CLK39" s="514" t="s">
        <v>1493</v>
      </c>
      <c r="CLL39" s="514" t="s">
        <v>1493</v>
      </c>
      <c r="CLM39" s="514" t="s">
        <v>1493</v>
      </c>
      <c r="CLN39" s="514" t="s">
        <v>1493</v>
      </c>
      <c r="CLO39" s="514" t="s">
        <v>1493</v>
      </c>
      <c r="CLP39" s="514" t="s">
        <v>1493</v>
      </c>
      <c r="CLQ39" s="514" t="s">
        <v>1493</v>
      </c>
      <c r="CLR39" s="514" t="s">
        <v>1493</v>
      </c>
      <c r="CLS39" s="514" t="s">
        <v>1493</v>
      </c>
      <c r="CLT39" s="514" t="s">
        <v>1493</v>
      </c>
      <c r="CLU39" s="514" t="s">
        <v>1493</v>
      </c>
      <c r="CLV39" s="514" t="s">
        <v>1493</v>
      </c>
      <c r="CLW39" s="514" t="s">
        <v>1493</v>
      </c>
      <c r="CLX39" s="514" t="s">
        <v>1493</v>
      </c>
      <c r="CLY39" s="514" t="s">
        <v>1493</v>
      </c>
      <c r="CLZ39" s="514" t="s">
        <v>1493</v>
      </c>
      <c r="CMA39" s="514" t="s">
        <v>1493</v>
      </c>
      <c r="CMB39" s="514" t="s">
        <v>1493</v>
      </c>
      <c r="CMC39" s="514" t="s">
        <v>1493</v>
      </c>
      <c r="CMD39" s="514" t="s">
        <v>1493</v>
      </c>
      <c r="CME39" s="514" t="s">
        <v>1493</v>
      </c>
      <c r="CMF39" s="514" t="s">
        <v>1493</v>
      </c>
      <c r="CMG39" s="514" t="s">
        <v>1493</v>
      </c>
      <c r="CMH39" s="514" t="s">
        <v>1493</v>
      </c>
      <c r="CMI39" s="514" t="s">
        <v>1493</v>
      </c>
      <c r="CMJ39" s="514" t="s">
        <v>1493</v>
      </c>
      <c r="CMK39" s="514" t="s">
        <v>1493</v>
      </c>
      <c r="CML39" s="514" t="s">
        <v>1493</v>
      </c>
      <c r="CMM39" s="514" t="s">
        <v>1493</v>
      </c>
      <c r="CMN39" s="514" t="s">
        <v>1493</v>
      </c>
      <c r="CMO39" s="514" t="s">
        <v>1493</v>
      </c>
      <c r="CMP39" s="514" t="s">
        <v>1493</v>
      </c>
      <c r="CMQ39" s="514" t="s">
        <v>1493</v>
      </c>
      <c r="CMR39" s="514" t="s">
        <v>1493</v>
      </c>
      <c r="CMS39" s="514" t="s">
        <v>1493</v>
      </c>
      <c r="CMT39" s="514" t="s">
        <v>1493</v>
      </c>
      <c r="CMU39" s="514" t="s">
        <v>1493</v>
      </c>
      <c r="CMV39" s="514" t="s">
        <v>1493</v>
      </c>
      <c r="CMW39" s="514" t="s">
        <v>1493</v>
      </c>
      <c r="CMX39" s="514" t="s">
        <v>1493</v>
      </c>
      <c r="CMY39" s="514" t="s">
        <v>1493</v>
      </c>
      <c r="CMZ39" s="514" t="s">
        <v>1493</v>
      </c>
      <c r="CNA39" s="514" t="s">
        <v>1493</v>
      </c>
      <c r="CNB39" s="514" t="s">
        <v>1493</v>
      </c>
      <c r="CNC39" s="514" t="s">
        <v>1493</v>
      </c>
      <c r="CND39" s="514" t="s">
        <v>1493</v>
      </c>
      <c r="CNE39" s="514" t="s">
        <v>1493</v>
      </c>
      <c r="CNF39" s="514" t="s">
        <v>1493</v>
      </c>
      <c r="CNG39" s="514" t="s">
        <v>1493</v>
      </c>
      <c r="CNH39" s="514" t="s">
        <v>1493</v>
      </c>
      <c r="CNI39" s="514" t="s">
        <v>1493</v>
      </c>
      <c r="CNJ39" s="514" t="s">
        <v>1493</v>
      </c>
      <c r="CNK39" s="514" t="s">
        <v>1493</v>
      </c>
      <c r="CNL39" s="514" t="s">
        <v>1493</v>
      </c>
      <c r="CNM39" s="514" t="s">
        <v>1493</v>
      </c>
      <c r="CNN39" s="514" t="s">
        <v>1493</v>
      </c>
      <c r="CNO39" s="514" t="s">
        <v>1493</v>
      </c>
      <c r="CNP39" s="514" t="s">
        <v>1493</v>
      </c>
      <c r="CNQ39" s="514" t="s">
        <v>1493</v>
      </c>
      <c r="CNR39" s="514" t="s">
        <v>1493</v>
      </c>
      <c r="CNS39" s="514" t="s">
        <v>1493</v>
      </c>
      <c r="CNT39" s="514" t="s">
        <v>1493</v>
      </c>
      <c r="CNU39" s="514" t="s">
        <v>1493</v>
      </c>
      <c r="CNV39" s="514" t="s">
        <v>1493</v>
      </c>
      <c r="CNW39" s="514" t="s">
        <v>1493</v>
      </c>
      <c r="CNX39" s="514" t="s">
        <v>1493</v>
      </c>
      <c r="CNY39" s="514" t="s">
        <v>1493</v>
      </c>
      <c r="CNZ39" s="514" t="s">
        <v>1493</v>
      </c>
      <c r="COA39" s="514" t="s">
        <v>1493</v>
      </c>
      <c r="COB39" s="514" t="s">
        <v>1493</v>
      </c>
      <c r="COC39" s="514" t="s">
        <v>1493</v>
      </c>
      <c r="COD39" s="514" t="s">
        <v>1493</v>
      </c>
      <c r="COE39" s="514" t="s">
        <v>1493</v>
      </c>
      <c r="COF39" s="514" t="s">
        <v>1493</v>
      </c>
      <c r="COG39" s="514" t="s">
        <v>1493</v>
      </c>
      <c r="COH39" s="514" t="s">
        <v>1493</v>
      </c>
      <c r="COI39" s="514" t="s">
        <v>1493</v>
      </c>
      <c r="COJ39" s="514" t="s">
        <v>1493</v>
      </c>
      <c r="COK39" s="514" t="s">
        <v>1493</v>
      </c>
      <c r="COL39" s="514" t="s">
        <v>1493</v>
      </c>
      <c r="COM39" s="514" t="s">
        <v>1493</v>
      </c>
      <c r="CON39" s="514" t="s">
        <v>1493</v>
      </c>
      <c r="COO39" s="514" t="s">
        <v>1493</v>
      </c>
      <c r="COP39" s="514" t="s">
        <v>1493</v>
      </c>
      <c r="COQ39" s="514" t="s">
        <v>1493</v>
      </c>
      <c r="COR39" s="514" t="s">
        <v>1493</v>
      </c>
      <c r="COS39" s="514" t="s">
        <v>1493</v>
      </c>
      <c r="COT39" s="514" t="s">
        <v>1493</v>
      </c>
      <c r="COU39" s="514" t="s">
        <v>1493</v>
      </c>
      <c r="COV39" s="514" t="s">
        <v>1493</v>
      </c>
      <c r="COW39" s="514" t="s">
        <v>1493</v>
      </c>
      <c r="COX39" s="514" t="s">
        <v>1493</v>
      </c>
      <c r="COY39" s="514" t="s">
        <v>1493</v>
      </c>
      <c r="COZ39" s="514" t="s">
        <v>1493</v>
      </c>
      <c r="CPA39" s="514" t="s">
        <v>1493</v>
      </c>
      <c r="CPB39" s="514" t="s">
        <v>1493</v>
      </c>
      <c r="CPC39" s="514" t="s">
        <v>1493</v>
      </c>
      <c r="CPD39" s="514" t="s">
        <v>1493</v>
      </c>
      <c r="CPE39" s="514" t="s">
        <v>1493</v>
      </c>
      <c r="CPF39" s="514" t="s">
        <v>1493</v>
      </c>
      <c r="CPG39" s="514" t="s">
        <v>1493</v>
      </c>
      <c r="CPH39" s="514" t="s">
        <v>1493</v>
      </c>
      <c r="CPI39" s="514" t="s">
        <v>1493</v>
      </c>
      <c r="CPJ39" s="514" t="s">
        <v>1493</v>
      </c>
      <c r="CPK39" s="514" t="s">
        <v>1493</v>
      </c>
      <c r="CPL39" s="514" t="s">
        <v>1493</v>
      </c>
      <c r="CPM39" s="514" t="s">
        <v>1493</v>
      </c>
      <c r="CPN39" s="514" t="s">
        <v>1493</v>
      </c>
      <c r="CPO39" s="514" t="s">
        <v>1493</v>
      </c>
      <c r="CPP39" s="514" t="s">
        <v>1493</v>
      </c>
      <c r="CPQ39" s="514" t="s">
        <v>1493</v>
      </c>
      <c r="CPR39" s="514" t="s">
        <v>1493</v>
      </c>
      <c r="CPS39" s="514" t="s">
        <v>1493</v>
      </c>
      <c r="CPT39" s="514" t="s">
        <v>1493</v>
      </c>
      <c r="CPU39" s="514" t="s">
        <v>1493</v>
      </c>
      <c r="CPV39" s="514" t="s">
        <v>1493</v>
      </c>
      <c r="CPW39" s="514" t="s">
        <v>1493</v>
      </c>
      <c r="CPX39" s="514" t="s">
        <v>1493</v>
      </c>
      <c r="CPY39" s="514" t="s">
        <v>1493</v>
      </c>
      <c r="CPZ39" s="514" t="s">
        <v>1493</v>
      </c>
      <c r="CQA39" s="514" t="s">
        <v>1493</v>
      </c>
      <c r="CQB39" s="514" t="s">
        <v>1493</v>
      </c>
      <c r="CQC39" s="514" t="s">
        <v>1493</v>
      </c>
      <c r="CQD39" s="514" t="s">
        <v>1493</v>
      </c>
      <c r="CQE39" s="514" t="s">
        <v>1493</v>
      </c>
      <c r="CQF39" s="514" t="s">
        <v>1493</v>
      </c>
      <c r="CQG39" s="514" t="s">
        <v>1493</v>
      </c>
      <c r="CQH39" s="514" t="s">
        <v>1493</v>
      </c>
      <c r="CQI39" s="514" t="s">
        <v>1493</v>
      </c>
      <c r="CQJ39" s="514" t="s">
        <v>1493</v>
      </c>
      <c r="CQK39" s="514" t="s">
        <v>1493</v>
      </c>
      <c r="CQL39" s="514" t="s">
        <v>1493</v>
      </c>
      <c r="CQM39" s="514" t="s">
        <v>1493</v>
      </c>
      <c r="CQN39" s="514" t="s">
        <v>1493</v>
      </c>
      <c r="CQO39" s="514" t="s">
        <v>1493</v>
      </c>
      <c r="CQP39" s="514" t="s">
        <v>1493</v>
      </c>
      <c r="CQQ39" s="514" t="s">
        <v>1493</v>
      </c>
      <c r="CQR39" s="514" t="s">
        <v>1493</v>
      </c>
      <c r="CQS39" s="514" t="s">
        <v>1493</v>
      </c>
      <c r="CQT39" s="514" t="s">
        <v>1493</v>
      </c>
      <c r="CQU39" s="514" t="s">
        <v>1493</v>
      </c>
      <c r="CQV39" s="514" t="s">
        <v>1493</v>
      </c>
      <c r="CQW39" s="514" t="s">
        <v>1493</v>
      </c>
      <c r="CQX39" s="514" t="s">
        <v>1493</v>
      </c>
      <c r="CQY39" s="514" t="s">
        <v>1493</v>
      </c>
      <c r="CQZ39" s="514" t="s">
        <v>1493</v>
      </c>
      <c r="CRA39" s="514" t="s">
        <v>1493</v>
      </c>
      <c r="CRB39" s="514" t="s">
        <v>1493</v>
      </c>
      <c r="CRC39" s="514" t="s">
        <v>1493</v>
      </c>
      <c r="CRD39" s="514" t="s">
        <v>1493</v>
      </c>
      <c r="CRE39" s="514" t="s">
        <v>1493</v>
      </c>
      <c r="CRF39" s="514" t="s">
        <v>1493</v>
      </c>
      <c r="CRG39" s="514" t="s">
        <v>1493</v>
      </c>
      <c r="CRH39" s="514" t="s">
        <v>1493</v>
      </c>
      <c r="CRI39" s="514" t="s">
        <v>1493</v>
      </c>
      <c r="CRJ39" s="514" t="s">
        <v>1493</v>
      </c>
      <c r="CRK39" s="514" t="s">
        <v>1493</v>
      </c>
      <c r="CRL39" s="514" t="s">
        <v>1493</v>
      </c>
      <c r="CRM39" s="514" t="s">
        <v>1493</v>
      </c>
      <c r="CRN39" s="514" t="s">
        <v>1493</v>
      </c>
      <c r="CRO39" s="514" t="s">
        <v>1493</v>
      </c>
      <c r="CRP39" s="514" t="s">
        <v>1493</v>
      </c>
      <c r="CRQ39" s="514" t="s">
        <v>1493</v>
      </c>
      <c r="CRR39" s="514" t="s">
        <v>1493</v>
      </c>
      <c r="CRS39" s="514" t="s">
        <v>1493</v>
      </c>
      <c r="CRT39" s="514" t="s">
        <v>1493</v>
      </c>
      <c r="CRU39" s="514" t="s">
        <v>1493</v>
      </c>
      <c r="CRV39" s="514" t="s">
        <v>1493</v>
      </c>
      <c r="CRW39" s="514" t="s">
        <v>1493</v>
      </c>
      <c r="CRX39" s="514" t="s">
        <v>1493</v>
      </c>
      <c r="CRY39" s="514" t="s">
        <v>1493</v>
      </c>
      <c r="CRZ39" s="514" t="s">
        <v>1493</v>
      </c>
      <c r="CSA39" s="514" t="s">
        <v>1493</v>
      </c>
      <c r="CSB39" s="514" t="s">
        <v>1493</v>
      </c>
      <c r="CSC39" s="514" t="s">
        <v>1493</v>
      </c>
      <c r="CSD39" s="514" t="s">
        <v>1493</v>
      </c>
      <c r="CSE39" s="514" t="s">
        <v>1493</v>
      </c>
      <c r="CSF39" s="514" t="s">
        <v>1493</v>
      </c>
      <c r="CSG39" s="514" t="s">
        <v>1493</v>
      </c>
      <c r="CSH39" s="514" t="s">
        <v>1493</v>
      </c>
      <c r="CSI39" s="514" t="s">
        <v>1493</v>
      </c>
      <c r="CSJ39" s="514" t="s">
        <v>1493</v>
      </c>
      <c r="CSK39" s="514" t="s">
        <v>1493</v>
      </c>
      <c r="CSL39" s="514" t="s">
        <v>1493</v>
      </c>
      <c r="CSM39" s="514" t="s">
        <v>1493</v>
      </c>
      <c r="CSN39" s="514" t="s">
        <v>1493</v>
      </c>
      <c r="CSO39" s="514" t="s">
        <v>1493</v>
      </c>
      <c r="CSP39" s="514" t="s">
        <v>1493</v>
      </c>
      <c r="CSQ39" s="514" t="s">
        <v>1493</v>
      </c>
      <c r="CSR39" s="514" t="s">
        <v>1493</v>
      </c>
      <c r="CSS39" s="514" t="s">
        <v>1493</v>
      </c>
      <c r="CST39" s="514" t="s">
        <v>1493</v>
      </c>
      <c r="CSU39" s="514" t="s">
        <v>1493</v>
      </c>
      <c r="CSV39" s="514" t="s">
        <v>1493</v>
      </c>
      <c r="CSW39" s="514" t="s">
        <v>1493</v>
      </c>
      <c r="CSX39" s="514" t="s">
        <v>1493</v>
      </c>
      <c r="CSY39" s="514" t="s">
        <v>1493</v>
      </c>
      <c r="CSZ39" s="514" t="s">
        <v>1493</v>
      </c>
      <c r="CTA39" s="514" t="s">
        <v>1493</v>
      </c>
      <c r="CTB39" s="514" t="s">
        <v>1493</v>
      </c>
      <c r="CTC39" s="514" t="s">
        <v>1493</v>
      </c>
      <c r="CTD39" s="514" t="s">
        <v>1493</v>
      </c>
      <c r="CTE39" s="514" t="s">
        <v>1493</v>
      </c>
      <c r="CTF39" s="514" t="s">
        <v>1493</v>
      </c>
      <c r="CTG39" s="514" t="s">
        <v>1493</v>
      </c>
      <c r="CTH39" s="514" t="s">
        <v>1493</v>
      </c>
      <c r="CTI39" s="514" t="s">
        <v>1493</v>
      </c>
      <c r="CTJ39" s="514" t="s">
        <v>1493</v>
      </c>
      <c r="CTK39" s="514" t="s">
        <v>1493</v>
      </c>
      <c r="CTL39" s="514" t="s">
        <v>1493</v>
      </c>
      <c r="CTM39" s="514" t="s">
        <v>1493</v>
      </c>
      <c r="CTN39" s="514" t="s">
        <v>1493</v>
      </c>
      <c r="CTO39" s="514" t="s">
        <v>1493</v>
      </c>
      <c r="CTP39" s="514" t="s">
        <v>1493</v>
      </c>
      <c r="CTQ39" s="514" t="s">
        <v>1493</v>
      </c>
      <c r="CTR39" s="514" t="s">
        <v>1493</v>
      </c>
      <c r="CTS39" s="514" t="s">
        <v>1493</v>
      </c>
      <c r="CTT39" s="514" t="s">
        <v>1493</v>
      </c>
      <c r="CTU39" s="514" t="s">
        <v>1493</v>
      </c>
      <c r="CTV39" s="514" t="s">
        <v>1493</v>
      </c>
      <c r="CTW39" s="514" t="s">
        <v>1493</v>
      </c>
      <c r="CTX39" s="514" t="s">
        <v>1493</v>
      </c>
      <c r="CTY39" s="514" t="s">
        <v>1493</v>
      </c>
      <c r="CTZ39" s="514" t="s">
        <v>1493</v>
      </c>
      <c r="CUA39" s="514" t="s">
        <v>1493</v>
      </c>
      <c r="CUB39" s="514" t="s">
        <v>1493</v>
      </c>
      <c r="CUC39" s="514" t="s">
        <v>1493</v>
      </c>
      <c r="CUD39" s="514" t="s">
        <v>1493</v>
      </c>
      <c r="CUE39" s="514" t="s">
        <v>1493</v>
      </c>
      <c r="CUF39" s="514" t="s">
        <v>1493</v>
      </c>
      <c r="CUG39" s="514" t="s">
        <v>1493</v>
      </c>
      <c r="CUH39" s="514" t="s">
        <v>1493</v>
      </c>
      <c r="CUI39" s="514" t="s">
        <v>1493</v>
      </c>
      <c r="CUJ39" s="514" t="s">
        <v>1493</v>
      </c>
      <c r="CUK39" s="514" t="s">
        <v>1493</v>
      </c>
      <c r="CUL39" s="514" t="s">
        <v>1493</v>
      </c>
      <c r="CUM39" s="514" t="s">
        <v>1493</v>
      </c>
      <c r="CUN39" s="514" t="s">
        <v>1493</v>
      </c>
      <c r="CUO39" s="514" t="s">
        <v>1493</v>
      </c>
      <c r="CUP39" s="514" t="s">
        <v>1493</v>
      </c>
      <c r="CUQ39" s="514" t="s">
        <v>1493</v>
      </c>
      <c r="CUR39" s="514" t="s">
        <v>1493</v>
      </c>
      <c r="CUS39" s="514" t="s">
        <v>1493</v>
      </c>
      <c r="CUT39" s="514" t="s">
        <v>1493</v>
      </c>
      <c r="CUU39" s="514" t="s">
        <v>1493</v>
      </c>
      <c r="CUV39" s="514" t="s">
        <v>1493</v>
      </c>
      <c r="CUW39" s="514" t="s">
        <v>1493</v>
      </c>
      <c r="CUX39" s="514" t="s">
        <v>1493</v>
      </c>
      <c r="CUY39" s="514" t="s">
        <v>1493</v>
      </c>
      <c r="CUZ39" s="514" t="s">
        <v>1493</v>
      </c>
      <c r="CVA39" s="514" t="s">
        <v>1493</v>
      </c>
      <c r="CVB39" s="514" t="s">
        <v>1493</v>
      </c>
      <c r="CVC39" s="514" t="s">
        <v>1493</v>
      </c>
      <c r="CVD39" s="514" t="s">
        <v>1493</v>
      </c>
      <c r="CVE39" s="514" t="s">
        <v>1493</v>
      </c>
      <c r="CVF39" s="514" t="s">
        <v>1493</v>
      </c>
      <c r="CVG39" s="514" t="s">
        <v>1493</v>
      </c>
      <c r="CVH39" s="514" t="s">
        <v>1493</v>
      </c>
      <c r="CVI39" s="514" t="s">
        <v>1493</v>
      </c>
      <c r="CVJ39" s="514" t="s">
        <v>1493</v>
      </c>
      <c r="CVK39" s="514" t="s">
        <v>1493</v>
      </c>
      <c r="CVL39" s="514" t="s">
        <v>1493</v>
      </c>
      <c r="CVM39" s="514" t="s">
        <v>1493</v>
      </c>
      <c r="CVN39" s="514" t="s">
        <v>1493</v>
      </c>
      <c r="CVO39" s="514" t="s">
        <v>1493</v>
      </c>
      <c r="CVP39" s="514" t="s">
        <v>1493</v>
      </c>
      <c r="CVQ39" s="514" t="s">
        <v>1493</v>
      </c>
      <c r="CVR39" s="514" t="s">
        <v>1493</v>
      </c>
      <c r="CVS39" s="514" t="s">
        <v>1493</v>
      </c>
      <c r="CVT39" s="514" t="s">
        <v>1493</v>
      </c>
      <c r="CVU39" s="514" t="s">
        <v>1493</v>
      </c>
      <c r="CVV39" s="514" t="s">
        <v>1493</v>
      </c>
      <c r="CVW39" s="514" t="s">
        <v>1493</v>
      </c>
      <c r="CVX39" s="514" t="s">
        <v>1493</v>
      </c>
      <c r="CVY39" s="514" t="s">
        <v>1493</v>
      </c>
      <c r="CVZ39" s="514" t="s">
        <v>1493</v>
      </c>
      <c r="CWA39" s="514" t="s">
        <v>1493</v>
      </c>
      <c r="CWB39" s="514" t="s">
        <v>1493</v>
      </c>
      <c r="CWC39" s="514" t="s">
        <v>1493</v>
      </c>
      <c r="CWD39" s="514" t="s">
        <v>1493</v>
      </c>
      <c r="CWE39" s="514" t="s">
        <v>1493</v>
      </c>
      <c r="CWF39" s="514" t="s">
        <v>1493</v>
      </c>
      <c r="CWG39" s="514" t="s">
        <v>1493</v>
      </c>
      <c r="CWH39" s="514" t="s">
        <v>1493</v>
      </c>
      <c r="CWI39" s="514" t="s">
        <v>1493</v>
      </c>
      <c r="CWJ39" s="514" t="s">
        <v>1493</v>
      </c>
      <c r="CWK39" s="514" t="s">
        <v>1493</v>
      </c>
      <c r="CWL39" s="514" t="s">
        <v>1493</v>
      </c>
      <c r="CWM39" s="514" t="s">
        <v>1493</v>
      </c>
      <c r="CWN39" s="514" t="s">
        <v>1493</v>
      </c>
      <c r="CWO39" s="514" t="s">
        <v>1493</v>
      </c>
      <c r="CWP39" s="514" t="s">
        <v>1493</v>
      </c>
      <c r="CWQ39" s="514" t="s">
        <v>1493</v>
      </c>
      <c r="CWR39" s="514" t="s">
        <v>1493</v>
      </c>
      <c r="CWS39" s="514" t="s">
        <v>1493</v>
      </c>
      <c r="CWT39" s="514" t="s">
        <v>1493</v>
      </c>
      <c r="CWU39" s="514" t="s">
        <v>1493</v>
      </c>
      <c r="CWV39" s="514" t="s">
        <v>1493</v>
      </c>
      <c r="CWW39" s="514" t="s">
        <v>1493</v>
      </c>
      <c r="CWX39" s="514" t="s">
        <v>1493</v>
      </c>
      <c r="CWY39" s="514" t="s">
        <v>1493</v>
      </c>
      <c r="CWZ39" s="514" t="s">
        <v>1493</v>
      </c>
      <c r="CXA39" s="514" t="s">
        <v>1493</v>
      </c>
      <c r="CXB39" s="514" t="s">
        <v>1493</v>
      </c>
      <c r="CXC39" s="514" t="s">
        <v>1493</v>
      </c>
      <c r="CXD39" s="514" t="s">
        <v>1493</v>
      </c>
      <c r="CXE39" s="514" t="s">
        <v>1493</v>
      </c>
      <c r="CXF39" s="514" t="s">
        <v>1493</v>
      </c>
      <c r="CXG39" s="514" t="s">
        <v>1493</v>
      </c>
      <c r="CXH39" s="514" t="s">
        <v>1493</v>
      </c>
      <c r="CXI39" s="514" t="s">
        <v>1493</v>
      </c>
      <c r="CXJ39" s="514" t="s">
        <v>1493</v>
      </c>
      <c r="CXK39" s="514" t="s">
        <v>1493</v>
      </c>
      <c r="CXL39" s="514" t="s">
        <v>1493</v>
      </c>
      <c r="CXM39" s="514" t="s">
        <v>1493</v>
      </c>
      <c r="CXN39" s="514" t="s">
        <v>1493</v>
      </c>
      <c r="CXO39" s="514" t="s">
        <v>1493</v>
      </c>
      <c r="CXP39" s="514" t="s">
        <v>1493</v>
      </c>
      <c r="CXQ39" s="514" t="s">
        <v>1493</v>
      </c>
      <c r="CXR39" s="514" t="s">
        <v>1493</v>
      </c>
      <c r="CXS39" s="514" t="s">
        <v>1493</v>
      </c>
      <c r="CXT39" s="514" t="s">
        <v>1493</v>
      </c>
      <c r="CXU39" s="514" t="s">
        <v>1493</v>
      </c>
      <c r="CXV39" s="514" t="s">
        <v>1493</v>
      </c>
      <c r="CXW39" s="514" t="s">
        <v>1493</v>
      </c>
      <c r="CXX39" s="514" t="s">
        <v>1493</v>
      </c>
      <c r="CXY39" s="514" t="s">
        <v>1493</v>
      </c>
      <c r="CXZ39" s="514" t="s">
        <v>1493</v>
      </c>
      <c r="CYA39" s="514" t="s">
        <v>1493</v>
      </c>
      <c r="CYB39" s="514" t="s">
        <v>1493</v>
      </c>
      <c r="CYC39" s="514" t="s">
        <v>1493</v>
      </c>
      <c r="CYD39" s="514" t="s">
        <v>1493</v>
      </c>
      <c r="CYE39" s="514" t="s">
        <v>1493</v>
      </c>
      <c r="CYF39" s="514" t="s">
        <v>1493</v>
      </c>
      <c r="CYG39" s="514" t="s">
        <v>1493</v>
      </c>
      <c r="CYH39" s="514" t="s">
        <v>1493</v>
      </c>
      <c r="CYI39" s="514" t="s">
        <v>1493</v>
      </c>
      <c r="CYJ39" s="514" t="s">
        <v>1493</v>
      </c>
      <c r="CYK39" s="514" t="s">
        <v>1493</v>
      </c>
      <c r="CYL39" s="514" t="s">
        <v>1493</v>
      </c>
      <c r="CYM39" s="514" t="s">
        <v>1493</v>
      </c>
      <c r="CYN39" s="514" t="s">
        <v>1493</v>
      </c>
      <c r="CYO39" s="514" t="s">
        <v>1493</v>
      </c>
      <c r="CYP39" s="514" t="s">
        <v>1493</v>
      </c>
      <c r="CYQ39" s="514" t="s">
        <v>1493</v>
      </c>
      <c r="CYR39" s="514" t="s">
        <v>1493</v>
      </c>
      <c r="CYS39" s="514" t="s">
        <v>1493</v>
      </c>
      <c r="CYT39" s="514" t="s">
        <v>1493</v>
      </c>
      <c r="CYU39" s="514" t="s">
        <v>1493</v>
      </c>
      <c r="CYV39" s="514" t="s">
        <v>1493</v>
      </c>
      <c r="CYW39" s="514" t="s">
        <v>1493</v>
      </c>
      <c r="CYX39" s="514" t="s">
        <v>1493</v>
      </c>
      <c r="CYY39" s="514" t="s">
        <v>1493</v>
      </c>
      <c r="CYZ39" s="514" t="s">
        <v>1493</v>
      </c>
      <c r="CZA39" s="514" t="s">
        <v>1493</v>
      </c>
      <c r="CZB39" s="514" t="s">
        <v>1493</v>
      </c>
      <c r="CZC39" s="514" t="s">
        <v>1493</v>
      </c>
      <c r="CZD39" s="514" t="s">
        <v>1493</v>
      </c>
      <c r="CZE39" s="514" t="s">
        <v>1493</v>
      </c>
      <c r="CZF39" s="514" t="s">
        <v>1493</v>
      </c>
      <c r="CZG39" s="514" t="s">
        <v>1493</v>
      </c>
      <c r="CZH39" s="514" t="s">
        <v>1493</v>
      </c>
      <c r="CZI39" s="514" t="s">
        <v>1493</v>
      </c>
      <c r="CZJ39" s="514" t="s">
        <v>1493</v>
      </c>
      <c r="CZK39" s="514" t="s">
        <v>1493</v>
      </c>
      <c r="CZL39" s="514" t="s">
        <v>1493</v>
      </c>
      <c r="CZM39" s="514" t="s">
        <v>1493</v>
      </c>
      <c r="CZN39" s="514" t="s">
        <v>1493</v>
      </c>
      <c r="CZO39" s="514" t="s">
        <v>1493</v>
      </c>
      <c r="CZP39" s="514" t="s">
        <v>1493</v>
      </c>
      <c r="CZQ39" s="514" t="s">
        <v>1493</v>
      </c>
      <c r="CZR39" s="514" t="s">
        <v>1493</v>
      </c>
      <c r="CZS39" s="514" t="s">
        <v>1493</v>
      </c>
      <c r="CZT39" s="514" t="s">
        <v>1493</v>
      </c>
      <c r="CZU39" s="514" t="s">
        <v>1493</v>
      </c>
      <c r="CZV39" s="514" t="s">
        <v>1493</v>
      </c>
      <c r="CZW39" s="514" t="s">
        <v>1493</v>
      </c>
      <c r="CZX39" s="514" t="s">
        <v>1493</v>
      </c>
      <c r="CZY39" s="514" t="s">
        <v>1493</v>
      </c>
      <c r="CZZ39" s="514" t="s">
        <v>1493</v>
      </c>
      <c r="DAA39" s="514" t="s">
        <v>1493</v>
      </c>
      <c r="DAB39" s="514" t="s">
        <v>1493</v>
      </c>
      <c r="DAC39" s="514" t="s">
        <v>1493</v>
      </c>
      <c r="DAD39" s="514" t="s">
        <v>1493</v>
      </c>
      <c r="DAE39" s="514" t="s">
        <v>1493</v>
      </c>
      <c r="DAF39" s="514" t="s">
        <v>1493</v>
      </c>
      <c r="DAG39" s="514" t="s">
        <v>1493</v>
      </c>
      <c r="DAH39" s="514" t="s">
        <v>1493</v>
      </c>
      <c r="DAI39" s="514" t="s">
        <v>1493</v>
      </c>
      <c r="DAJ39" s="514" t="s">
        <v>1493</v>
      </c>
      <c r="DAK39" s="514" t="s">
        <v>1493</v>
      </c>
      <c r="DAL39" s="514" t="s">
        <v>1493</v>
      </c>
      <c r="DAM39" s="514" t="s">
        <v>1493</v>
      </c>
      <c r="DAN39" s="514" t="s">
        <v>1493</v>
      </c>
      <c r="DAO39" s="514" t="s">
        <v>1493</v>
      </c>
      <c r="DAP39" s="514" t="s">
        <v>1493</v>
      </c>
      <c r="DAQ39" s="514" t="s">
        <v>1493</v>
      </c>
      <c r="DAR39" s="514" t="s">
        <v>1493</v>
      </c>
      <c r="DAS39" s="514" t="s">
        <v>1493</v>
      </c>
      <c r="DAT39" s="514" t="s">
        <v>1493</v>
      </c>
      <c r="DAU39" s="514" t="s">
        <v>1493</v>
      </c>
      <c r="DAV39" s="514" t="s">
        <v>1493</v>
      </c>
      <c r="DAW39" s="514" t="s">
        <v>1493</v>
      </c>
      <c r="DAX39" s="514" t="s">
        <v>1493</v>
      </c>
      <c r="DAY39" s="514" t="s">
        <v>1493</v>
      </c>
      <c r="DAZ39" s="514" t="s">
        <v>1493</v>
      </c>
      <c r="DBA39" s="514" t="s">
        <v>1493</v>
      </c>
      <c r="DBB39" s="514" t="s">
        <v>1493</v>
      </c>
      <c r="DBC39" s="514" t="s">
        <v>1493</v>
      </c>
      <c r="DBD39" s="514" t="s">
        <v>1493</v>
      </c>
      <c r="DBE39" s="514" t="s">
        <v>1493</v>
      </c>
      <c r="DBF39" s="514" t="s">
        <v>1493</v>
      </c>
      <c r="DBG39" s="514" t="s">
        <v>1493</v>
      </c>
      <c r="DBH39" s="514" t="s">
        <v>1493</v>
      </c>
      <c r="DBI39" s="514" t="s">
        <v>1493</v>
      </c>
      <c r="DBJ39" s="514" t="s">
        <v>1493</v>
      </c>
      <c r="DBK39" s="514" t="s">
        <v>1493</v>
      </c>
      <c r="DBL39" s="514" t="s">
        <v>1493</v>
      </c>
      <c r="DBM39" s="514" t="s">
        <v>1493</v>
      </c>
      <c r="DBN39" s="514" t="s">
        <v>1493</v>
      </c>
      <c r="DBO39" s="514" t="s">
        <v>1493</v>
      </c>
      <c r="DBP39" s="514" t="s">
        <v>1493</v>
      </c>
      <c r="DBQ39" s="514" t="s">
        <v>1493</v>
      </c>
      <c r="DBR39" s="514" t="s">
        <v>1493</v>
      </c>
      <c r="DBS39" s="514" t="s">
        <v>1493</v>
      </c>
      <c r="DBT39" s="514" t="s">
        <v>1493</v>
      </c>
      <c r="DBU39" s="514" t="s">
        <v>1493</v>
      </c>
      <c r="DBV39" s="514" t="s">
        <v>1493</v>
      </c>
      <c r="DBW39" s="514" t="s">
        <v>1493</v>
      </c>
      <c r="DBX39" s="514" t="s">
        <v>1493</v>
      </c>
      <c r="DBY39" s="514" t="s">
        <v>1493</v>
      </c>
      <c r="DBZ39" s="514" t="s">
        <v>1493</v>
      </c>
      <c r="DCA39" s="514" t="s">
        <v>1493</v>
      </c>
      <c r="DCB39" s="514" t="s">
        <v>1493</v>
      </c>
      <c r="DCC39" s="514" t="s">
        <v>1493</v>
      </c>
      <c r="DCD39" s="514" t="s">
        <v>1493</v>
      </c>
      <c r="DCE39" s="514" t="s">
        <v>1493</v>
      </c>
      <c r="DCF39" s="514" t="s">
        <v>1493</v>
      </c>
      <c r="DCG39" s="514" t="s">
        <v>1493</v>
      </c>
      <c r="DCH39" s="514" t="s">
        <v>1493</v>
      </c>
      <c r="DCI39" s="514" t="s">
        <v>1493</v>
      </c>
      <c r="DCJ39" s="514" t="s">
        <v>1493</v>
      </c>
      <c r="DCK39" s="514" t="s">
        <v>1493</v>
      </c>
      <c r="DCL39" s="514" t="s">
        <v>1493</v>
      </c>
      <c r="DCM39" s="514" t="s">
        <v>1493</v>
      </c>
      <c r="DCN39" s="514" t="s">
        <v>1493</v>
      </c>
      <c r="DCO39" s="514" t="s">
        <v>1493</v>
      </c>
      <c r="DCP39" s="514" t="s">
        <v>1493</v>
      </c>
      <c r="DCQ39" s="514" t="s">
        <v>1493</v>
      </c>
      <c r="DCR39" s="514" t="s">
        <v>1493</v>
      </c>
      <c r="DCS39" s="514" t="s">
        <v>1493</v>
      </c>
      <c r="DCT39" s="514" t="s">
        <v>1493</v>
      </c>
      <c r="DCU39" s="514" t="s">
        <v>1493</v>
      </c>
      <c r="DCV39" s="514" t="s">
        <v>1493</v>
      </c>
      <c r="DCW39" s="514" t="s">
        <v>1493</v>
      </c>
      <c r="DCX39" s="514" t="s">
        <v>1493</v>
      </c>
      <c r="DCY39" s="514" t="s">
        <v>1493</v>
      </c>
      <c r="DCZ39" s="514" t="s">
        <v>1493</v>
      </c>
      <c r="DDA39" s="514" t="s">
        <v>1493</v>
      </c>
      <c r="DDB39" s="514" t="s">
        <v>1493</v>
      </c>
      <c r="DDC39" s="514" t="s">
        <v>1493</v>
      </c>
      <c r="DDD39" s="514" t="s">
        <v>1493</v>
      </c>
      <c r="DDE39" s="514" t="s">
        <v>1493</v>
      </c>
      <c r="DDF39" s="514" t="s">
        <v>1493</v>
      </c>
      <c r="DDG39" s="514" t="s">
        <v>1493</v>
      </c>
      <c r="DDH39" s="514" t="s">
        <v>1493</v>
      </c>
      <c r="DDI39" s="514" t="s">
        <v>1493</v>
      </c>
      <c r="DDJ39" s="514" t="s">
        <v>1493</v>
      </c>
      <c r="DDK39" s="514" t="s">
        <v>1493</v>
      </c>
      <c r="DDL39" s="514" t="s">
        <v>1493</v>
      </c>
      <c r="DDM39" s="514" t="s">
        <v>1493</v>
      </c>
      <c r="DDN39" s="514" t="s">
        <v>1493</v>
      </c>
      <c r="DDO39" s="514" t="s">
        <v>1493</v>
      </c>
      <c r="DDP39" s="514" t="s">
        <v>1493</v>
      </c>
      <c r="DDQ39" s="514" t="s">
        <v>1493</v>
      </c>
      <c r="DDR39" s="514" t="s">
        <v>1493</v>
      </c>
      <c r="DDS39" s="514" t="s">
        <v>1493</v>
      </c>
      <c r="DDT39" s="514" t="s">
        <v>1493</v>
      </c>
      <c r="DDU39" s="514" t="s">
        <v>1493</v>
      </c>
      <c r="DDV39" s="514" t="s">
        <v>1493</v>
      </c>
      <c r="DDW39" s="514" t="s">
        <v>1493</v>
      </c>
      <c r="DDX39" s="514" t="s">
        <v>1493</v>
      </c>
      <c r="DDY39" s="514" t="s">
        <v>1493</v>
      </c>
      <c r="DDZ39" s="514" t="s">
        <v>1493</v>
      </c>
      <c r="DEA39" s="514" t="s">
        <v>1493</v>
      </c>
      <c r="DEB39" s="514" t="s">
        <v>1493</v>
      </c>
      <c r="DEC39" s="514" t="s">
        <v>1493</v>
      </c>
      <c r="DED39" s="514" t="s">
        <v>1493</v>
      </c>
      <c r="DEE39" s="514" t="s">
        <v>1493</v>
      </c>
      <c r="DEF39" s="514" t="s">
        <v>1493</v>
      </c>
      <c r="DEG39" s="514" t="s">
        <v>1493</v>
      </c>
      <c r="DEH39" s="514" t="s">
        <v>1493</v>
      </c>
      <c r="DEI39" s="514" t="s">
        <v>1493</v>
      </c>
      <c r="DEJ39" s="514" t="s">
        <v>1493</v>
      </c>
      <c r="DEK39" s="514" t="s">
        <v>1493</v>
      </c>
      <c r="DEL39" s="514" t="s">
        <v>1493</v>
      </c>
      <c r="DEM39" s="514" t="s">
        <v>1493</v>
      </c>
      <c r="DEN39" s="514" t="s">
        <v>1493</v>
      </c>
      <c r="DEO39" s="514" t="s">
        <v>1493</v>
      </c>
      <c r="DEP39" s="514" t="s">
        <v>1493</v>
      </c>
      <c r="DEQ39" s="514" t="s">
        <v>1493</v>
      </c>
      <c r="DER39" s="514" t="s">
        <v>1493</v>
      </c>
      <c r="DES39" s="514" t="s">
        <v>1493</v>
      </c>
      <c r="DET39" s="514" t="s">
        <v>1493</v>
      </c>
      <c r="DEU39" s="514" t="s">
        <v>1493</v>
      </c>
      <c r="DEV39" s="514" t="s">
        <v>1493</v>
      </c>
      <c r="DEW39" s="514" t="s">
        <v>1493</v>
      </c>
      <c r="DEX39" s="514" t="s">
        <v>1493</v>
      </c>
      <c r="DEY39" s="514" t="s">
        <v>1493</v>
      </c>
      <c r="DEZ39" s="514" t="s">
        <v>1493</v>
      </c>
      <c r="DFA39" s="514" t="s">
        <v>1493</v>
      </c>
      <c r="DFB39" s="514" t="s">
        <v>1493</v>
      </c>
      <c r="DFC39" s="514" t="s">
        <v>1493</v>
      </c>
      <c r="DFD39" s="514" t="s">
        <v>1493</v>
      </c>
      <c r="DFE39" s="514" t="s">
        <v>1493</v>
      </c>
      <c r="DFF39" s="514" t="s">
        <v>1493</v>
      </c>
      <c r="DFG39" s="514" t="s">
        <v>1493</v>
      </c>
      <c r="DFH39" s="514" t="s">
        <v>1493</v>
      </c>
      <c r="DFI39" s="514" t="s">
        <v>1493</v>
      </c>
      <c r="DFJ39" s="514" t="s">
        <v>1493</v>
      </c>
      <c r="DFK39" s="514" t="s">
        <v>1493</v>
      </c>
      <c r="DFL39" s="514" t="s">
        <v>1493</v>
      </c>
      <c r="DFM39" s="514" t="s">
        <v>1493</v>
      </c>
      <c r="DFN39" s="514" t="s">
        <v>1493</v>
      </c>
      <c r="DFO39" s="514" t="s">
        <v>1493</v>
      </c>
      <c r="DFP39" s="514" t="s">
        <v>1493</v>
      </c>
      <c r="DFQ39" s="514" t="s">
        <v>1493</v>
      </c>
      <c r="DFR39" s="514" t="s">
        <v>1493</v>
      </c>
      <c r="DFS39" s="514" t="s">
        <v>1493</v>
      </c>
      <c r="DFT39" s="514" t="s">
        <v>1493</v>
      </c>
      <c r="DFU39" s="514" t="s">
        <v>1493</v>
      </c>
      <c r="DFV39" s="514" t="s">
        <v>1493</v>
      </c>
      <c r="DFW39" s="514" t="s">
        <v>1493</v>
      </c>
      <c r="DFX39" s="514" t="s">
        <v>1493</v>
      </c>
      <c r="DFY39" s="514" t="s">
        <v>1493</v>
      </c>
      <c r="DFZ39" s="514" t="s">
        <v>1493</v>
      </c>
      <c r="DGA39" s="514" t="s">
        <v>1493</v>
      </c>
      <c r="DGB39" s="514" t="s">
        <v>1493</v>
      </c>
      <c r="DGC39" s="514" t="s">
        <v>1493</v>
      </c>
      <c r="DGD39" s="514" t="s">
        <v>1493</v>
      </c>
      <c r="DGE39" s="514" t="s">
        <v>1493</v>
      </c>
      <c r="DGF39" s="514" t="s">
        <v>1493</v>
      </c>
      <c r="DGG39" s="514" t="s">
        <v>1493</v>
      </c>
      <c r="DGH39" s="514" t="s">
        <v>1493</v>
      </c>
      <c r="DGI39" s="514" t="s">
        <v>1493</v>
      </c>
      <c r="DGJ39" s="514" t="s">
        <v>1493</v>
      </c>
      <c r="DGK39" s="514" t="s">
        <v>1493</v>
      </c>
      <c r="DGL39" s="514" t="s">
        <v>1493</v>
      </c>
      <c r="DGM39" s="514" t="s">
        <v>1493</v>
      </c>
      <c r="DGN39" s="514" t="s">
        <v>1493</v>
      </c>
      <c r="DGO39" s="514" t="s">
        <v>1493</v>
      </c>
      <c r="DGP39" s="514" t="s">
        <v>1493</v>
      </c>
      <c r="DGQ39" s="514" t="s">
        <v>1493</v>
      </c>
      <c r="DGR39" s="514" t="s">
        <v>1493</v>
      </c>
      <c r="DGS39" s="514" t="s">
        <v>1493</v>
      </c>
      <c r="DGT39" s="514" t="s">
        <v>1493</v>
      </c>
      <c r="DGU39" s="514" t="s">
        <v>1493</v>
      </c>
      <c r="DGV39" s="514" t="s">
        <v>1493</v>
      </c>
      <c r="DGW39" s="514" t="s">
        <v>1493</v>
      </c>
      <c r="DGX39" s="514" t="s">
        <v>1493</v>
      </c>
      <c r="DGY39" s="514" t="s">
        <v>1493</v>
      </c>
      <c r="DGZ39" s="514" t="s">
        <v>1493</v>
      </c>
      <c r="DHA39" s="514" t="s">
        <v>1493</v>
      </c>
      <c r="DHB39" s="514" t="s">
        <v>1493</v>
      </c>
      <c r="DHC39" s="514" t="s">
        <v>1493</v>
      </c>
      <c r="DHD39" s="514" t="s">
        <v>1493</v>
      </c>
      <c r="DHE39" s="514" t="s">
        <v>1493</v>
      </c>
      <c r="DHF39" s="514" t="s">
        <v>1493</v>
      </c>
      <c r="DHG39" s="514" t="s">
        <v>1493</v>
      </c>
      <c r="DHH39" s="514" t="s">
        <v>1493</v>
      </c>
      <c r="DHI39" s="514" t="s">
        <v>1493</v>
      </c>
      <c r="DHJ39" s="514" t="s">
        <v>1493</v>
      </c>
      <c r="DHK39" s="514" t="s">
        <v>1493</v>
      </c>
      <c r="DHL39" s="514" t="s">
        <v>1493</v>
      </c>
      <c r="DHM39" s="514" t="s">
        <v>1493</v>
      </c>
      <c r="DHN39" s="514" t="s">
        <v>1493</v>
      </c>
      <c r="DHO39" s="514" t="s">
        <v>1493</v>
      </c>
      <c r="DHP39" s="514" t="s">
        <v>1493</v>
      </c>
      <c r="DHQ39" s="514" t="s">
        <v>1493</v>
      </c>
      <c r="DHR39" s="514" t="s">
        <v>1493</v>
      </c>
      <c r="DHS39" s="514" t="s">
        <v>1493</v>
      </c>
      <c r="DHT39" s="514" t="s">
        <v>1493</v>
      </c>
      <c r="DHU39" s="514" t="s">
        <v>1493</v>
      </c>
      <c r="DHV39" s="514" t="s">
        <v>1493</v>
      </c>
      <c r="DHW39" s="514" t="s">
        <v>1493</v>
      </c>
      <c r="DHX39" s="514" t="s">
        <v>1493</v>
      </c>
      <c r="DHY39" s="514" t="s">
        <v>1493</v>
      </c>
      <c r="DHZ39" s="514" t="s">
        <v>1493</v>
      </c>
      <c r="DIA39" s="514" t="s">
        <v>1493</v>
      </c>
      <c r="DIB39" s="514" t="s">
        <v>1493</v>
      </c>
      <c r="DIC39" s="514" t="s">
        <v>1493</v>
      </c>
      <c r="DID39" s="514" t="s">
        <v>1493</v>
      </c>
      <c r="DIE39" s="514" t="s">
        <v>1493</v>
      </c>
      <c r="DIF39" s="514" t="s">
        <v>1493</v>
      </c>
      <c r="DIG39" s="514" t="s">
        <v>1493</v>
      </c>
      <c r="DIH39" s="514" t="s">
        <v>1493</v>
      </c>
      <c r="DII39" s="514" t="s">
        <v>1493</v>
      </c>
      <c r="DIJ39" s="514" t="s">
        <v>1493</v>
      </c>
      <c r="DIK39" s="514" t="s">
        <v>1493</v>
      </c>
      <c r="DIL39" s="514" t="s">
        <v>1493</v>
      </c>
      <c r="DIM39" s="514" t="s">
        <v>1493</v>
      </c>
      <c r="DIN39" s="514" t="s">
        <v>1493</v>
      </c>
      <c r="DIO39" s="514" t="s">
        <v>1493</v>
      </c>
      <c r="DIP39" s="514" t="s">
        <v>1493</v>
      </c>
      <c r="DIQ39" s="514" t="s">
        <v>1493</v>
      </c>
      <c r="DIR39" s="514" t="s">
        <v>1493</v>
      </c>
      <c r="DIS39" s="514" t="s">
        <v>1493</v>
      </c>
      <c r="DIT39" s="514" t="s">
        <v>1493</v>
      </c>
      <c r="DIU39" s="514" t="s">
        <v>1493</v>
      </c>
      <c r="DIV39" s="514" t="s">
        <v>1493</v>
      </c>
      <c r="DIW39" s="514" t="s">
        <v>1493</v>
      </c>
      <c r="DIX39" s="514" t="s">
        <v>1493</v>
      </c>
      <c r="DIY39" s="514" t="s">
        <v>1493</v>
      </c>
      <c r="DIZ39" s="514" t="s">
        <v>1493</v>
      </c>
      <c r="DJA39" s="514" t="s">
        <v>1493</v>
      </c>
      <c r="DJB39" s="514" t="s">
        <v>1493</v>
      </c>
      <c r="DJC39" s="514" t="s">
        <v>1493</v>
      </c>
      <c r="DJD39" s="514" t="s">
        <v>1493</v>
      </c>
      <c r="DJE39" s="514" t="s">
        <v>1493</v>
      </c>
      <c r="DJF39" s="514" t="s">
        <v>1493</v>
      </c>
      <c r="DJG39" s="514" t="s">
        <v>1493</v>
      </c>
      <c r="DJH39" s="514" t="s">
        <v>1493</v>
      </c>
      <c r="DJI39" s="514" t="s">
        <v>1493</v>
      </c>
      <c r="DJJ39" s="514" t="s">
        <v>1493</v>
      </c>
      <c r="DJK39" s="514" t="s">
        <v>1493</v>
      </c>
      <c r="DJL39" s="514" t="s">
        <v>1493</v>
      </c>
      <c r="DJM39" s="514" t="s">
        <v>1493</v>
      </c>
      <c r="DJN39" s="514" t="s">
        <v>1493</v>
      </c>
      <c r="DJO39" s="514" t="s">
        <v>1493</v>
      </c>
      <c r="DJP39" s="514" t="s">
        <v>1493</v>
      </c>
      <c r="DJQ39" s="514" t="s">
        <v>1493</v>
      </c>
      <c r="DJR39" s="514" t="s">
        <v>1493</v>
      </c>
      <c r="DJS39" s="514" t="s">
        <v>1493</v>
      </c>
      <c r="DJT39" s="514" t="s">
        <v>1493</v>
      </c>
      <c r="DJU39" s="514" t="s">
        <v>1493</v>
      </c>
      <c r="DJV39" s="514" t="s">
        <v>1493</v>
      </c>
      <c r="DJW39" s="514" t="s">
        <v>1493</v>
      </c>
      <c r="DJX39" s="514" t="s">
        <v>1493</v>
      </c>
      <c r="DJY39" s="514" t="s">
        <v>1493</v>
      </c>
      <c r="DJZ39" s="514" t="s">
        <v>1493</v>
      </c>
      <c r="DKA39" s="514" t="s">
        <v>1493</v>
      </c>
      <c r="DKB39" s="514" t="s">
        <v>1493</v>
      </c>
      <c r="DKC39" s="514" t="s">
        <v>1493</v>
      </c>
      <c r="DKD39" s="514" t="s">
        <v>1493</v>
      </c>
      <c r="DKE39" s="514" t="s">
        <v>1493</v>
      </c>
      <c r="DKF39" s="514" t="s">
        <v>1493</v>
      </c>
      <c r="DKG39" s="514" t="s">
        <v>1493</v>
      </c>
      <c r="DKH39" s="514" t="s">
        <v>1493</v>
      </c>
      <c r="DKI39" s="514" t="s">
        <v>1493</v>
      </c>
      <c r="DKJ39" s="514" t="s">
        <v>1493</v>
      </c>
      <c r="DKK39" s="514" t="s">
        <v>1493</v>
      </c>
      <c r="DKL39" s="514" t="s">
        <v>1493</v>
      </c>
      <c r="DKM39" s="514" t="s">
        <v>1493</v>
      </c>
      <c r="DKN39" s="514" t="s">
        <v>1493</v>
      </c>
      <c r="DKO39" s="514" t="s">
        <v>1493</v>
      </c>
      <c r="DKP39" s="514" t="s">
        <v>1493</v>
      </c>
      <c r="DKQ39" s="514" t="s">
        <v>1493</v>
      </c>
      <c r="DKR39" s="514" t="s">
        <v>1493</v>
      </c>
      <c r="DKS39" s="514" t="s">
        <v>1493</v>
      </c>
      <c r="DKT39" s="514" t="s">
        <v>1493</v>
      </c>
      <c r="DKU39" s="514" t="s">
        <v>1493</v>
      </c>
      <c r="DKV39" s="514" t="s">
        <v>1493</v>
      </c>
      <c r="DKW39" s="514" t="s">
        <v>1493</v>
      </c>
      <c r="DKX39" s="514" t="s">
        <v>1493</v>
      </c>
      <c r="DKY39" s="514" t="s">
        <v>1493</v>
      </c>
      <c r="DKZ39" s="514" t="s">
        <v>1493</v>
      </c>
      <c r="DLA39" s="514" t="s">
        <v>1493</v>
      </c>
      <c r="DLB39" s="514" t="s">
        <v>1493</v>
      </c>
      <c r="DLC39" s="514" t="s">
        <v>1493</v>
      </c>
      <c r="DLD39" s="514" t="s">
        <v>1493</v>
      </c>
      <c r="DLE39" s="514" t="s">
        <v>1493</v>
      </c>
      <c r="DLF39" s="514" t="s">
        <v>1493</v>
      </c>
      <c r="DLG39" s="514" t="s">
        <v>1493</v>
      </c>
      <c r="DLH39" s="514" t="s">
        <v>1493</v>
      </c>
      <c r="DLI39" s="514" t="s">
        <v>1493</v>
      </c>
      <c r="DLJ39" s="514" t="s">
        <v>1493</v>
      </c>
      <c r="DLK39" s="514" t="s">
        <v>1493</v>
      </c>
      <c r="DLL39" s="514" t="s">
        <v>1493</v>
      </c>
      <c r="DLM39" s="514" t="s">
        <v>1493</v>
      </c>
      <c r="DLN39" s="514" t="s">
        <v>1493</v>
      </c>
      <c r="DLO39" s="514" t="s">
        <v>1493</v>
      </c>
      <c r="DLP39" s="514" t="s">
        <v>1493</v>
      </c>
      <c r="DLQ39" s="514" t="s">
        <v>1493</v>
      </c>
      <c r="DLR39" s="514" t="s">
        <v>1493</v>
      </c>
      <c r="DLS39" s="514" t="s">
        <v>1493</v>
      </c>
      <c r="DLT39" s="514" t="s">
        <v>1493</v>
      </c>
      <c r="DLU39" s="514" t="s">
        <v>1493</v>
      </c>
      <c r="DLV39" s="514" t="s">
        <v>1493</v>
      </c>
      <c r="DLW39" s="514" t="s">
        <v>1493</v>
      </c>
      <c r="DLX39" s="514" t="s">
        <v>1493</v>
      </c>
      <c r="DLY39" s="514" t="s">
        <v>1493</v>
      </c>
      <c r="DLZ39" s="514" t="s">
        <v>1493</v>
      </c>
      <c r="DMA39" s="514" t="s">
        <v>1493</v>
      </c>
      <c r="DMB39" s="514" t="s">
        <v>1493</v>
      </c>
      <c r="DMC39" s="514" t="s">
        <v>1493</v>
      </c>
      <c r="DMD39" s="514" t="s">
        <v>1493</v>
      </c>
      <c r="DME39" s="514" t="s">
        <v>1493</v>
      </c>
      <c r="DMF39" s="514" t="s">
        <v>1493</v>
      </c>
      <c r="DMG39" s="514" t="s">
        <v>1493</v>
      </c>
      <c r="DMH39" s="514" t="s">
        <v>1493</v>
      </c>
      <c r="DMI39" s="514" t="s">
        <v>1493</v>
      </c>
      <c r="DMJ39" s="514" t="s">
        <v>1493</v>
      </c>
      <c r="DMK39" s="514" t="s">
        <v>1493</v>
      </c>
      <c r="DML39" s="514" t="s">
        <v>1493</v>
      </c>
      <c r="DMM39" s="514" t="s">
        <v>1493</v>
      </c>
      <c r="DMN39" s="514" t="s">
        <v>1493</v>
      </c>
      <c r="DMO39" s="514" t="s">
        <v>1493</v>
      </c>
      <c r="DMP39" s="514" t="s">
        <v>1493</v>
      </c>
      <c r="DMQ39" s="514" t="s">
        <v>1493</v>
      </c>
      <c r="DMR39" s="514" t="s">
        <v>1493</v>
      </c>
      <c r="DMS39" s="514" t="s">
        <v>1493</v>
      </c>
      <c r="DMT39" s="514" t="s">
        <v>1493</v>
      </c>
      <c r="DMU39" s="514" t="s">
        <v>1493</v>
      </c>
      <c r="DMV39" s="514" t="s">
        <v>1493</v>
      </c>
      <c r="DMW39" s="514" t="s">
        <v>1493</v>
      </c>
      <c r="DMX39" s="514" t="s">
        <v>1493</v>
      </c>
      <c r="DMY39" s="514" t="s">
        <v>1493</v>
      </c>
      <c r="DMZ39" s="514" t="s">
        <v>1493</v>
      </c>
      <c r="DNA39" s="514" t="s">
        <v>1493</v>
      </c>
      <c r="DNB39" s="514" t="s">
        <v>1493</v>
      </c>
      <c r="DNC39" s="514" t="s">
        <v>1493</v>
      </c>
      <c r="DND39" s="514" t="s">
        <v>1493</v>
      </c>
      <c r="DNE39" s="514" t="s">
        <v>1493</v>
      </c>
      <c r="DNF39" s="514" t="s">
        <v>1493</v>
      </c>
      <c r="DNG39" s="514" t="s">
        <v>1493</v>
      </c>
      <c r="DNH39" s="514" t="s">
        <v>1493</v>
      </c>
      <c r="DNI39" s="514" t="s">
        <v>1493</v>
      </c>
      <c r="DNJ39" s="514" t="s">
        <v>1493</v>
      </c>
      <c r="DNK39" s="514" t="s">
        <v>1493</v>
      </c>
      <c r="DNL39" s="514" t="s">
        <v>1493</v>
      </c>
      <c r="DNM39" s="514" t="s">
        <v>1493</v>
      </c>
      <c r="DNN39" s="514" t="s">
        <v>1493</v>
      </c>
      <c r="DNO39" s="514" t="s">
        <v>1493</v>
      </c>
      <c r="DNP39" s="514" t="s">
        <v>1493</v>
      </c>
      <c r="DNQ39" s="514" t="s">
        <v>1493</v>
      </c>
      <c r="DNR39" s="514" t="s">
        <v>1493</v>
      </c>
      <c r="DNS39" s="514" t="s">
        <v>1493</v>
      </c>
      <c r="DNT39" s="514" t="s">
        <v>1493</v>
      </c>
      <c r="DNU39" s="514" t="s">
        <v>1493</v>
      </c>
      <c r="DNV39" s="514" t="s">
        <v>1493</v>
      </c>
      <c r="DNW39" s="514" t="s">
        <v>1493</v>
      </c>
      <c r="DNX39" s="514" t="s">
        <v>1493</v>
      </c>
      <c r="DNY39" s="514" t="s">
        <v>1493</v>
      </c>
      <c r="DNZ39" s="514" t="s">
        <v>1493</v>
      </c>
      <c r="DOA39" s="514" t="s">
        <v>1493</v>
      </c>
      <c r="DOB39" s="514" t="s">
        <v>1493</v>
      </c>
      <c r="DOC39" s="514" t="s">
        <v>1493</v>
      </c>
      <c r="DOD39" s="514" t="s">
        <v>1493</v>
      </c>
      <c r="DOE39" s="514" t="s">
        <v>1493</v>
      </c>
      <c r="DOF39" s="514" t="s">
        <v>1493</v>
      </c>
      <c r="DOG39" s="514" t="s">
        <v>1493</v>
      </c>
      <c r="DOH39" s="514" t="s">
        <v>1493</v>
      </c>
      <c r="DOI39" s="514" t="s">
        <v>1493</v>
      </c>
      <c r="DOJ39" s="514" t="s">
        <v>1493</v>
      </c>
      <c r="DOK39" s="514" t="s">
        <v>1493</v>
      </c>
      <c r="DOL39" s="514" t="s">
        <v>1493</v>
      </c>
      <c r="DOM39" s="514" t="s">
        <v>1493</v>
      </c>
      <c r="DON39" s="514" t="s">
        <v>1493</v>
      </c>
      <c r="DOO39" s="514" t="s">
        <v>1493</v>
      </c>
      <c r="DOP39" s="514" t="s">
        <v>1493</v>
      </c>
      <c r="DOQ39" s="514" t="s">
        <v>1493</v>
      </c>
      <c r="DOR39" s="514" t="s">
        <v>1493</v>
      </c>
      <c r="DOS39" s="514" t="s">
        <v>1493</v>
      </c>
      <c r="DOT39" s="514" t="s">
        <v>1493</v>
      </c>
      <c r="DOU39" s="514" t="s">
        <v>1493</v>
      </c>
      <c r="DOV39" s="514" t="s">
        <v>1493</v>
      </c>
      <c r="DOW39" s="514" t="s">
        <v>1493</v>
      </c>
      <c r="DOX39" s="514" t="s">
        <v>1493</v>
      </c>
      <c r="DOY39" s="514" t="s">
        <v>1493</v>
      </c>
      <c r="DOZ39" s="514" t="s">
        <v>1493</v>
      </c>
      <c r="DPA39" s="514" t="s">
        <v>1493</v>
      </c>
      <c r="DPB39" s="514" t="s">
        <v>1493</v>
      </c>
      <c r="DPC39" s="514" t="s">
        <v>1493</v>
      </c>
      <c r="DPD39" s="514" t="s">
        <v>1493</v>
      </c>
      <c r="DPE39" s="514" t="s">
        <v>1493</v>
      </c>
      <c r="DPF39" s="514" t="s">
        <v>1493</v>
      </c>
      <c r="DPG39" s="514" t="s">
        <v>1493</v>
      </c>
      <c r="DPH39" s="514" t="s">
        <v>1493</v>
      </c>
      <c r="DPI39" s="514" t="s">
        <v>1493</v>
      </c>
      <c r="DPJ39" s="514" t="s">
        <v>1493</v>
      </c>
      <c r="DPK39" s="514" t="s">
        <v>1493</v>
      </c>
      <c r="DPL39" s="514" t="s">
        <v>1493</v>
      </c>
      <c r="DPM39" s="514" t="s">
        <v>1493</v>
      </c>
      <c r="DPN39" s="514" t="s">
        <v>1493</v>
      </c>
      <c r="DPO39" s="514" t="s">
        <v>1493</v>
      </c>
      <c r="DPP39" s="514" t="s">
        <v>1493</v>
      </c>
      <c r="DPQ39" s="514" t="s">
        <v>1493</v>
      </c>
      <c r="DPR39" s="514" t="s">
        <v>1493</v>
      </c>
      <c r="DPS39" s="514" t="s">
        <v>1493</v>
      </c>
      <c r="DPT39" s="514" t="s">
        <v>1493</v>
      </c>
      <c r="DPU39" s="514" t="s">
        <v>1493</v>
      </c>
      <c r="DPV39" s="514" t="s">
        <v>1493</v>
      </c>
      <c r="DPW39" s="514" t="s">
        <v>1493</v>
      </c>
      <c r="DPX39" s="514" t="s">
        <v>1493</v>
      </c>
      <c r="DPY39" s="514" t="s">
        <v>1493</v>
      </c>
      <c r="DPZ39" s="514" t="s">
        <v>1493</v>
      </c>
      <c r="DQA39" s="514" t="s">
        <v>1493</v>
      </c>
      <c r="DQB39" s="514" t="s">
        <v>1493</v>
      </c>
      <c r="DQC39" s="514" t="s">
        <v>1493</v>
      </c>
      <c r="DQD39" s="514" t="s">
        <v>1493</v>
      </c>
      <c r="DQE39" s="514" t="s">
        <v>1493</v>
      </c>
      <c r="DQF39" s="514" t="s">
        <v>1493</v>
      </c>
      <c r="DQG39" s="514" t="s">
        <v>1493</v>
      </c>
      <c r="DQH39" s="514" t="s">
        <v>1493</v>
      </c>
      <c r="DQI39" s="514" t="s">
        <v>1493</v>
      </c>
      <c r="DQJ39" s="514" t="s">
        <v>1493</v>
      </c>
      <c r="DQK39" s="514" t="s">
        <v>1493</v>
      </c>
      <c r="DQL39" s="514" t="s">
        <v>1493</v>
      </c>
      <c r="DQM39" s="514" t="s">
        <v>1493</v>
      </c>
      <c r="DQN39" s="514" t="s">
        <v>1493</v>
      </c>
      <c r="DQO39" s="514" t="s">
        <v>1493</v>
      </c>
      <c r="DQP39" s="514" t="s">
        <v>1493</v>
      </c>
      <c r="DQQ39" s="514" t="s">
        <v>1493</v>
      </c>
      <c r="DQR39" s="514" t="s">
        <v>1493</v>
      </c>
      <c r="DQS39" s="514" t="s">
        <v>1493</v>
      </c>
      <c r="DQT39" s="514" t="s">
        <v>1493</v>
      </c>
      <c r="DQU39" s="514" t="s">
        <v>1493</v>
      </c>
      <c r="DQV39" s="514" t="s">
        <v>1493</v>
      </c>
      <c r="DQW39" s="514" t="s">
        <v>1493</v>
      </c>
      <c r="DQX39" s="514" t="s">
        <v>1493</v>
      </c>
      <c r="DQY39" s="514" t="s">
        <v>1493</v>
      </c>
      <c r="DQZ39" s="514" t="s">
        <v>1493</v>
      </c>
      <c r="DRA39" s="514" t="s">
        <v>1493</v>
      </c>
      <c r="DRB39" s="514" t="s">
        <v>1493</v>
      </c>
      <c r="DRC39" s="514" t="s">
        <v>1493</v>
      </c>
      <c r="DRD39" s="514" t="s">
        <v>1493</v>
      </c>
      <c r="DRE39" s="514" t="s">
        <v>1493</v>
      </c>
      <c r="DRF39" s="514" t="s">
        <v>1493</v>
      </c>
      <c r="DRG39" s="514" t="s">
        <v>1493</v>
      </c>
      <c r="DRH39" s="514" t="s">
        <v>1493</v>
      </c>
      <c r="DRI39" s="514" t="s">
        <v>1493</v>
      </c>
      <c r="DRJ39" s="514" t="s">
        <v>1493</v>
      </c>
      <c r="DRK39" s="514" t="s">
        <v>1493</v>
      </c>
      <c r="DRL39" s="514" t="s">
        <v>1493</v>
      </c>
      <c r="DRM39" s="514" t="s">
        <v>1493</v>
      </c>
      <c r="DRN39" s="514" t="s">
        <v>1493</v>
      </c>
      <c r="DRO39" s="514" t="s">
        <v>1493</v>
      </c>
      <c r="DRP39" s="514" t="s">
        <v>1493</v>
      </c>
      <c r="DRQ39" s="514" t="s">
        <v>1493</v>
      </c>
      <c r="DRR39" s="514" t="s">
        <v>1493</v>
      </c>
      <c r="DRS39" s="514" t="s">
        <v>1493</v>
      </c>
      <c r="DRT39" s="514" t="s">
        <v>1493</v>
      </c>
      <c r="DRU39" s="514" t="s">
        <v>1493</v>
      </c>
      <c r="DRV39" s="514" t="s">
        <v>1493</v>
      </c>
      <c r="DRW39" s="514" t="s">
        <v>1493</v>
      </c>
      <c r="DRX39" s="514" t="s">
        <v>1493</v>
      </c>
      <c r="DRY39" s="514" t="s">
        <v>1493</v>
      </c>
      <c r="DRZ39" s="514" t="s">
        <v>1493</v>
      </c>
      <c r="DSA39" s="514" t="s">
        <v>1493</v>
      </c>
      <c r="DSB39" s="514" t="s">
        <v>1493</v>
      </c>
      <c r="DSC39" s="514" t="s">
        <v>1493</v>
      </c>
      <c r="DSD39" s="514" t="s">
        <v>1493</v>
      </c>
      <c r="DSE39" s="514" t="s">
        <v>1493</v>
      </c>
      <c r="DSF39" s="514" t="s">
        <v>1493</v>
      </c>
      <c r="DSG39" s="514" t="s">
        <v>1493</v>
      </c>
      <c r="DSH39" s="514" t="s">
        <v>1493</v>
      </c>
      <c r="DSI39" s="514" t="s">
        <v>1493</v>
      </c>
      <c r="DSJ39" s="514" t="s">
        <v>1493</v>
      </c>
      <c r="DSK39" s="514" t="s">
        <v>1493</v>
      </c>
      <c r="DSL39" s="514" t="s">
        <v>1493</v>
      </c>
      <c r="DSM39" s="514" t="s">
        <v>1493</v>
      </c>
      <c r="DSN39" s="514" t="s">
        <v>1493</v>
      </c>
      <c r="DSO39" s="514" t="s">
        <v>1493</v>
      </c>
      <c r="DSP39" s="514" t="s">
        <v>1493</v>
      </c>
      <c r="DSQ39" s="514" t="s">
        <v>1493</v>
      </c>
      <c r="DSR39" s="514" t="s">
        <v>1493</v>
      </c>
      <c r="DSS39" s="514" t="s">
        <v>1493</v>
      </c>
      <c r="DST39" s="514" t="s">
        <v>1493</v>
      </c>
      <c r="DSU39" s="514" t="s">
        <v>1493</v>
      </c>
      <c r="DSV39" s="514" t="s">
        <v>1493</v>
      </c>
      <c r="DSW39" s="514" t="s">
        <v>1493</v>
      </c>
      <c r="DSX39" s="514" t="s">
        <v>1493</v>
      </c>
      <c r="DSY39" s="514" t="s">
        <v>1493</v>
      </c>
      <c r="DSZ39" s="514" t="s">
        <v>1493</v>
      </c>
      <c r="DTA39" s="514" t="s">
        <v>1493</v>
      </c>
      <c r="DTB39" s="514" t="s">
        <v>1493</v>
      </c>
      <c r="DTC39" s="514" t="s">
        <v>1493</v>
      </c>
      <c r="DTD39" s="514" t="s">
        <v>1493</v>
      </c>
      <c r="DTE39" s="514" t="s">
        <v>1493</v>
      </c>
      <c r="DTF39" s="514" t="s">
        <v>1493</v>
      </c>
      <c r="DTG39" s="514" t="s">
        <v>1493</v>
      </c>
      <c r="DTH39" s="514" t="s">
        <v>1493</v>
      </c>
      <c r="DTI39" s="514" t="s">
        <v>1493</v>
      </c>
      <c r="DTJ39" s="514" t="s">
        <v>1493</v>
      </c>
      <c r="DTK39" s="514" t="s">
        <v>1493</v>
      </c>
      <c r="DTL39" s="514" t="s">
        <v>1493</v>
      </c>
      <c r="DTM39" s="514" t="s">
        <v>1493</v>
      </c>
      <c r="DTN39" s="514" t="s">
        <v>1493</v>
      </c>
      <c r="DTO39" s="514" t="s">
        <v>1493</v>
      </c>
      <c r="DTP39" s="514" t="s">
        <v>1493</v>
      </c>
      <c r="DTQ39" s="514" t="s">
        <v>1493</v>
      </c>
      <c r="DTR39" s="514" t="s">
        <v>1493</v>
      </c>
      <c r="DTS39" s="514" t="s">
        <v>1493</v>
      </c>
      <c r="DTT39" s="514" t="s">
        <v>1493</v>
      </c>
      <c r="DTU39" s="514" t="s">
        <v>1493</v>
      </c>
      <c r="DTV39" s="514" t="s">
        <v>1493</v>
      </c>
      <c r="DTW39" s="514" t="s">
        <v>1493</v>
      </c>
      <c r="DTX39" s="514" t="s">
        <v>1493</v>
      </c>
      <c r="DTY39" s="514" t="s">
        <v>1493</v>
      </c>
      <c r="DTZ39" s="514" t="s">
        <v>1493</v>
      </c>
      <c r="DUA39" s="514" t="s">
        <v>1493</v>
      </c>
      <c r="DUB39" s="514" t="s">
        <v>1493</v>
      </c>
      <c r="DUC39" s="514" t="s">
        <v>1493</v>
      </c>
      <c r="DUD39" s="514" t="s">
        <v>1493</v>
      </c>
      <c r="DUE39" s="514" t="s">
        <v>1493</v>
      </c>
      <c r="DUF39" s="514" t="s">
        <v>1493</v>
      </c>
      <c r="DUG39" s="514" t="s">
        <v>1493</v>
      </c>
      <c r="DUH39" s="514" t="s">
        <v>1493</v>
      </c>
      <c r="DUI39" s="514" t="s">
        <v>1493</v>
      </c>
      <c r="DUJ39" s="514" t="s">
        <v>1493</v>
      </c>
      <c r="DUK39" s="514" t="s">
        <v>1493</v>
      </c>
      <c r="DUL39" s="514" t="s">
        <v>1493</v>
      </c>
      <c r="DUM39" s="514" t="s">
        <v>1493</v>
      </c>
      <c r="DUN39" s="514" t="s">
        <v>1493</v>
      </c>
      <c r="DUO39" s="514" t="s">
        <v>1493</v>
      </c>
      <c r="DUP39" s="514" t="s">
        <v>1493</v>
      </c>
      <c r="DUQ39" s="514" t="s">
        <v>1493</v>
      </c>
      <c r="DUR39" s="514" t="s">
        <v>1493</v>
      </c>
      <c r="DUS39" s="514" t="s">
        <v>1493</v>
      </c>
      <c r="DUT39" s="514" t="s">
        <v>1493</v>
      </c>
      <c r="DUU39" s="514" t="s">
        <v>1493</v>
      </c>
      <c r="DUV39" s="514" t="s">
        <v>1493</v>
      </c>
      <c r="DUW39" s="514" t="s">
        <v>1493</v>
      </c>
      <c r="DUX39" s="514" t="s">
        <v>1493</v>
      </c>
      <c r="DUY39" s="514" t="s">
        <v>1493</v>
      </c>
      <c r="DUZ39" s="514" t="s">
        <v>1493</v>
      </c>
      <c r="DVA39" s="514" t="s">
        <v>1493</v>
      </c>
      <c r="DVB39" s="514" t="s">
        <v>1493</v>
      </c>
      <c r="DVC39" s="514" t="s">
        <v>1493</v>
      </c>
      <c r="DVD39" s="514" t="s">
        <v>1493</v>
      </c>
      <c r="DVE39" s="514" t="s">
        <v>1493</v>
      </c>
      <c r="DVF39" s="514" t="s">
        <v>1493</v>
      </c>
      <c r="DVG39" s="514" t="s">
        <v>1493</v>
      </c>
      <c r="DVH39" s="514" t="s">
        <v>1493</v>
      </c>
      <c r="DVI39" s="514" t="s">
        <v>1493</v>
      </c>
      <c r="DVJ39" s="514" t="s">
        <v>1493</v>
      </c>
      <c r="DVK39" s="514" t="s">
        <v>1493</v>
      </c>
      <c r="DVL39" s="514" t="s">
        <v>1493</v>
      </c>
      <c r="DVM39" s="514" t="s">
        <v>1493</v>
      </c>
      <c r="DVN39" s="514" t="s">
        <v>1493</v>
      </c>
      <c r="DVO39" s="514" t="s">
        <v>1493</v>
      </c>
      <c r="DVP39" s="514" t="s">
        <v>1493</v>
      </c>
      <c r="DVQ39" s="514" t="s">
        <v>1493</v>
      </c>
      <c r="DVR39" s="514" t="s">
        <v>1493</v>
      </c>
      <c r="DVS39" s="514" t="s">
        <v>1493</v>
      </c>
      <c r="DVT39" s="514" t="s">
        <v>1493</v>
      </c>
      <c r="DVU39" s="514" t="s">
        <v>1493</v>
      </c>
      <c r="DVV39" s="514" t="s">
        <v>1493</v>
      </c>
      <c r="DVW39" s="514" t="s">
        <v>1493</v>
      </c>
      <c r="DVX39" s="514" t="s">
        <v>1493</v>
      </c>
      <c r="DVY39" s="514" t="s">
        <v>1493</v>
      </c>
      <c r="DVZ39" s="514" t="s">
        <v>1493</v>
      </c>
      <c r="DWA39" s="514" t="s">
        <v>1493</v>
      </c>
      <c r="DWB39" s="514" t="s">
        <v>1493</v>
      </c>
      <c r="DWC39" s="514" t="s">
        <v>1493</v>
      </c>
      <c r="DWD39" s="514" t="s">
        <v>1493</v>
      </c>
      <c r="DWE39" s="514" t="s">
        <v>1493</v>
      </c>
      <c r="DWF39" s="514" t="s">
        <v>1493</v>
      </c>
      <c r="DWG39" s="514" t="s">
        <v>1493</v>
      </c>
      <c r="DWH39" s="514" t="s">
        <v>1493</v>
      </c>
      <c r="DWI39" s="514" t="s">
        <v>1493</v>
      </c>
      <c r="DWJ39" s="514" t="s">
        <v>1493</v>
      </c>
      <c r="DWK39" s="514" t="s">
        <v>1493</v>
      </c>
      <c r="DWL39" s="514" t="s">
        <v>1493</v>
      </c>
      <c r="DWM39" s="514" t="s">
        <v>1493</v>
      </c>
      <c r="DWN39" s="514" t="s">
        <v>1493</v>
      </c>
      <c r="DWO39" s="514" t="s">
        <v>1493</v>
      </c>
      <c r="DWP39" s="514" t="s">
        <v>1493</v>
      </c>
      <c r="DWQ39" s="514" t="s">
        <v>1493</v>
      </c>
      <c r="DWR39" s="514" t="s">
        <v>1493</v>
      </c>
      <c r="DWS39" s="514" t="s">
        <v>1493</v>
      </c>
      <c r="DWT39" s="514" t="s">
        <v>1493</v>
      </c>
      <c r="DWU39" s="514" t="s">
        <v>1493</v>
      </c>
      <c r="DWV39" s="514" t="s">
        <v>1493</v>
      </c>
      <c r="DWW39" s="514" t="s">
        <v>1493</v>
      </c>
      <c r="DWX39" s="514" t="s">
        <v>1493</v>
      </c>
      <c r="DWY39" s="514" t="s">
        <v>1493</v>
      </c>
      <c r="DWZ39" s="514" t="s">
        <v>1493</v>
      </c>
      <c r="DXA39" s="514" t="s">
        <v>1493</v>
      </c>
      <c r="DXB39" s="514" t="s">
        <v>1493</v>
      </c>
      <c r="DXC39" s="514" t="s">
        <v>1493</v>
      </c>
      <c r="DXD39" s="514" t="s">
        <v>1493</v>
      </c>
      <c r="DXE39" s="514" t="s">
        <v>1493</v>
      </c>
      <c r="DXF39" s="514" t="s">
        <v>1493</v>
      </c>
      <c r="DXG39" s="514" t="s">
        <v>1493</v>
      </c>
      <c r="DXH39" s="514" t="s">
        <v>1493</v>
      </c>
      <c r="DXI39" s="514" t="s">
        <v>1493</v>
      </c>
      <c r="DXJ39" s="514" t="s">
        <v>1493</v>
      </c>
      <c r="DXK39" s="514" t="s">
        <v>1493</v>
      </c>
      <c r="DXL39" s="514" t="s">
        <v>1493</v>
      </c>
      <c r="DXM39" s="514" t="s">
        <v>1493</v>
      </c>
      <c r="DXN39" s="514" t="s">
        <v>1493</v>
      </c>
      <c r="DXO39" s="514" t="s">
        <v>1493</v>
      </c>
      <c r="DXP39" s="514" t="s">
        <v>1493</v>
      </c>
      <c r="DXQ39" s="514" t="s">
        <v>1493</v>
      </c>
      <c r="DXR39" s="514" t="s">
        <v>1493</v>
      </c>
      <c r="DXS39" s="514" t="s">
        <v>1493</v>
      </c>
      <c r="DXT39" s="514" t="s">
        <v>1493</v>
      </c>
      <c r="DXU39" s="514" t="s">
        <v>1493</v>
      </c>
      <c r="DXV39" s="514" t="s">
        <v>1493</v>
      </c>
      <c r="DXW39" s="514" t="s">
        <v>1493</v>
      </c>
      <c r="DXX39" s="514" t="s">
        <v>1493</v>
      </c>
      <c r="DXY39" s="514" t="s">
        <v>1493</v>
      </c>
      <c r="DXZ39" s="514" t="s">
        <v>1493</v>
      </c>
      <c r="DYA39" s="514" t="s">
        <v>1493</v>
      </c>
      <c r="DYB39" s="514" t="s">
        <v>1493</v>
      </c>
      <c r="DYC39" s="514" t="s">
        <v>1493</v>
      </c>
      <c r="DYD39" s="514" t="s">
        <v>1493</v>
      </c>
      <c r="DYE39" s="514" t="s">
        <v>1493</v>
      </c>
      <c r="DYF39" s="514" t="s">
        <v>1493</v>
      </c>
      <c r="DYG39" s="514" t="s">
        <v>1493</v>
      </c>
      <c r="DYH39" s="514" t="s">
        <v>1493</v>
      </c>
      <c r="DYI39" s="514" t="s">
        <v>1493</v>
      </c>
      <c r="DYJ39" s="514" t="s">
        <v>1493</v>
      </c>
      <c r="DYK39" s="514" t="s">
        <v>1493</v>
      </c>
      <c r="DYL39" s="514" t="s">
        <v>1493</v>
      </c>
      <c r="DYM39" s="514" t="s">
        <v>1493</v>
      </c>
      <c r="DYN39" s="514" t="s">
        <v>1493</v>
      </c>
      <c r="DYO39" s="514" t="s">
        <v>1493</v>
      </c>
      <c r="DYP39" s="514" t="s">
        <v>1493</v>
      </c>
      <c r="DYQ39" s="514" t="s">
        <v>1493</v>
      </c>
      <c r="DYR39" s="514" t="s">
        <v>1493</v>
      </c>
      <c r="DYS39" s="514" t="s">
        <v>1493</v>
      </c>
      <c r="DYT39" s="514" t="s">
        <v>1493</v>
      </c>
      <c r="DYU39" s="514" t="s">
        <v>1493</v>
      </c>
      <c r="DYV39" s="514" t="s">
        <v>1493</v>
      </c>
      <c r="DYW39" s="514" t="s">
        <v>1493</v>
      </c>
      <c r="DYX39" s="514" t="s">
        <v>1493</v>
      </c>
      <c r="DYY39" s="514" t="s">
        <v>1493</v>
      </c>
      <c r="DYZ39" s="514" t="s">
        <v>1493</v>
      </c>
      <c r="DZA39" s="514" t="s">
        <v>1493</v>
      </c>
      <c r="DZB39" s="514" t="s">
        <v>1493</v>
      </c>
      <c r="DZC39" s="514" t="s">
        <v>1493</v>
      </c>
      <c r="DZD39" s="514" t="s">
        <v>1493</v>
      </c>
      <c r="DZE39" s="514" t="s">
        <v>1493</v>
      </c>
      <c r="DZF39" s="514" t="s">
        <v>1493</v>
      </c>
      <c r="DZG39" s="514" t="s">
        <v>1493</v>
      </c>
      <c r="DZH39" s="514" t="s">
        <v>1493</v>
      </c>
      <c r="DZI39" s="514" t="s">
        <v>1493</v>
      </c>
      <c r="DZJ39" s="514" t="s">
        <v>1493</v>
      </c>
      <c r="DZK39" s="514" t="s">
        <v>1493</v>
      </c>
      <c r="DZL39" s="514" t="s">
        <v>1493</v>
      </c>
      <c r="DZM39" s="514" t="s">
        <v>1493</v>
      </c>
      <c r="DZN39" s="514" t="s">
        <v>1493</v>
      </c>
      <c r="DZO39" s="514" t="s">
        <v>1493</v>
      </c>
      <c r="DZP39" s="514" t="s">
        <v>1493</v>
      </c>
      <c r="DZQ39" s="514" t="s">
        <v>1493</v>
      </c>
      <c r="DZR39" s="514" t="s">
        <v>1493</v>
      </c>
      <c r="DZS39" s="514" t="s">
        <v>1493</v>
      </c>
      <c r="DZT39" s="514" t="s">
        <v>1493</v>
      </c>
      <c r="DZU39" s="514" t="s">
        <v>1493</v>
      </c>
      <c r="DZV39" s="514" t="s">
        <v>1493</v>
      </c>
      <c r="DZW39" s="514" t="s">
        <v>1493</v>
      </c>
      <c r="DZX39" s="514" t="s">
        <v>1493</v>
      </c>
      <c r="DZY39" s="514" t="s">
        <v>1493</v>
      </c>
      <c r="DZZ39" s="514" t="s">
        <v>1493</v>
      </c>
      <c r="EAA39" s="514" t="s">
        <v>1493</v>
      </c>
      <c r="EAB39" s="514" t="s">
        <v>1493</v>
      </c>
      <c r="EAC39" s="514" t="s">
        <v>1493</v>
      </c>
      <c r="EAD39" s="514" t="s">
        <v>1493</v>
      </c>
      <c r="EAE39" s="514" t="s">
        <v>1493</v>
      </c>
      <c r="EAF39" s="514" t="s">
        <v>1493</v>
      </c>
      <c r="EAG39" s="514" t="s">
        <v>1493</v>
      </c>
      <c r="EAH39" s="514" t="s">
        <v>1493</v>
      </c>
      <c r="EAI39" s="514" t="s">
        <v>1493</v>
      </c>
      <c r="EAJ39" s="514" t="s">
        <v>1493</v>
      </c>
      <c r="EAK39" s="514" t="s">
        <v>1493</v>
      </c>
      <c r="EAL39" s="514" t="s">
        <v>1493</v>
      </c>
      <c r="EAM39" s="514" t="s">
        <v>1493</v>
      </c>
      <c r="EAN39" s="514" t="s">
        <v>1493</v>
      </c>
      <c r="EAO39" s="514" t="s">
        <v>1493</v>
      </c>
      <c r="EAP39" s="514" t="s">
        <v>1493</v>
      </c>
      <c r="EAQ39" s="514" t="s">
        <v>1493</v>
      </c>
      <c r="EAR39" s="514" t="s">
        <v>1493</v>
      </c>
      <c r="EAS39" s="514" t="s">
        <v>1493</v>
      </c>
      <c r="EAT39" s="514" t="s">
        <v>1493</v>
      </c>
      <c r="EAU39" s="514" t="s">
        <v>1493</v>
      </c>
      <c r="EAV39" s="514" t="s">
        <v>1493</v>
      </c>
      <c r="EAW39" s="514" t="s">
        <v>1493</v>
      </c>
      <c r="EAX39" s="514" t="s">
        <v>1493</v>
      </c>
      <c r="EAY39" s="514" t="s">
        <v>1493</v>
      </c>
      <c r="EAZ39" s="514" t="s">
        <v>1493</v>
      </c>
      <c r="EBA39" s="514" t="s">
        <v>1493</v>
      </c>
      <c r="EBB39" s="514" t="s">
        <v>1493</v>
      </c>
      <c r="EBC39" s="514" t="s">
        <v>1493</v>
      </c>
      <c r="EBD39" s="514" t="s">
        <v>1493</v>
      </c>
      <c r="EBE39" s="514" t="s">
        <v>1493</v>
      </c>
      <c r="EBF39" s="514" t="s">
        <v>1493</v>
      </c>
      <c r="EBG39" s="514" t="s">
        <v>1493</v>
      </c>
      <c r="EBH39" s="514" t="s">
        <v>1493</v>
      </c>
      <c r="EBI39" s="514" t="s">
        <v>1493</v>
      </c>
      <c r="EBJ39" s="514" t="s">
        <v>1493</v>
      </c>
      <c r="EBK39" s="514" t="s">
        <v>1493</v>
      </c>
      <c r="EBL39" s="514" t="s">
        <v>1493</v>
      </c>
      <c r="EBM39" s="514" t="s">
        <v>1493</v>
      </c>
      <c r="EBN39" s="514" t="s">
        <v>1493</v>
      </c>
      <c r="EBO39" s="514" t="s">
        <v>1493</v>
      </c>
      <c r="EBP39" s="514" t="s">
        <v>1493</v>
      </c>
      <c r="EBQ39" s="514" t="s">
        <v>1493</v>
      </c>
      <c r="EBR39" s="514" t="s">
        <v>1493</v>
      </c>
      <c r="EBS39" s="514" t="s">
        <v>1493</v>
      </c>
      <c r="EBT39" s="514" t="s">
        <v>1493</v>
      </c>
      <c r="EBU39" s="514" t="s">
        <v>1493</v>
      </c>
      <c r="EBV39" s="514" t="s">
        <v>1493</v>
      </c>
      <c r="EBW39" s="514" t="s">
        <v>1493</v>
      </c>
      <c r="EBX39" s="514" t="s">
        <v>1493</v>
      </c>
      <c r="EBY39" s="514" t="s">
        <v>1493</v>
      </c>
      <c r="EBZ39" s="514" t="s">
        <v>1493</v>
      </c>
      <c r="ECA39" s="514" t="s">
        <v>1493</v>
      </c>
      <c r="ECB39" s="514" t="s">
        <v>1493</v>
      </c>
      <c r="ECC39" s="514" t="s">
        <v>1493</v>
      </c>
      <c r="ECD39" s="514" t="s">
        <v>1493</v>
      </c>
      <c r="ECE39" s="514" t="s">
        <v>1493</v>
      </c>
      <c r="ECF39" s="514" t="s">
        <v>1493</v>
      </c>
      <c r="ECG39" s="514" t="s">
        <v>1493</v>
      </c>
      <c r="ECH39" s="514" t="s">
        <v>1493</v>
      </c>
      <c r="ECI39" s="514" t="s">
        <v>1493</v>
      </c>
      <c r="ECJ39" s="514" t="s">
        <v>1493</v>
      </c>
      <c r="ECK39" s="514" t="s">
        <v>1493</v>
      </c>
      <c r="ECL39" s="514" t="s">
        <v>1493</v>
      </c>
      <c r="ECM39" s="514" t="s">
        <v>1493</v>
      </c>
      <c r="ECN39" s="514" t="s">
        <v>1493</v>
      </c>
      <c r="ECO39" s="514" t="s">
        <v>1493</v>
      </c>
      <c r="ECP39" s="514" t="s">
        <v>1493</v>
      </c>
      <c r="ECQ39" s="514" t="s">
        <v>1493</v>
      </c>
      <c r="ECR39" s="514" t="s">
        <v>1493</v>
      </c>
      <c r="ECS39" s="514" t="s">
        <v>1493</v>
      </c>
      <c r="ECT39" s="514" t="s">
        <v>1493</v>
      </c>
      <c r="ECU39" s="514" t="s">
        <v>1493</v>
      </c>
      <c r="ECV39" s="514" t="s">
        <v>1493</v>
      </c>
      <c r="ECW39" s="514" t="s">
        <v>1493</v>
      </c>
      <c r="ECX39" s="514" t="s">
        <v>1493</v>
      </c>
      <c r="ECY39" s="514" t="s">
        <v>1493</v>
      </c>
      <c r="ECZ39" s="514" t="s">
        <v>1493</v>
      </c>
      <c r="EDA39" s="514" t="s">
        <v>1493</v>
      </c>
      <c r="EDB39" s="514" t="s">
        <v>1493</v>
      </c>
      <c r="EDC39" s="514" t="s">
        <v>1493</v>
      </c>
      <c r="EDD39" s="514" t="s">
        <v>1493</v>
      </c>
      <c r="EDE39" s="514" t="s">
        <v>1493</v>
      </c>
      <c r="EDF39" s="514" t="s">
        <v>1493</v>
      </c>
      <c r="EDG39" s="514" t="s">
        <v>1493</v>
      </c>
      <c r="EDH39" s="514" t="s">
        <v>1493</v>
      </c>
      <c r="EDI39" s="514" t="s">
        <v>1493</v>
      </c>
      <c r="EDJ39" s="514" t="s">
        <v>1493</v>
      </c>
      <c r="EDK39" s="514" t="s">
        <v>1493</v>
      </c>
      <c r="EDL39" s="514" t="s">
        <v>1493</v>
      </c>
      <c r="EDM39" s="514" t="s">
        <v>1493</v>
      </c>
      <c r="EDN39" s="514" t="s">
        <v>1493</v>
      </c>
      <c r="EDO39" s="514" t="s">
        <v>1493</v>
      </c>
      <c r="EDP39" s="514" t="s">
        <v>1493</v>
      </c>
      <c r="EDQ39" s="514" t="s">
        <v>1493</v>
      </c>
      <c r="EDR39" s="514" t="s">
        <v>1493</v>
      </c>
      <c r="EDS39" s="514" t="s">
        <v>1493</v>
      </c>
      <c r="EDT39" s="514" t="s">
        <v>1493</v>
      </c>
      <c r="EDU39" s="514" t="s">
        <v>1493</v>
      </c>
      <c r="EDV39" s="514" t="s">
        <v>1493</v>
      </c>
      <c r="EDW39" s="514" t="s">
        <v>1493</v>
      </c>
      <c r="EDX39" s="514" t="s">
        <v>1493</v>
      </c>
      <c r="EDY39" s="514" t="s">
        <v>1493</v>
      </c>
      <c r="EDZ39" s="514" t="s">
        <v>1493</v>
      </c>
      <c r="EEA39" s="514" t="s">
        <v>1493</v>
      </c>
      <c r="EEB39" s="514" t="s">
        <v>1493</v>
      </c>
      <c r="EEC39" s="514" t="s">
        <v>1493</v>
      </c>
      <c r="EED39" s="514" t="s">
        <v>1493</v>
      </c>
      <c r="EEE39" s="514" t="s">
        <v>1493</v>
      </c>
      <c r="EEF39" s="514" t="s">
        <v>1493</v>
      </c>
      <c r="EEG39" s="514" t="s">
        <v>1493</v>
      </c>
      <c r="EEH39" s="514" t="s">
        <v>1493</v>
      </c>
      <c r="EEI39" s="514" t="s">
        <v>1493</v>
      </c>
      <c r="EEJ39" s="514" t="s">
        <v>1493</v>
      </c>
      <c r="EEK39" s="514" t="s">
        <v>1493</v>
      </c>
      <c r="EEL39" s="514" t="s">
        <v>1493</v>
      </c>
      <c r="EEM39" s="514" t="s">
        <v>1493</v>
      </c>
      <c r="EEN39" s="514" t="s">
        <v>1493</v>
      </c>
      <c r="EEO39" s="514" t="s">
        <v>1493</v>
      </c>
      <c r="EEP39" s="514" t="s">
        <v>1493</v>
      </c>
      <c r="EEQ39" s="514" t="s">
        <v>1493</v>
      </c>
      <c r="EER39" s="514" t="s">
        <v>1493</v>
      </c>
      <c r="EES39" s="514" t="s">
        <v>1493</v>
      </c>
      <c r="EET39" s="514" t="s">
        <v>1493</v>
      </c>
      <c r="EEU39" s="514" t="s">
        <v>1493</v>
      </c>
      <c r="EEV39" s="514" t="s">
        <v>1493</v>
      </c>
      <c r="EEW39" s="514" t="s">
        <v>1493</v>
      </c>
      <c r="EEX39" s="514" t="s">
        <v>1493</v>
      </c>
      <c r="EEY39" s="514" t="s">
        <v>1493</v>
      </c>
      <c r="EEZ39" s="514" t="s">
        <v>1493</v>
      </c>
      <c r="EFA39" s="514" t="s">
        <v>1493</v>
      </c>
      <c r="EFB39" s="514" t="s">
        <v>1493</v>
      </c>
      <c r="EFC39" s="514" t="s">
        <v>1493</v>
      </c>
      <c r="EFD39" s="514" t="s">
        <v>1493</v>
      </c>
      <c r="EFE39" s="514" t="s">
        <v>1493</v>
      </c>
      <c r="EFF39" s="514" t="s">
        <v>1493</v>
      </c>
      <c r="EFG39" s="514" t="s">
        <v>1493</v>
      </c>
      <c r="EFH39" s="514" t="s">
        <v>1493</v>
      </c>
      <c r="EFI39" s="514" t="s">
        <v>1493</v>
      </c>
      <c r="EFJ39" s="514" t="s">
        <v>1493</v>
      </c>
      <c r="EFK39" s="514" t="s">
        <v>1493</v>
      </c>
      <c r="EFL39" s="514" t="s">
        <v>1493</v>
      </c>
      <c r="EFM39" s="514" t="s">
        <v>1493</v>
      </c>
      <c r="EFN39" s="514" t="s">
        <v>1493</v>
      </c>
      <c r="EFO39" s="514" t="s">
        <v>1493</v>
      </c>
      <c r="EFP39" s="514" t="s">
        <v>1493</v>
      </c>
      <c r="EFQ39" s="514" t="s">
        <v>1493</v>
      </c>
      <c r="EFR39" s="514" t="s">
        <v>1493</v>
      </c>
      <c r="EFS39" s="514" t="s">
        <v>1493</v>
      </c>
      <c r="EFT39" s="514" t="s">
        <v>1493</v>
      </c>
      <c r="EFU39" s="514" t="s">
        <v>1493</v>
      </c>
      <c r="EFV39" s="514" t="s">
        <v>1493</v>
      </c>
      <c r="EFW39" s="514" t="s">
        <v>1493</v>
      </c>
      <c r="EFX39" s="514" t="s">
        <v>1493</v>
      </c>
      <c r="EFY39" s="514" t="s">
        <v>1493</v>
      </c>
      <c r="EFZ39" s="514" t="s">
        <v>1493</v>
      </c>
      <c r="EGA39" s="514" t="s">
        <v>1493</v>
      </c>
      <c r="EGB39" s="514" t="s">
        <v>1493</v>
      </c>
      <c r="EGC39" s="514" t="s">
        <v>1493</v>
      </c>
      <c r="EGD39" s="514" t="s">
        <v>1493</v>
      </c>
      <c r="EGE39" s="514" t="s">
        <v>1493</v>
      </c>
      <c r="EGF39" s="514" t="s">
        <v>1493</v>
      </c>
      <c r="EGG39" s="514" t="s">
        <v>1493</v>
      </c>
      <c r="EGH39" s="514" t="s">
        <v>1493</v>
      </c>
      <c r="EGI39" s="514" t="s">
        <v>1493</v>
      </c>
      <c r="EGJ39" s="514" t="s">
        <v>1493</v>
      </c>
      <c r="EGK39" s="514" t="s">
        <v>1493</v>
      </c>
      <c r="EGL39" s="514" t="s">
        <v>1493</v>
      </c>
      <c r="EGM39" s="514" t="s">
        <v>1493</v>
      </c>
      <c r="EGN39" s="514" t="s">
        <v>1493</v>
      </c>
      <c r="EGO39" s="514" t="s">
        <v>1493</v>
      </c>
      <c r="EGP39" s="514" t="s">
        <v>1493</v>
      </c>
      <c r="EGQ39" s="514" t="s">
        <v>1493</v>
      </c>
      <c r="EGR39" s="514" t="s">
        <v>1493</v>
      </c>
      <c r="EGS39" s="514" t="s">
        <v>1493</v>
      </c>
      <c r="EGT39" s="514" t="s">
        <v>1493</v>
      </c>
      <c r="EGU39" s="514" t="s">
        <v>1493</v>
      </c>
      <c r="EGV39" s="514" t="s">
        <v>1493</v>
      </c>
      <c r="EGW39" s="514" t="s">
        <v>1493</v>
      </c>
      <c r="EGX39" s="514" t="s">
        <v>1493</v>
      </c>
      <c r="EGY39" s="514" t="s">
        <v>1493</v>
      </c>
      <c r="EGZ39" s="514" t="s">
        <v>1493</v>
      </c>
      <c r="EHA39" s="514" t="s">
        <v>1493</v>
      </c>
      <c r="EHB39" s="514" t="s">
        <v>1493</v>
      </c>
      <c r="EHC39" s="514" t="s">
        <v>1493</v>
      </c>
      <c r="EHD39" s="514" t="s">
        <v>1493</v>
      </c>
      <c r="EHE39" s="514" t="s">
        <v>1493</v>
      </c>
      <c r="EHF39" s="514" t="s">
        <v>1493</v>
      </c>
      <c r="EHG39" s="514" t="s">
        <v>1493</v>
      </c>
      <c r="EHH39" s="514" t="s">
        <v>1493</v>
      </c>
      <c r="EHI39" s="514" t="s">
        <v>1493</v>
      </c>
      <c r="EHJ39" s="514" t="s">
        <v>1493</v>
      </c>
      <c r="EHK39" s="514" t="s">
        <v>1493</v>
      </c>
      <c r="EHL39" s="514" t="s">
        <v>1493</v>
      </c>
      <c r="EHM39" s="514" t="s">
        <v>1493</v>
      </c>
      <c r="EHN39" s="514" t="s">
        <v>1493</v>
      </c>
      <c r="EHO39" s="514" t="s">
        <v>1493</v>
      </c>
      <c r="EHP39" s="514" t="s">
        <v>1493</v>
      </c>
      <c r="EHQ39" s="514" t="s">
        <v>1493</v>
      </c>
      <c r="EHR39" s="514" t="s">
        <v>1493</v>
      </c>
      <c r="EHS39" s="514" t="s">
        <v>1493</v>
      </c>
      <c r="EHT39" s="514" t="s">
        <v>1493</v>
      </c>
      <c r="EHU39" s="514" t="s">
        <v>1493</v>
      </c>
      <c r="EHV39" s="514" t="s">
        <v>1493</v>
      </c>
      <c r="EHW39" s="514" t="s">
        <v>1493</v>
      </c>
      <c r="EHX39" s="514" t="s">
        <v>1493</v>
      </c>
      <c r="EHY39" s="514" t="s">
        <v>1493</v>
      </c>
      <c r="EHZ39" s="514" t="s">
        <v>1493</v>
      </c>
      <c r="EIA39" s="514" t="s">
        <v>1493</v>
      </c>
      <c r="EIB39" s="514" t="s">
        <v>1493</v>
      </c>
      <c r="EIC39" s="514" t="s">
        <v>1493</v>
      </c>
      <c r="EID39" s="514" t="s">
        <v>1493</v>
      </c>
      <c r="EIE39" s="514" t="s">
        <v>1493</v>
      </c>
      <c r="EIF39" s="514" t="s">
        <v>1493</v>
      </c>
      <c r="EIG39" s="514" t="s">
        <v>1493</v>
      </c>
      <c r="EIH39" s="514" t="s">
        <v>1493</v>
      </c>
      <c r="EII39" s="514" t="s">
        <v>1493</v>
      </c>
      <c r="EIJ39" s="514" t="s">
        <v>1493</v>
      </c>
      <c r="EIK39" s="514" t="s">
        <v>1493</v>
      </c>
      <c r="EIL39" s="514" t="s">
        <v>1493</v>
      </c>
      <c r="EIM39" s="514" t="s">
        <v>1493</v>
      </c>
      <c r="EIN39" s="514" t="s">
        <v>1493</v>
      </c>
      <c r="EIO39" s="514" t="s">
        <v>1493</v>
      </c>
      <c r="EIP39" s="514" t="s">
        <v>1493</v>
      </c>
      <c r="EIQ39" s="514" t="s">
        <v>1493</v>
      </c>
      <c r="EIR39" s="514" t="s">
        <v>1493</v>
      </c>
      <c r="EIS39" s="514" t="s">
        <v>1493</v>
      </c>
      <c r="EIT39" s="514" t="s">
        <v>1493</v>
      </c>
      <c r="EIU39" s="514" t="s">
        <v>1493</v>
      </c>
      <c r="EIV39" s="514" t="s">
        <v>1493</v>
      </c>
      <c r="EIW39" s="514" t="s">
        <v>1493</v>
      </c>
      <c r="EIX39" s="514" t="s">
        <v>1493</v>
      </c>
      <c r="EIY39" s="514" t="s">
        <v>1493</v>
      </c>
      <c r="EIZ39" s="514" t="s">
        <v>1493</v>
      </c>
      <c r="EJA39" s="514" t="s">
        <v>1493</v>
      </c>
      <c r="EJB39" s="514" t="s">
        <v>1493</v>
      </c>
      <c r="EJC39" s="514" t="s">
        <v>1493</v>
      </c>
      <c r="EJD39" s="514" t="s">
        <v>1493</v>
      </c>
      <c r="EJE39" s="514" t="s">
        <v>1493</v>
      </c>
      <c r="EJF39" s="514" t="s">
        <v>1493</v>
      </c>
      <c r="EJG39" s="514" t="s">
        <v>1493</v>
      </c>
      <c r="EJH39" s="514" t="s">
        <v>1493</v>
      </c>
      <c r="EJI39" s="514" t="s">
        <v>1493</v>
      </c>
      <c r="EJJ39" s="514" t="s">
        <v>1493</v>
      </c>
      <c r="EJK39" s="514" t="s">
        <v>1493</v>
      </c>
      <c r="EJL39" s="514" t="s">
        <v>1493</v>
      </c>
      <c r="EJM39" s="514" t="s">
        <v>1493</v>
      </c>
      <c r="EJN39" s="514" t="s">
        <v>1493</v>
      </c>
      <c r="EJO39" s="514" t="s">
        <v>1493</v>
      </c>
      <c r="EJP39" s="514" t="s">
        <v>1493</v>
      </c>
      <c r="EJQ39" s="514" t="s">
        <v>1493</v>
      </c>
      <c r="EJR39" s="514" t="s">
        <v>1493</v>
      </c>
      <c r="EJS39" s="514" t="s">
        <v>1493</v>
      </c>
      <c r="EJT39" s="514" t="s">
        <v>1493</v>
      </c>
      <c r="EJU39" s="514" t="s">
        <v>1493</v>
      </c>
      <c r="EJV39" s="514" t="s">
        <v>1493</v>
      </c>
      <c r="EJW39" s="514" t="s">
        <v>1493</v>
      </c>
      <c r="EJX39" s="514" t="s">
        <v>1493</v>
      </c>
      <c r="EJY39" s="514" t="s">
        <v>1493</v>
      </c>
      <c r="EJZ39" s="514" t="s">
        <v>1493</v>
      </c>
      <c r="EKA39" s="514" t="s">
        <v>1493</v>
      </c>
      <c r="EKB39" s="514" t="s">
        <v>1493</v>
      </c>
      <c r="EKC39" s="514" t="s">
        <v>1493</v>
      </c>
      <c r="EKD39" s="514" t="s">
        <v>1493</v>
      </c>
      <c r="EKE39" s="514" t="s">
        <v>1493</v>
      </c>
      <c r="EKF39" s="514" t="s">
        <v>1493</v>
      </c>
      <c r="EKG39" s="514" t="s">
        <v>1493</v>
      </c>
      <c r="EKH39" s="514" t="s">
        <v>1493</v>
      </c>
      <c r="EKI39" s="514" t="s">
        <v>1493</v>
      </c>
      <c r="EKJ39" s="514" t="s">
        <v>1493</v>
      </c>
      <c r="EKK39" s="514" t="s">
        <v>1493</v>
      </c>
      <c r="EKL39" s="514" t="s">
        <v>1493</v>
      </c>
      <c r="EKM39" s="514" t="s">
        <v>1493</v>
      </c>
      <c r="EKN39" s="514" t="s">
        <v>1493</v>
      </c>
      <c r="EKO39" s="514" t="s">
        <v>1493</v>
      </c>
      <c r="EKP39" s="514" t="s">
        <v>1493</v>
      </c>
      <c r="EKQ39" s="514" t="s">
        <v>1493</v>
      </c>
      <c r="EKR39" s="514" t="s">
        <v>1493</v>
      </c>
      <c r="EKS39" s="514" t="s">
        <v>1493</v>
      </c>
      <c r="EKT39" s="514" t="s">
        <v>1493</v>
      </c>
      <c r="EKU39" s="514" t="s">
        <v>1493</v>
      </c>
      <c r="EKV39" s="514" t="s">
        <v>1493</v>
      </c>
      <c r="EKW39" s="514" t="s">
        <v>1493</v>
      </c>
      <c r="EKX39" s="514" t="s">
        <v>1493</v>
      </c>
      <c r="EKY39" s="514" t="s">
        <v>1493</v>
      </c>
      <c r="EKZ39" s="514" t="s">
        <v>1493</v>
      </c>
      <c r="ELA39" s="514" t="s">
        <v>1493</v>
      </c>
      <c r="ELB39" s="514" t="s">
        <v>1493</v>
      </c>
      <c r="ELC39" s="514" t="s">
        <v>1493</v>
      </c>
      <c r="ELD39" s="514" t="s">
        <v>1493</v>
      </c>
      <c r="ELE39" s="514" t="s">
        <v>1493</v>
      </c>
      <c r="ELF39" s="514" t="s">
        <v>1493</v>
      </c>
      <c r="ELG39" s="514" t="s">
        <v>1493</v>
      </c>
      <c r="ELH39" s="514" t="s">
        <v>1493</v>
      </c>
      <c r="ELI39" s="514" t="s">
        <v>1493</v>
      </c>
      <c r="ELJ39" s="514" t="s">
        <v>1493</v>
      </c>
      <c r="ELK39" s="514" t="s">
        <v>1493</v>
      </c>
      <c r="ELL39" s="514" t="s">
        <v>1493</v>
      </c>
      <c r="ELM39" s="514" t="s">
        <v>1493</v>
      </c>
      <c r="ELN39" s="514" t="s">
        <v>1493</v>
      </c>
      <c r="ELO39" s="514" t="s">
        <v>1493</v>
      </c>
      <c r="ELP39" s="514" t="s">
        <v>1493</v>
      </c>
      <c r="ELQ39" s="514" t="s">
        <v>1493</v>
      </c>
      <c r="ELR39" s="514" t="s">
        <v>1493</v>
      </c>
      <c r="ELS39" s="514" t="s">
        <v>1493</v>
      </c>
      <c r="ELT39" s="514" t="s">
        <v>1493</v>
      </c>
      <c r="ELU39" s="514" t="s">
        <v>1493</v>
      </c>
      <c r="ELV39" s="514" t="s">
        <v>1493</v>
      </c>
      <c r="ELW39" s="514" t="s">
        <v>1493</v>
      </c>
      <c r="ELX39" s="514" t="s">
        <v>1493</v>
      </c>
      <c r="ELY39" s="514" t="s">
        <v>1493</v>
      </c>
      <c r="ELZ39" s="514" t="s">
        <v>1493</v>
      </c>
      <c r="EMA39" s="514" t="s">
        <v>1493</v>
      </c>
      <c r="EMB39" s="514" t="s">
        <v>1493</v>
      </c>
      <c r="EMC39" s="514" t="s">
        <v>1493</v>
      </c>
      <c r="EMD39" s="514" t="s">
        <v>1493</v>
      </c>
      <c r="EME39" s="514" t="s">
        <v>1493</v>
      </c>
      <c r="EMF39" s="514" t="s">
        <v>1493</v>
      </c>
      <c r="EMG39" s="514" t="s">
        <v>1493</v>
      </c>
      <c r="EMH39" s="514" t="s">
        <v>1493</v>
      </c>
      <c r="EMI39" s="514" t="s">
        <v>1493</v>
      </c>
      <c r="EMJ39" s="514" t="s">
        <v>1493</v>
      </c>
      <c r="EMK39" s="514" t="s">
        <v>1493</v>
      </c>
      <c r="EML39" s="514" t="s">
        <v>1493</v>
      </c>
      <c r="EMM39" s="514" t="s">
        <v>1493</v>
      </c>
      <c r="EMN39" s="514" t="s">
        <v>1493</v>
      </c>
      <c r="EMO39" s="514" t="s">
        <v>1493</v>
      </c>
      <c r="EMP39" s="514" t="s">
        <v>1493</v>
      </c>
      <c r="EMQ39" s="514" t="s">
        <v>1493</v>
      </c>
      <c r="EMR39" s="514" t="s">
        <v>1493</v>
      </c>
      <c r="EMS39" s="514" t="s">
        <v>1493</v>
      </c>
      <c r="EMT39" s="514" t="s">
        <v>1493</v>
      </c>
      <c r="EMU39" s="514" t="s">
        <v>1493</v>
      </c>
      <c r="EMV39" s="514" t="s">
        <v>1493</v>
      </c>
      <c r="EMW39" s="514" t="s">
        <v>1493</v>
      </c>
      <c r="EMX39" s="514" t="s">
        <v>1493</v>
      </c>
      <c r="EMY39" s="514" t="s">
        <v>1493</v>
      </c>
      <c r="EMZ39" s="514" t="s">
        <v>1493</v>
      </c>
      <c r="ENA39" s="514" t="s">
        <v>1493</v>
      </c>
      <c r="ENB39" s="514" t="s">
        <v>1493</v>
      </c>
      <c r="ENC39" s="514" t="s">
        <v>1493</v>
      </c>
      <c r="END39" s="514" t="s">
        <v>1493</v>
      </c>
      <c r="ENE39" s="514" t="s">
        <v>1493</v>
      </c>
      <c r="ENF39" s="514" t="s">
        <v>1493</v>
      </c>
      <c r="ENG39" s="514" t="s">
        <v>1493</v>
      </c>
      <c r="ENH39" s="514" t="s">
        <v>1493</v>
      </c>
      <c r="ENI39" s="514" t="s">
        <v>1493</v>
      </c>
      <c r="ENJ39" s="514" t="s">
        <v>1493</v>
      </c>
      <c r="ENK39" s="514" t="s">
        <v>1493</v>
      </c>
      <c r="ENL39" s="514" t="s">
        <v>1493</v>
      </c>
      <c r="ENM39" s="514" t="s">
        <v>1493</v>
      </c>
      <c r="ENN39" s="514" t="s">
        <v>1493</v>
      </c>
      <c r="ENO39" s="514" t="s">
        <v>1493</v>
      </c>
      <c r="ENP39" s="514" t="s">
        <v>1493</v>
      </c>
      <c r="ENQ39" s="514" t="s">
        <v>1493</v>
      </c>
      <c r="ENR39" s="514" t="s">
        <v>1493</v>
      </c>
      <c r="ENS39" s="514" t="s">
        <v>1493</v>
      </c>
      <c r="ENT39" s="514" t="s">
        <v>1493</v>
      </c>
      <c r="ENU39" s="514" t="s">
        <v>1493</v>
      </c>
      <c r="ENV39" s="514" t="s">
        <v>1493</v>
      </c>
      <c r="ENW39" s="514" t="s">
        <v>1493</v>
      </c>
      <c r="ENX39" s="514" t="s">
        <v>1493</v>
      </c>
      <c r="ENY39" s="514" t="s">
        <v>1493</v>
      </c>
      <c r="ENZ39" s="514" t="s">
        <v>1493</v>
      </c>
      <c r="EOA39" s="514" t="s">
        <v>1493</v>
      </c>
      <c r="EOB39" s="514" t="s">
        <v>1493</v>
      </c>
      <c r="EOC39" s="514" t="s">
        <v>1493</v>
      </c>
      <c r="EOD39" s="514" t="s">
        <v>1493</v>
      </c>
      <c r="EOE39" s="514" t="s">
        <v>1493</v>
      </c>
      <c r="EOF39" s="514" t="s">
        <v>1493</v>
      </c>
      <c r="EOG39" s="514" t="s">
        <v>1493</v>
      </c>
      <c r="EOH39" s="514" t="s">
        <v>1493</v>
      </c>
      <c r="EOI39" s="514" t="s">
        <v>1493</v>
      </c>
      <c r="EOJ39" s="514" t="s">
        <v>1493</v>
      </c>
      <c r="EOK39" s="514" t="s">
        <v>1493</v>
      </c>
      <c r="EOL39" s="514" t="s">
        <v>1493</v>
      </c>
      <c r="EOM39" s="514" t="s">
        <v>1493</v>
      </c>
      <c r="EON39" s="514" t="s">
        <v>1493</v>
      </c>
      <c r="EOO39" s="514" t="s">
        <v>1493</v>
      </c>
      <c r="EOP39" s="514" t="s">
        <v>1493</v>
      </c>
      <c r="EOQ39" s="514" t="s">
        <v>1493</v>
      </c>
      <c r="EOR39" s="514" t="s">
        <v>1493</v>
      </c>
      <c r="EOS39" s="514" t="s">
        <v>1493</v>
      </c>
      <c r="EOT39" s="514" t="s">
        <v>1493</v>
      </c>
      <c r="EOU39" s="514" t="s">
        <v>1493</v>
      </c>
      <c r="EOV39" s="514" t="s">
        <v>1493</v>
      </c>
      <c r="EOW39" s="514" t="s">
        <v>1493</v>
      </c>
      <c r="EOX39" s="514" t="s">
        <v>1493</v>
      </c>
      <c r="EOY39" s="514" t="s">
        <v>1493</v>
      </c>
      <c r="EOZ39" s="514" t="s">
        <v>1493</v>
      </c>
      <c r="EPA39" s="514" t="s">
        <v>1493</v>
      </c>
      <c r="EPB39" s="514" t="s">
        <v>1493</v>
      </c>
      <c r="EPC39" s="514" t="s">
        <v>1493</v>
      </c>
      <c r="EPD39" s="514" t="s">
        <v>1493</v>
      </c>
      <c r="EPE39" s="514" t="s">
        <v>1493</v>
      </c>
      <c r="EPF39" s="514" t="s">
        <v>1493</v>
      </c>
      <c r="EPG39" s="514" t="s">
        <v>1493</v>
      </c>
      <c r="EPH39" s="514" t="s">
        <v>1493</v>
      </c>
      <c r="EPI39" s="514" t="s">
        <v>1493</v>
      </c>
      <c r="EPJ39" s="514" t="s">
        <v>1493</v>
      </c>
      <c r="EPK39" s="514" t="s">
        <v>1493</v>
      </c>
      <c r="EPL39" s="514" t="s">
        <v>1493</v>
      </c>
      <c r="EPM39" s="514" t="s">
        <v>1493</v>
      </c>
      <c r="EPN39" s="514" t="s">
        <v>1493</v>
      </c>
      <c r="EPO39" s="514" t="s">
        <v>1493</v>
      </c>
      <c r="EPP39" s="514" t="s">
        <v>1493</v>
      </c>
      <c r="EPQ39" s="514" t="s">
        <v>1493</v>
      </c>
      <c r="EPR39" s="514" t="s">
        <v>1493</v>
      </c>
      <c r="EPS39" s="514" t="s">
        <v>1493</v>
      </c>
      <c r="EPT39" s="514" t="s">
        <v>1493</v>
      </c>
      <c r="EPU39" s="514" t="s">
        <v>1493</v>
      </c>
      <c r="EPV39" s="514" t="s">
        <v>1493</v>
      </c>
      <c r="EPW39" s="514" t="s">
        <v>1493</v>
      </c>
      <c r="EPX39" s="514" t="s">
        <v>1493</v>
      </c>
      <c r="EPY39" s="514" t="s">
        <v>1493</v>
      </c>
      <c r="EPZ39" s="514" t="s">
        <v>1493</v>
      </c>
      <c r="EQA39" s="514" t="s">
        <v>1493</v>
      </c>
      <c r="EQB39" s="514" t="s">
        <v>1493</v>
      </c>
      <c r="EQC39" s="514" t="s">
        <v>1493</v>
      </c>
      <c r="EQD39" s="514" t="s">
        <v>1493</v>
      </c>
      <c r="EQE39" s="514" t="s">
        <v>1493</v>
      </c>
      <c r="EQF39" s="514" t="s">
        <v>1493</v>
      </c>
      <c r="EQG39" s="514" t="s">
        <v>1493</v>
      </c>
      <c r="EQH39" s="514" t="s">
        <v>1493</v>
      </c>
      <c r="EQI39" s="514" t="s">
        <v>1493</v>
      </c>
      <c r="EQJ39" s="514" t="s">
        <v>1493</v>
      </c>
      <c r="EQK39" s="514" t="s">
        <v>1493</v>
      </c>
      <c r="EQL39" s="514" t="s">
        <v>1493</v>
      </c>
      <c r="EQM39" s="514" t="s">
        <v>1493</v>
      </c>
      <c r="EQN39" s="514" t="s">
        <v>1493</v>
      </c>
      <c r="EQO39" s="514" t="s">
        <v>1493</v>
      </c>
      <c r="EQP39" s="514" t="s">
        <v>1493</v>
      </c>
      <c r="EQQ39" s="514" t="s">
        <v>1493</v>
      </c>
      <c r="EQR39" s="514" t="s">
        <v>1493</v>
      </c>
      <c r="EQS39" s="514" t="s">
        <v>1493</v>
      </c>
      <c r="EQT39" s="514" t="s">
        <v>1493</v>
      </c>
      <c r="EQU39" s="514" t="s">
        <v>1493</v>
      </c>
      <c r="EQV39" s="514" t="s">
        <v>1493</v>
      </c>
      <c r="EQW39" s="514" t="s">
        <v>1493</v>
      </c>
      <c r="EQX39" s="514" t="s">
        <v>1493</v>
      </c>
      <c r="EQY39" s="514" t="s">
        <v>1493</v>
      </c>
      <c r="EQZ39" s="514" t="s">
        <v>1493</v>
      </c>
      <c r="ERA39" s="514" t="s">
        <v>1493</v>
      </c>
      <c r="ERB39" s="514" t="s">
        <v>1493</v>
      </c>
      <c r="ERC39" s="514" t="s">
        <v>1493</v>
      </c>
      <c r="ERD39" s="514" t="s">
        <v>1493</v>
      </c>
      <c r="ERE39" s="514" t="s">
        <v>1493</v>
      </c>
      <c r="ERF39" s="514" t="s">
        <v>1493</v>
      </c>
      <c r="ERG39" s="514" t="s">
        <v>1493</v>
      </c>
      <c r="ERH39" s="514" t="s">
        <v>1493</v>
      </c>
      <c r="ERI39" s="514" t="s">
        <v>1493</v>
      </c>
      <c r="ERJ39" s="514" t="s">
        <v>1493</v>
      </c>
      <c r="ERK39" s="514" t="s">
        <v>1493</v>
      </c>
      <c r="ERL39" s="514" t="s">
        <v>1493</v>
      </c>
      <c r="ERM39" s="514" t="s">
        <v>1493</v>
      </c>
      <c r="ERN39" s="514" t="s">
        <v>1493</v>
      </c>
      <c r="ERO39" s="514" t="s">
        <v>1493</v>
      </c>
      <c r="ERP39" s="514" t="s">
        <v>1493</v>
      </c>
      <c r="ERQ39" s="514" t="s">
        <v>1493</v>
      </c>
      <c r="ERR39" s="514" t="s">
        <v>1493</v>
      </c>
      <c r="ERS39" s="514" t="s">
        <v>1493</v>
      </c>
      <c r="ERT39" s="514" t="s">
        <v>1493</v>
      </c>
      <c r="ERU39" s="514" t="s">
        <v>1493</v>
      </c>
      <c r="ERV39" s="514" t="s">
        <v>1493</v>
      </c>
      <c r="ERW39" s="514" t="s">
        <v>1493</v>
      </c>
      <c r="ERX39" s="514" t="s">
        <v>1493</v>
      </c>
      <c r="ERY39" s="514" t="s">
        <v>1493</v>
      </c>
      <c r="ERZ39" s="514" t="s">
        <v>1493</v>
      </c>
      <c r="ESA39" s="514" t="s">
        <v>1493</v>
      </c>
      <c r="ESB39" s="514" t="s">
        <v>1493</v>
      </c>
      <c r="ESC39" s="514" t="s">
        <v>1493</v>
      </c>
      <c r="ESD39" s="514" t="s">
        <v>1493</v>
      </c>
      <c r="ESE39" s="514" t="s">
        <v>1493</v>
      </c>
      <c r="ESF39" s="514" t="s">
        <v>1493</v>
      </c>
      <c r="ESG39" s="514" t="s">
        <v>1493</v>
      </c>
      <c r="ESH39" s="514" t="s">
        <v>1493</v>
      </c>
      <c r="ESI39" s="514" t="s">
        <v>1493</v>
      </c>
      <c r="ESJ39" s="514" t="s">
        <v>1493</v>
      </c>
      <c r="ESK39" s="514" t="s">
        <v>1493</v>
      </c>
      <c r="ESL39" s="514" t="s">
        <v>1493</v>
      </c>
      <c r="ESM39" s="514" t="s">
        <v>1493</v>
      </c>
      <c r="ESN39" s="514" t="s">
        <v>1493</v>
      </c>
      <c r="ESO39" s="514" t="s">
        <v>1493</v>
      </c>
      <c r="ESP39" s="514" t="s">
        <v>1493</v>
      </c>
      <c r="ESQ39" s="514" t="s">
        <v>1493</v>
      </c>
      <c r="ESR39" s="514" t="s">
        <v>1493</v>
      </c>
      <c r="ESS39" s="514" t="s">
        <v>1493</v>
      </c>
      <c r="EST39" s="514" t="s">
        <v>1493</v>
      </c>
      <c r="ESU39" s="514" t="s">
        <v>1493</v>
      </c>
      <c r="ESV39" s="514" t="s">
        <v>1493</v>
      </c>
      <c r="ESW39" s="514" t="s">
        <v>1493</v>
      </c>
      <c r="ESX39" s="514" t="s">
        <v>1493</v>
      </c>
      <c r="ESY39" s="514" t="s">
        <v>1493</v>
      </c>
      <c r="ESZ39" s="514" t="s">
        <v>1493</v>
      </c>
      <c r="ETA39" s="514" t="s">
        <v>1493</v>
      </c>
      <c r="ETB39" s="514" t="s">
        <v>1493</v>
      </c>
      <c r="ETC39" s="514" t="s">
        <v>1493</v>
      </c>
      <c r="ETD39" s="514" t="s">
        <v>1493</v>
      </c>
      <c r="ETE39" s="514" t="s">
        <v>1493</v>
      </c>
      <c r="ETF39" s="514" t="s">
        <v>1493</v>
      </c>
      <c r="ETG39" s="514" t="s">
        <v>1493</v>
      </c>
      <c r="ETH39" s="514" t="s">
        <v>1493</v>
      </c>
      <c r="ETI39" s="514" t="s">
        <v>1493</v>
      </c>
      <c r="ETJ39" s="514" t="s">
        <v>1493</v>
      </c>
      <c r="ETK39" s="514" t="s">
        <v>1493</v>
      </c>
      <c r="ETL39" s="514" t="s">
        <v>1493</v>
      </c>
      <c r="ETM39" s="514" t="s">
        <v>1493</v>
      </c>
      <c r="ETN39" s="514" t="s">
        <v>1493</v>
      </c>
      <c r="ETO39" s="514" t="s">
        <v>1493</v>
      </c>
      <c r="ETP39" s="514" t="s">
        <v>1493</v>
      </c>
      <c r="ETQ39" s="514" t="s">
        <v>1493</v>
      </c>
      <c r="ETR39" s="514" t="s">
        <v>1493</v>
      </c>
      <c r="ETS39" s="514" t="s">
        <v>1493</v>
      </c>
      <c r="ETT39" s="514" t="s">
        <v>1493</v>
      </c>
      <c r="ETU39" s="514" t="s">
        <v>1493</v>
      </c>
      <c r="ETV39" s="514" t="s">
        <v>1493</v>
      </c>
      <c r="ETW39" s="514" t="s">
        <v>1493</v>
      </c>
      <c r="ETX39" s="514" t="s">
        <v>1493</v>
      </c>
      <c r="ETY39" s="514" t="s">
        <v>1493</v>
      </c>
      <c r="ETZ39" s="514" t="s">
        <v>1493</v>
      </c>
      <c r="EUA39" s="514" t="s">
        <v>1493</v>
      </c>
      <c r="EUB39" s="514" t="s">
        <v>1493</v>
      </c>
      <c r="EUC39" s="514" t="s">
        <v>1493</v>
      </c>
      <c r="EUD39" s="514" t="s">
        <v>1493</v>
      </c>
      <c r="EUE39" s="514" t="s">
        <v>1493</v>
      </c>
      <c r="EUF39" s="514" t="s">
        <v>1493</v>
      </c>
      <c r="EUG39" s="514" t="s">
        <v>1493</v>
      </c>
      <c r="EUH39" s="514" t="s">
        <v>1493</v>
      </c>
      <c r="EUI39" s="514" t="s">
        <v>1493</v>
      </c>
      <c r="EUJ39" s="514" t="s">
        <v>1493</v>
      </c>
      <c r="EUK39" s="514" t="s">
        <v>1493</v>
      </c>
      <c r="EUL39" s="514" t="s">
        <v>1493</v>
      </c>
      <c r="EUM39" s="514" t="s">
        <v>1493</v>
      </c>
      <c r="EUN39" s="514" t="s">
        <v>1493</v>
      </c>
      <c r="EUO39" s="514" t="s">
        <v>1493</v>
      </c>
      <c r="EUP39" s="514" t="s">
        <v>1493</v>
      </c>
      <c r="EUQ39" s="514" t="s">
        <v>1493</v>
      </c>
      <c r="EUR39" s="514" t="s">
        <v>1493</v>
      </c>
      <c r="EUS39" s="514" t="s">
        <v>1493</v>
      </c>
      <c r="EUT39" s="514" t="s">
        <v>1493</v>
      </c>
      <c r="EUU39" s="514" t="s">
        <v>1493</v>
      </c>
      <c r="EUV39" s="514" t="s">
        <v>1493</v>
      </c>
      <c r="EUW39" s="514" t="s">
        <v>1493</v>
      </c>
      <c r="EUX39" s="514" t="s">
        <v>1493</v>
      </c>
      <c r="EUY39" s="514" t="s">
        <v>1493</v>
      </c>
      <c r="EUZ39" s="514" t="s">
        <v>1493</v>
      </c>
      <c r="EVA39" s="514" t="s">
        <v>1493</v>
      </c>
      <c r="EVB39" s="514" t="s">
        <v>1493</v>
      </c>
      <c r="EVC39" s="514" t="s">
        <v>1493</v>
      </c>
      <c r="EVD39" s="514" t="s">
        <v>1493</v>
      </c>
      <c r="EVE39" s="514" t="s">
        <v>1493</v>
      </c>
      <c r="EVF39" s="514" t="s">
        <v>1493</v>
      </c>
      <c r="EVG39" s="514" t="s">
        <v>1493</v>
      </c>
      <c r="EVH39" s="514" t="s">
        <v>1493</v>
      </c>
      <c r="EVI39" s="514" t="s">
        <v>1493</v>
      </c>
      <c r="EVJ39" s="514" t="s">
        <v>1493</v>
      </c>
      <c r="EVK39" s="514" t="s">
        <v>1493</v>
      </c>
      <c r="EVL39" s="514" t="s">
        <v>1493</v>
      </c>
      <c r="EVM39" s="514" t="s">
        <v>1493</v>
      </c>
      <c r="EVN39" s="514" t="s">
        <v>1493</v>
      </c>
      <c r="EVO39" s="514" t="s">
        <v>1493</v>
      </c>
      <c r="EVP39" s="514" t="s">
        <v>1493</v>
      </c>
      <c r="EVQ39" s="514" t="s">
        <v>1493</v>
      </c>
      <c r="EVR39" s="514" t="s">
        <v>1493</v>
      </c>
      <c r="EVS39" s="514" t="s">
        <v>1493</v>
      </c>
      <c r="EVT39" s="514" t="s">
        <v>1493</v>
      </c>
      <c r="EVU39" s="514" t="s">
        <v>1493</v>
      </c>
      <c r="EVV39" s="514" t="s">
        <v>1493</v>
      </c>
      <c r="EVW39" s="514" t="s">
        <v>1493</v>
      </c>
      <c r="EVX39" s="514" t="s">
        <v>1493</v>
      </c>
      <c r="EVY39" s="514" t="s">
        <v>1493</v>
      </c>
      <c r="EVZ39" s="514" t="s">
        <v>1493</v>
      </c>
      <c r="EWA39" s="514" t="s">
        <v>1493</v>
      </c>
      <c r="EWB39" s="514" t="s">
        <v>1493</v>
      </c>
      <c r="EWC39" s="514" t="s">
        <v>1493</v>
      </c>
      <c r="EWD39" s="514" t="s">
        <v>1493</v>
      </c>
      <c r="EWE39" s="514" t="s">
        <v>1493</v>
      </c>
      <c r="EWF39" s="514" t="s">
        <v>1493</v>
      </c>
      <c r="EWG39" s="514" t="s">
        <v>1493</v>
      </c>
      <c r="EWH39" s="514" t="s">
        <v>1493</v>
      </c>
      <c r="EWI39" s="514" t="s">
        <v>1493</v>
      </c>
      <c r="EWJ39" s="514" t="s">
        <v>1493</v>
      </c>
      <c r="EWK39" s="514" t="s">
        <v>1493</v>
      </c>
      <c r="EWL39" s="514" t="s">
        <v>1493</v>
      </c>
      <c r="EWM39" s="514" t="s">
        <v>1493</v>
      </c>
      <c r="EWN39" s="514" t="s">
        <v>1493</v>
      </c>
      <c r="EWO39" s="514" t="s">
        <v>1493</v>
      </c>
      <c r="EWP39" s="514" t="s">
        <v>1493</v>
      </c>
      <c r="EWQ39" s="514" t="s">
        <v>1493</v>
      </c>
      <c r="EWR39" s="514" t="s">
        <v>1493</v>
      </c>
      <c r="EWS39" s="514" t="s">
        <v>1493</v>
      </c>
      <c r="EWT39" s="514" t="s">
        <v>1493</v>
      </c>
      <c r="EWU39" s="514" t="s">
        <v>1493</v>
      </c>
      <c r="EWV39" s="514" t="s">
        <v>1493</v>
      </c>
      <c r="EWW39" s="514" t="s">
        <v>1493</v>
      </c>
      <c r="EWX39" s="514" t="s">
        <v>1493</v>
      </c>
      <c r="EWY39" s="514" t="s">
        <v>1493</v>
      </c>
      <c r="EWZ39" s="514" t="s">
        <v>1493</v>
      </c>
      <c r="EXA39" s="514" t="s">
        <v>1493</v>
      </c>
      <c r="EXB39" s="514" t="s">
        <v>1493</v>
      </c>
      <c r="EXC39" s="514" t="s">
        <v>1493</v>
      </c>
      <c r="EXD39" s="514" t="s">
        <v>1493</v>
      </c>
      <c r="EXE39" s="514" t="s">
        <v>1493</v>
      </c>
      <c r="EXF39" s="514" t="s">
        <v>1493</v>
      </c>
      <c r="EXG39" s="514" t="s">
        <v>1493</v>
      </c>
      <c r="EXH39" s="514" t="s">
        <v>1493</v>
      </c>
      <c r="EXI39" s="514" t="s">
        <v>1493</v>
      </c>
      <c r="EXJ39" s="514" t="s">
        <v>1493</v>
      </c>
      <c r="EXK39" s="514" t="s">
        <v>1493</v>
      </c>
      <c r="EXL39" s="514" t="s">
        <v>1493</v>
      </c>
      <c r="EXM39" s="514" t="s">
        <v>1493</v>
      </c>
      <c r="EXN39" s="514" t="s">
        <v>1493</v>
      </c>
      <c r="EXO39" s="514" t="s">
        <v>1493</v>
      </c>
      <c r="EXP39" s="514" t="s">
        <v>1493</v>
      </c>
      <c r="EXQ39" s="514" t="s">
        <v>1493</v>
      </c>
      <c r="EXR39" s="514" t="s">
        <v>1493</v>
      </c>
      <c r="EXS39" s="514" t="s">
        <v>1493</v>
      </c>
      <c r="EXT39" s="514" t="s">
        <v>1493</v>
      </c>
      <c r="EXU39" s="514" t="s">
        <v>1493</v>
      </c>
      <c r="EXV39" s="514" t="s">
        <v>1493</v>
      </c>
      <c r="EXW39" s="514" t="s">
        <v>1493</v>
      </c>
      <c r="EXX39" s="514" t="s">
        <v>1493</v>
      </c>
      <c r="EXY39" s="514" t="s">
        <v>1493</v>
      </c>
      <c r="EXZ39" s="514" t="s">
        <v>1493</v>
      </c>
      <c r="EYA39" s="514" t="s">
        <v>1493</v>
      </c>
      <c r="EYB39" s="514" t="s">
        <v>1493</v>
      </c>
      <c r="EYC39" s="514" t="s">
        <v>1493</v>
      </c>
      <c r="EYD39" s="514" t="s">
        <v>1493</v>
      </c>
      <c r="EYE39" s="514" t="s">
        <v>1493</v>
      </c>
      <c r="EYF39" s="514" t="s">
        <v>1493</v>
      </c>
      <c r="EYG39" s="514" t="s">
        <v>1493</v>
      </c>
      <c r="EYH39" s="514" t="s">
        <v>1493</v>
      </c>
      <c r="EYI39" s="514" t="s">
        <v>1493</v>
      </c>
      <c r="EYJ39" s="514" t="s">
        <v>1493</v>
      </c>
      <c r="EYK39" s="514" t="s">
        <v>1493</v>
      </c>
      <c r="EYL39" s="514" t="s">
        <v>1493</v>
      </c>
      <c r="EYM39" s="514" t="s">
        <v>1493</v>
      </c>
      <c r="EYN39" s="514" t="s">
        <v>1493</v>
      </c>
      <c r="EYO39" s="514" t="s">
        <v>1493</v>
      </c>
      <c r="EYP39" s="514" t="s">
        <v>1493</v>
      </c>
      <c r="EYQ39" s="514" t="s">
        <v>1493</v>
      </c>
      <c r="EYR39" s="514" t="s">
        <v>1493</v>
      </c>
      <c r="EYS39" s="514" t="s">
        <v>1493</v>
      </c>
      <c r="EYT39" s="514" t="s">
        <v>1493</v>
      </c>
      <c r="EYU39" s="514" t="s">
        <v>1493</v>
      </c>
      <c r="EYV39" s="514" t="s">
        <v>1493</v>
      </c>
      <c r="EYW39" s="514" t="s">
        <v>1493</v>
      </c>
      <c r="EYX39" s="514" t="s">
        <v>1493</v>
      </c>
      <c r="EYY39" s="514" t="s">
        <v>1493</v>
      </c>
      <c r="EYZ39" s="514" t="s">
        <v>1493</v>
      </c>
      <c r="EZA39" s="514" t="s">
        <v>1493</v>
      </c>
      <c r="EZB39" s="514" t="s">
        <v>1493</v>
      </c>
      <c r="EZC39" s="514" t="s">
        <v>1493</v>
      </c>
      <c r="EZD39" s="514" t="s">
        <v>1493</v>
      </c>
      <c r="EZE39" s="514" t="s">
        <v>1493</v>
      </c>
      <c r="EZF39" s="514" t="s">
        <v>1493</v>
      </c>
      <c r="EZG39" s="514" t="s">
        <v>1493</v>
      </c>
      <c r="EZH39" s="514" t="s">
        <v>1493</v>
      </c>
      <c r="EZI39" s="514" t="s">
        <v>1493</v>
      </c>
      <c r="EZJ39" s="514" t="s">
        <v>1493</v>
      </c>
      <c r="EZK39" s="514" t="s">
        <v>1493</v>
      </c>
      <c r="EZL39" s="514" t="s">
        <v>1493</v>
      </c>
      <c r="EZM39" s="514" t="s">
        <v>1493</v>
      </c>
      <c r="EZN39" s="514" t="s">
        <v>1493</v>
      </c>
      <c r="EZO39" s="514" t="s">
        <v>1493</v>
      </c>
      <c r="EZP39" s="514" t="s">
        <v>1493</v>
      </c>
      <c r="EZQ39" s="514" t="s">
        <v>1493</v>
      </c>
      <c r="EZR39" s="514" t="s">
        <v>1493</v>
      </c>
      <c r="EZS39" s="514" t="s">
        <v>1493</v>
      </c>
      <c r="EZT39" s="514" t="s">
        <v>1493</v>
      </c>
      <c r="EZU39" s="514" t="s">
        <v>1493</v>
      </c>
      <c r="EZV39" s="514" t="s">
        <v>1493</v>
      </c>
      <c r="EZW39" s="514" t="s">
        <v>1493</v>
      </c>
      <c r="EZX39" s="514" t="s">
        <v>1493</v>
      </c>
      <c r="EZY39" s="514" t="s">
        <v>1493</v>
      </c>
      <c r="EZZ39" s="514" t="s">
        <v>1493</v>
      </c>
      <c r="FAA39" s="514" t="s">
        <v>1493</v>
      </c>
      <c r="FAB39" s="514" t="s">
        <v>1493</v>
      </c>
      <c r="FAC39" s="514" t="s">
        <v>1493</v>
      </c>
      <c r="FAD39" s="514" t="s">
        <v>1493</v>
      </c>
      <c r="FAE39" s="514" t="s">
        <v>1493</v>
      </c>
      <c r="FAF39" s="514" t="s">
        <v>1493</v>
      </c>
      <c r="FAG39" s="514" t="s">
        <v>1493</v>
      </c>
      <c r="FAH39" s="514" t="s">
        <v>1493</v>
      </c>
      <c r="FAI39" s="514" t="s">
        <v>1493</v>
      </c>
      <c r="FAJ39" s="514" t="s">
        <v>1493</v>
      </c>
      <c r="FAK39" s="514" t="s">
        <v>1493</v>
      </c>
      <c r="FAL39" s="514" t="s">
        <v>1493</v>
      </c>
      <c r="FAM39" s="514" t="s">
        <v>1493</v>
      </c>
      <c r="FAN39" s="514" t="s">
        <v>1493</v>
      </c>
      <c r="FAO39" s="514" t="s">
        <v>1493</v>
      </c>
      <c r="FAP39" s="514" t="s">
        <v>1493</v>
      </c>
      <c r="FAQ39" s="514" t="s">
        <v>1493</v>
      </c>
      <c r="FAR39" s="514" t="s">
        <v>1493</v>
      </c>
      <c r="FAS39" s="514" t="s">
        <v>1493</v>
      </c>
      <c r="FAT39" s="514" t="s">
        <v>1493</v>
      </c>
      <c r="FAU39" s="514" t="s">
        <v>1493</v>
      </c>
      <c r="FAV39" s="514" t="s">
        <v>1493</v>
      </c>
      <c r="FAW39" s="514" t="s">
        <v>1493</v>
      </c>
      <c r="FAX39" s="514" t="s">
        <v>1493</v>
      </c>
      <c r="FAY39" s="514" t="s">
        <v>1493</v>
      </c>
      <c r="FAZ39" s="514" t="s">
        <v>1493</v>
      </c>
      <c r="FBA39" s="514" t="s">
        <v>1493</v>
      </c>
      <c r="FBB39" s="514" t="s">
        <v>1493</v>
      </c>
      <c r="FBC39" s="514" t="s">
        <v>1493</v>
      </c>
      <c r="FBD39" s="514" t="s">
        <v>1493</v>
      </c>
      <c r="FBE39" s="514" t="s">
        <v>1493</v>
      </c>
      <c r="FBF39" s="514" t="s">
        <v>1493</v>
      </c>
      <c r="FBG39" s="514" t="s">
        <v>1493</v>
      </c>
      <c r="FBH39" s="514" t="s">
        <v>1493</v>
      </c>
      <c r="FBI39" s="514" t="s">
        <v>1493</v>
      </c>
      <c r="FBJ39" s="514" t="s">
        <v>1493</v>
      </c>
      <c r="FBK39" s="514" t="s">
        <v>1493</v>
      </c>
      <c r="FBL39" s="514" t="s">
        <v>1493</v>
      </c>
      <c r="FBM39" s="514" t="s">
        <v>1493</v>
      </c>
      <c r="FBN39" s="514" t="s">
        <v>1493</v>
      </c>
      <c r="FBO39" s="514" t="s">
        <v>1493</v>
      </c>
      <c r="FBP39" s="514" t="s">
        <v>1493</v>
      </c>
      <c r="FBQ39" s="514" t="s">
        <v>1493</v>
      </c>
      <c r="FBR39" s="514" t="s">
        <v>1493</v>
      </c>
      <c r="FBS39" s="514" t="s">
        <v>1493</v>
      </c>
      <c r="FBT39" s="514" t="s">
        <v>1493</v>
      </c>
      <c r="FBU39" s="514" t="s">
        <v>1493</v>
      </c>
      <c r="FBV39" s="514" t="s">
        <v>1493</v>
      </c>
      <c r="FBW39" s="514" t="s">
        <v>1493</v>
      </c>
      <c r="FBX39" s="514" t="s">
        <v>1493</v>
      </c>
      <c r="FBY39" s="514" t="s">
        <v>1493</v>
      </c>
      <c r="FBZ39" s="514" t="s">
        <v>1493</v>
      </c>
      <c r="FCA39" s="514" t="s">
        <v>1493</v>
      </c>
      <c r="FCB39" s="514" t="s">
        <v>1493</v>
      </c>
      <c r="FCC39" s="514" t="s">
        <v>1493</v>
      </c>
      <c r="FCD39" s="514" t="s">
        <v>1493</v>
      </c>
      <c r="FCE39" s="514" t="s">
        <v>1493</v>
      </c>
      <c r="FCF39" s="514" t="s">
        <v>1493</v>
      </c>
      <c r="FCG39" s="514" t="s">
        <v>1493</v>
      </c>
      <c r="FCH39" s="514" t="s">
        <v>1493</v>
      </c>
      <c r="FCI39" s="514" t="s">
        <v>1493</v>
      </c>
      <c r="FCJ39" s="514" t="s">
        <v>1493</v>
      </c>
      <c r="FCK39" s="514" t="s">
        <v>1493</v>
      </c>
      <c r="FCL39" s="514" t="s">
        <v>1493</v>
      </c>
      <c r="FCM39" s="514" t="s">
        <v>1493</v>
      </c>
      <c r="FCN39" s="514" t="s">
        <v>1493</v>
      </c>
      <c r="FCO39" s="514" t="s">
        <v>1493</v>
      </c>
      <c r="FCP39" s="514" t="s">
        <v>1493</v>
      </c>
      <c r="FCQ39" s="514" t="s">
        <v>1493</v>
      </c>
      <c r="FCR39" s="514" t="s">
        <v>1493</v>
      </c>
      <c r="FCS39" s="514" t="s">
        <v>1493</v>
      </c>
      <c r="FCT39" s="514" t="s">
        <v>1493</v>
      </c>
      <c r="FCU39" s="514" t="s">
        <v>1493</v>
      </c>
      <c r="FCV39" s="514" t="s">
        <v>1493</v>
      </c>
      <c r="FCW39" s="514" t="s">
        <v>1493</v>
      </c>
      <c r="FCX39" s="514" t="s">
        <v>1493</v>
      </c>
      <c r="FCY39" s="514" t="s">
        <v>1493</v>
      </c>
      <c r="FCZ39" s="514" t="s">
        <v>1493</v>
      </c>
      <c r="FDA39" s="514" t="s">
        <v>1493</v>
      </c>
      <c r="FDB39" s="514" t="s">
        <v>1493</v>
      </c>
      <c r="FDC39" s="514" t="s">
        <v>1493</v>
      </c>
      <c r="FDD39" s="514" t="s">
        <v>1493</v>
      </c>
      <c r="FDE39" s="514" t="s">
        <v>1493</v>
      </c>
      <c r="FDF39" s="514" t="s">
        <v>1493</v>
      </c>
      <c r="FDG39" s="514" t="s">
        <v>1493</v>
      </c>
      <c r="FDH39" s="514" t="s">
        <v>1493</v>
      </c>
      <c r="FDI39" s="514" t="s">
        <v>1493</v>
      </c>
      <c r="FDJ39" s="514" t="s">
        <v>1493</v>
      </c>
      <c r="FDK39" s="514" t="s">
        <v>1493</v>
      </c>
      <c r="FDL39" s="514" t="s">
        <v>1493</v>
      </c>
      <c r="FDM39" s="514" t="s">
        <v>1493</v>
      </c>
      <c r="FDN39" s="514" t="s">
        <v>1493</v>
      </c>
      <c r="FDO39" s="514" t="s">
        <v>1493</v>
      </c>
      <c r="FDP39" s="514" t="s">
        <v>1493</v>
      </c>
      <c r="FDQ39" s="514" t="s">
        <v>1493</v>
      </c>
      <c r="FDR39" s="514" t="s">
        <v>1493</v>
      </c>
      <c r="FDS39" s="514" t="s">
        <v>1493</v>
      </c>
      <c r="FDT39" s="514" t="s">
        <v>1493</v>
      </c>
      <c r="FDU39" s="514" t="s">
        <v>1493</v>
      </c>
      <c r="FDV39" s="514" t="s">
        <v>1493</v>
      </c>
      <c r="FDW39" s="514" t="s">
        <v>1493</v>
      </c>
      <c r="FDX39" s="514" t="s">
        <v>1493</v>
      </c>
      <c r="FDY39" s="514" t="s">
        <v>1493</v>
      </c>
      <c r="FDZ39" s="514" t="s">
        <v>1493</v>
      </c>
      <c r="FEA39" s="514" t="s">
        <v>1493</v>
      </c>
      <c r="FEB39" s="514" t="s">
        <v>1493</v>
      </c>
      <c r="FEC39" s="514" t="s">
        <v>1493</v>
      </c>
      <c r="FED39" s="514" t="s">
        <v>1493</v>
      </c>
      <c r="FEE39" s="514" t="s">
        <v>1493</v>
      </c>
      <c r="FEF39" s="514" t="s">
        <v>1493</v>
      </c>
      <c r="FEG39" s="514" t="s">
        <v>1493</v>
      </c>
      <c r="FEH39" s="514" t="s">
        <v>1493</v>
      </c>
      <c r="FEI39" s="514" t="s">
        <v>1493</v>
      </c>
      <c r="FEJ39" s="514" t="s">
        <v>1493</v>
      </c>
      <c r="FEK39" s="514" t="s">
        <v>1493</v>
      </c>
      <c r="FEL39" s="514" t="s">
        <v>1493</v>
      </c>
      <c r="FEM39" s="514" t="s">
        <v>1493</v>
      </c>
      <c r="FEN39" s="514" t="s">
        <v>1493</v>
      </c>
      <c r="FEO39" s="514" t="s">
        <v>1493</v>
      </c>
      <c r="FEP39" s="514" t="s">
        <v>1493</v>
      </c>
      <c r="FEQ39" s="514" t="s">
        <v>1493</v>
      </c>
      <c r="FER39" s="514" t="s">
        <v>1493</v>
      </c>
      <c r="FES39" s="514" t="s">
        <v>1493</v>
      </c>
      <c r="FET39" s="514" t="s">
        <v>1493</v>
      </c>
      <c r="FEU39" s="514" t="s">
        <v>1493</v>
      </c>
      <c r="FEV39" s="514" t="s">
        <v>1493</v>
      </c>
      <c r="FEW39" s="514" t="s">
        <v>1493</v>
      </c>
      <c r="FEX39" s="514" t="s">
        <v>1493</v>
      </c>
      <c r="FEY39" s="514" t="s">
        <v>1493</v>
      </c>
      <c r="FEZ39" s="514" t="s">
        <v>1493</v>
      </c>
      <c r="FFA39" s="514" t="s">
        <v>1493</v>
      </c>
      <c r="FFB39" s="514" t="s">
        <v>1493</v>
      </c>
      <c r="FFC39" s="514" t="s">
        <v>1493</v>
      </c>
      <c r="FFD39" s="514" t="s">
        <v>1493</v>
      </c>
      <c r="FFE39" s="514" t="s">
        <v>1493</v>
      </c>
      <c r="FFF39" s="514" t="s">
        <v>1493</v>
      </c>
      <c r="FFG39" s="514" t="s">
        <v>1493</v>
      </c>
      <c r="FFH39" s="514" t="s">
        <v>1493</v>
      </c>
      <c r="FFI39" s="514" t="s">
        <v>1493</v>
      </c>
      <c r="FFJ39" s="514" t="s">
        <v>1493</v>
      </c>
      <c r="FFK39" s="514" t="s">
        <v>1493</v>
      </c>
      <c r="FFL39" s="514" t="s">
        <v>1493</v>
      </c>
      <c r="FFM39" s="514" t="s">
        <v>1493</v>
      </c>
      <c r="FFN39" s="514" t="s">
        <v>1493</v>
      </c>
      <c r="FFO39" s="514" t="s">
        <v>1493</v>
      </c>
      <c r="FFP39" s="514" t="s">
        <v>1493</v>
      </c>
      <c r="FFQ39" s="514" t="s">
        <v>1493</v>
      </c>
      <c r="FFR39" s="514" t="s">
        <v>1493</v>
      </c>
      <c r="FFS39" s="514" t="s">
        <v>1493</v>
      </c>
      <c r="FFT39" s="514" t="s">
        <v>1493</v>
      </c>
      <c r="FFU39" s="514" t="s">
        <v>1493</v>
      </c>
      <c r="FFV39" s="514" t="s">
        <v>1493</v>
      </c>
      <c r="FFW39" s="514" t="s">
        <v>1493</v>
      </c>
      <c r="FFX39" s="514" t="s">
        <v>1493</v>
      </c>
      <c r="FFY39" s="514" t="s">
        <v>1493</v>
      </c>
      <c r="FFZ39" s="514" t="s">
        <v>1493</v>
      </c>
      <c r="FGA39" s="514" t="s">
        <v>1493</v>
      </c>
      <c r="FGB39" s="514" t="s">
        <v>1493</v>
      </c>
      <c r="FGC39" s="514" t="s">
        <v>1493</v>
      </c>
      <c r="FGD39" s="514" t="s">
        <v>1493</v>
      </c>
      <c r="FGE39" s="514" t="s">
        <v>1493</v>
      </c>
      <c r="FGF39" s="514" t="s">
        <v>1493</v>
      </c>
      <c r="FGG39" s="514" t="s">
        <v>1493</v>
      </c>
      <c r="FGH39" s="514" t="s">
        <v>1493</v>
      </c>
      <c r="FGI39" s="514" t="s">
        <v>1493</v>
      </c>
      <c r="FGJ39" s="514" t="s">
        <v>1493</v>
      </c>
      <c r="FGK39" s="514" t="s">
        <v>1493</v>
      </c>
      <c r="FGL39" s="514" t="s">
        <v>1493</v>
      </c>
      <c r="FGM39" s="514" t="s">
        <v>1493</v>
      </c>
      <c r="FGN39" s="514" t="s">
        <v>1493</v>
      </c>
      <c r="FGO39" s="514" t="s">
        <v>1493</v>
      </c>
      <c r="FGP39" s="514" t="s">
        <v>1493</v>
      </c>
      <c r="FGQ39" s="514" t="s">
        <v>1493</v>
      </c>
      <c r="FGR39" s="514" t="s">
        <v>1493</v>
      </c>
      <c r="FGS39" s="514" t="s">
        <v>1493</v>
      </c>
      <c r="FGT39" s="514" t="s">
        <v>1493</v>
      </c>
      <c r="FGU39" s="514" t="s">
        <v>1493</v>
      </c>
      <c r="FGV39" s="514" t="s">
        <v>1493</v>
      </c>
      <c r="FGW39" s="514" t="s">
        <v>1493</v>
      </c>
      <c r="FGX39" s="514" t="s">
        <v>1493</v>
      </c>
      <c r="FGY39" s="514" t="s">
        <v>1493</v>
      </c>
      <c r="FGZ39" s="514" t="s">
        <v>1493</v>
      </c>
      <c r="FHA39" s="514" t="s">
        <v>1493</v>
      </c>
      <c r="FHB39" s="514" t="s">
        <v>1493</v>
      </c>
      <c r="FHC39" s="514" t="s">
        <v>1493</v>
      </c>
      <c r="FHD39" s="514" t="s">
        <v>1493</v>
      </c>
      <c r="FHE39" s="514" t="s">
        <v>1493</v>
      </c>
      <c r="FHF39" s="514" t="s">
        <v>1493</v>
      </c>
      <c r="FHG39" s="514" t="s">
        <v>1493</v>
      </c>
      <c r="FHH39" s="514" t="s">
        <v>1493</v>
      </c>
      <c r="FHI39" s="514" t="s">
        <v>1493</v>
      </c>
      <c r="FHJ39" s="514" t="s">
        <v>1493</v>
      </c>
      <c r="FHK39" s="514" t="s">
        <v>1493</v>
      </c>
      <c r="FHL39" s="514" t="s">
        <v>1493</v>
      </c>
      <c r="FHM39" s="514" t="s">
        <v>1493</v>
      </c>
      <c r="FHN39" s="514" t="s">
        <v>1493</v>
      </c>
      <c r="FHO39" s="514" t="s">
        <v>1493</v>
      </c>
      <c r="FHP39" s="514" t="s">
        <v>1493</v>
      </c>
      <c r="FHQ39" s="514" t="s">
        <v>1493</v>
      </c>
      <c r="FHR39" s="514" t="s">
        <v>1493</v>
      </c>
      <c r="FHS39" s="514" t="s">
        <v>1493</v>
      </c>
      <c r="FHT39" s="514" t="s">
        <v>1493</v>
      </c>
      <c r="FHU39" s="514" t="s">
        <v>1493</v>
      </c>
      <c r="FHV39" s="514" t="s">
        <v>1493</v>
      </c>
      <c r="FHW39" s="514" t="s">
        <v>1493</v>
      </c>
      <c r="FHX39" s="514" t="s">
        <v>1493</v>
      </c>
      <c r="FHY39" s="514" t="s">
        <v>1493</v>
      </c>
      <c r="FHZ39" s="514" t="s">
        <v>1493</v>
      </c>
      <c r="FIA39" s="514" t="s">
        <v>1493</v>
      </c>
      <c r="FIB39" s="514" t="s">
        <v>1493</v>
      </c>
      <c r="FIC39" s="514" t="s">
        <v>1493</v>
      </c>
      <c r="FID39" s="514" t="s">
        <v>1493</v>
      </c>
      <c r="FIE39" s="514" t="s">
        <v>1493</v>
      </c>
      <c r="FIF39" s="514" t="s">
        <v>1493</v>
      </c>
      <c r="FIG39" s="514" t="s">
        <v>1493</v>
      </c>
      <c r="FIH39" s="514" t="s">
        <v>1493</v>
      </c>
      <c r="FII39" s="514" t="s">
        <v>1493</v>
      </c>
      <c r="FIJ39" s="514" t="s">
        <v>1493</v>
      </c>
      <c r="FIK39" s="514" t="s">
        <v>1493</v>
      </c>
      <c r="FIL39" s="514" t="s">
        <v>1493</v>
      </c>
      <c r="FIM39" s="514" t="s">
        <v>1493</v>
      </c>
      <c r="FIN39" s="514" t="s">
        <v>1493</v>
      </c>
      <c r="FIO39" s="514" t="s">
        <v>1493</v>
      </c>
      <c r="FIP39" s="514" t="s">
        <v>1493</v>
      </c>
      <c r="FIQ39" s="514" t="s">
        <v>1493</v>
      </c>
      <c r="FIR39" s="514" t="s">
        <v>1493</v>
      </c>
      <c r="FIS39" s="514" t="s">
        <v>1493</v>
      </c>
      <c r="FIT39" s="514" t="s">
        <v>1493</v>
      </c>
      <c r="FIU39" s="514" t="s">
        <v>1493</v>
      </c>
      <c r="FIV39" s="514" t="s">
        <v>1493</v>
      </c>
      <c r="FIW39" s="514" t="s">
        <v>1493</v>
      </c>
      <c r="FIX39" s="514" t="s">
        <v>1493</v>
      </c>
      <c r="FIY39" s="514" t="s">
        <v>1493</v>
      </c>
      <c r="FIZ39" s="514" t="s">
        <v>1493</v>
      </c>
      <c r="FJA39" s="514" t="s">
        <v>1493</v>
      </c>
      <c r="FJB39" s="514" t="s">
        <v>1493</v>
      </c>
      <c r="FJC39" s="514" t="s">
        <v>1493</v>
      </c>
      <c r="FJD39" s="514" t="s">
        <v>1493</v>
      </c>
      <c r="FJE39" s="514" t="s">
        <v>1493</v>
      </c>
      <c r="FJF39" s="514" t="s">
        <v>1493</v>
      </c>
      <c r="FJG39" s="514" t="s">
        <v>1493</v>
      </c>
      <c r="FJH39" s="514" t="s">
        <v>1493</v>
      </c>
      <c r="FJI39" s="514" t="s">
        <v>1493</v>
      </c>
      <c r="FJJ39" s="514" t="s">
        <v>1493</v>
      </c>
      <c r="FJK39" s="514" t="s">
        <v>1493</v>
      </c>
      <c r="FJL39" s="514" t="s">
        <v>1493</v>
      </c>
      <c r="FJM39" s="514" t="s">
        <v>1493</v>
      </c>
      <c r="FJN39" s="514" t="s">
        <v>1493</v>
      </c>
      <c r="FJO39" s="514" t="s">
        <v>1493</v>
      </c>
      <c r="FJP39" s="514" t="s">
        <v>1493</v>
      </c>
      <c r="FJQ39" s="514" t="s">
        <v>1493</v>
      </c>
      <c r="FJR39" s="514" t="s">
        <v>1493</v>
      </c>
      <c r="FJS39" s="514" t="s">
        <v>1493</v>
      </c>
      <c r="FJT39" s="514" t="s">
        <v>1493</v>
      </c>
      <c r="FJU39" s="514" t="s">
        <v>1493</v>
      </c>
      <c r="FJV39" s="514" t="s">
        <v>1493</v>
      </c>
      <c r="FJW39" s="514" t="s">
        <v>1493</v>
      </c>
      <c r="FJX39" s="514" t="s">
        <v>1493</v>
      </c>
      <c r="FJY39" s="514" t="s">
        <v>1493</v>
      </c>
      <c r="FJZ39" s="514" t="s">
        <v>1493</v>
      </c>
      <c r="FKA39" s="514" t="s">
        <v>1493</v>
      </c>
      <c r="FKB39" s="514" t="s">
        <v>1493</v>
      </c>
      <c r="FKC39" s="514" t="s">
        <v>1493</v>
      </c>
      <c r="FKD39" s="514" t="s">
        <v>1493</v>
      </c>
      <c r="FKE39" s="514" t="s">
        <v>1493</v>
      </c>
      <c r="FKF39" s="514" t="s">
        <v>1493</v>
      </c>
      <c r="FKG39" s="514" t="s">
        <v>1493</v>
      </c>
      <c r="FKH39" s="514" t="s">
        <v>1493</v>
      </c>
      <c r="FKI39" s="514" t="s">
        <v>1493</v>
      </c>
      <c r="FKJ39" s="514" t="s">
        <v>1493</v>
      </c>
      <c r="FKK39" s="514" t="s">
        <v>1493</v>
      </c>
      <c r="FKL39" s="514" t="s">
        <v>1493</v>
      </c>
      <c r="FKM39" s="514" t="s">
        <v>1493</v>
      </c>
      <c r="FKN39" s="514" t="s">
        <v>1493</v>
      </c>
      <c r="FKO39" s="514" t="s">
        <v>1493</v>
      </c>
      <c r="FKP39" s="514" t="s">
        <v>1493</v>
      </c>
      <c r="FKQ39" s="514" t="s">
        <v>1493</v>
      </c>
      <c r="FKR39" s="514" t="s">
        <v>1493</v>
      </c>
      <c r="FKS39" s="514" t="s">
        <v>1493</v>
      </c>
      <c r="FKT39" s="514" t="s">
        <v>1493</v>
      </c>
      <c r="FKU39" s="514" t="s">
        <v>1493</v>
      </c>
      <c r="FKV39" s="514" t="s">
        <v>1493</v>
      </c>
      <c r="FKW39" s="514" t="s">
        <v>1493</v>
      </c>
      <c r="FKX39" s="514" t="s">
        <v>1493</v>
      </c>
      <c r="FKY39" s="514" t="s">
        <v>1493</v>
      </c>
      <c r="FKZ39" s="514" t="s">
        <v>1493</v>
      </c>
      <c r="FLA39" s="514" t="s">
        <v>1493</v>
      </c>
      <c r="FLB39" s="514" t="s">
        <v>1493</v>
      </c>
      <c r="FLC39" s="514" t="s">
        <v>1493</v>
      </c>
      <c r="FLD39" s="514" t="s">
        <v>1493</v>
      </c>
      <c r="FLE39" s="514" t="s">
        <v>1493</v>
      </c>
      <c r="FLF39" s="514" t="s">
        <v>1493</v>
      </c>
      <c r="FLG39" s="514" t="s">
        <v>1493</v>
      </c>
      <c r="FLH39" s="514" t="s">
        <v>1493</v>
      </c>
      <c r="FLI39" s="514" t="s">
        <v>1493</v>
      </c>
      <c r="FLJ39" s="514" t="s">
        <v>1493</v>
      </c>
      <c r="FLK39" s="514" t="s">
        <v>1493</v>
      </c>
      <c r="FLL39" s="514" t="s">
        <v>1493</v>
      </c>
      <c r="FLM39" s="514" t="s">
        <v>1493</v>
      </c>
      <c r="FLN39" s="514" t="s">
        <v>1493</v>
      </c>
      <c r="FLO39" s="514" t="s">
        <v>1493</v>
      </c>
      <c r="FLP39" s="514" t="s">
        <v>1493</v>
      </c>
      <c r="FLQ39" s="514" t="s">
        <v>1493</v>
      </c>
      <c r="FLR39" s="514" t="s">
        <v>1493</v>
      </c>
      <c r="FLS39" s="514" t="s">
        <v>1493</v>
      </c>
      <c r="FLT39" s="514" t="s">
        <v>1493</v>
      </c>
      <c r="FLU39" s="514" t="s">
        <v>1493</v>
      </c>
      <c r="FLV39" s="514" t="s">
        <v>1493</v>
      </c>
      <c r="FLW39" s="514" t="s">
        <v>1493</v>
      </c>
      <c r="FLX39" s="514" t="s">
        <v>1493</v>
      </c>
      <c r="FLY39" s="514" t="s">
        <v>1493</v>
      </c>
      <c r="FLZ39" s="514" t="s">
        <v>1493</v>
      </c>
      <c r="FMA39" s="514" t="s">
        <v>1493</v>
      </c>
      <c r="FMB39" s="514" t="s">
        <v>1493</v>
      </c>
      <c r="FMC39" s="514" t="s">
        <v>1493</v>
      </c>
      <c r="FMD39" s="514" t="s">
        <v>1493</v>
      </c>
      <c r="FME39" s="514" t="s">
        <v>1493</v>
      </c>
      <c r="FMF39" s="514" t="s">
        <v>1493</v>
      </c>
      <c r="FMG39" s="514" t="s">
        <v>1493</v>
      </c>
      <c r="FMH39" s="514" t="s">
        <v>1493</v>
      </c>
      <c r="FMI39" s="514" t="s">
        <v>1493</v>
      </c>
      <c r="FMJ39" s="514" t="s">
        <v>1493</v>
      </c>
      <c r="FMK39" s="514" t="s">
        <v>1493</v>
      </c>
      <c r="FML39" s="514" t="s">
        <v>1493</v>
      </c>
      <c r="FMM39" s="514" t="s">
        <v>1493</v>
      </c>
      <c r="FMN39" s="514" t="s">
        <v>1493</v>
      </c>
      <c r="FMO39" s="514" t="s">
        <v>1493</v>
      </c>
      <c r="FMP39" s="514" t="s">
        <v>1493</v>
      </c>
      <c r="FMQ39" s="514" t="s">
        <v>1493</v>
      </c>
      <c r="FMR39" s="514" t="s">
        <v>1493</v>
      </c>
      <c r="FMS39" s="514" t="s">
        <v>1493</v>
      </c>
      <c r="FMT39" s="514" t="s">
        <v>1493</v>
      </c>
      <c r="FMU39" s="514" t="s">
        <v>1493</v>
      </c>
      <c r="FMV39" s="514" t="s">
        <v>1493</v>
      </c>
      <c r="FMW39" s="514" t="s">
        <v>1493</v>
      </c>
      <c r="FMX39" s="514" t="s">
        <v>1493</v>
      </c>
      <c r="FMY39" s="514" t="s">
        <v>1493</v>
      </c>
      <c r="FMZ39" s="514" t="s">
        <v>1493</v>
      </c>
      <c r="FNA39" s="514" t="s">
        <v>1493</v>
      </c>
      <c r="FNB39" s="514" t="s">
        <v>1493</v>
      </c>
      <c r="FNC39" s="514" t="s">
        <v>1493</v>
      </c>
      <c r="FND39" s="514" t="s">
        <v>1493</v>
      </c>
      <c r="FNE39" s="514" t="s">
        <v>1493</v>
      </c>
      <c r="FNF39" s="514" t="s">
        <v>1493</v>
      </c>
      <c r="FNG39" s="514" t="s">
        <v>1493</v>
      </c>
      <c r="FNH39" s="514" t="s">
        <v>1493</v>
      </c>
      <c r="FNI39" s="514" t="s">
        <v>1493</v>
      </c>
      <c r="FNJ39" s="514" t="s">
        <v>1493</v>
      </c>
      <c r="FNK39" s="514" t="s">
        <v>1493</v>
      </c>
      <c r="FNL39" s="514" t="s">
        <v>1493</v>
      </c>
      <c r="FNM39" s="514" t="s">
        <v>1493</v>
      </c>
      <c r="FNN39" s="514" t="s">
        <v>1493</v>
      </c>
      <c r="FNO39" s="514" t="s">
        <v>1493</v>
      </c>
      <c r="FNP39" s="514" t="s">
        <v>1493</v>
      </c>
      <c r="FNQ39" s="514" t="s">
        <v>1493</v>
      </c>
      <c r="FNR39" s="514" t="s">
        <v>1493</v>
      </c>
      <c r="FNS39" s="514" t="s">
        <v>1493</v>
      </c>
      <c r="FNT39" s="514" t="s">
        <v>1493</v>
      </c>
      <c r="FNU39" s="514" t="s">
        <v>1493</v>
      </c>
      <c r="FNV39" s="514" t="s">
        <v>1493</v>
      </c>
      <c r="FNW39" s="514" t="s">
        <v>1493</v>
      </c>
      <c r="FNX39" s="514" t="s">
        <v>1493</v>
      </c>
      <c r="FNY39" s="514" t="s">
        <v>1493</v>
      </c>
      <c r="FNZ39" s="514" t="s">
        <v>1493</v>
      </c>
      <c r="FOA39" s="514" t="s">
        <v>1493</v>
      </c>
      <c r="FOB39" s="514" t="s">
        <v>1493</v>
      </c>
      <c r="FOC39" s="514" t="s">
        <v>1493</v>
      </c>
      <c r="FOD39" s="514" t="s">
        <v>1493</v>
      </c>
      <c r="FOE39" s="514" t="s">
        <v>1493</v>
      </c>
      <c r="FOF39" s="514" t="s">
        <v>1493</v>
      </c>
      <c r="FOG39" s="514" t="s">
        <v>1493</v>
      </c>
      <c r="FOH39" s="514" t="s">
        <v>1493</v>
      </c>
      <c r="FOI39" s="514" t="s">
        <v>1493</v>
      </c>
      <c r="FOJ39" s="514" t="s">
        <v>1493</v>
      </c>
      <c r="FOK39" s="514" t="s">
        <v>1493</v>
      </c>
      <c r="FOL39" s="514" t="s">
        <v>1493</v>
      </c>
      <c r="FOM39" s="514" t="s">
        <v>1493</v>
      </c>
      <c r="FON39" s="514" t="s">
        <v>1493</v>
      </c>
      <c r="FOO39" s="514" t="s">
        <v>1493</v>
      </c>
      <c r="FOP39" s="514" t="s">
        <v>1493</v>
      </c>
      <c r="FOQ39" s="514" t="s">
        <v>1493</v>
      </c>
      <c r="FOR39" s="514" t="s">
        <v>1493</v>
      </c>
      <c r="FOS39" s="514" t="s">
        <v>1493</v>
      </c>
      <c r="FOT39" s="514" t="s">
        <v>1493</v>
      </c>
      <c r="FOU39" s="514" t="s">
        <v>1493</v>
      </c>
      <c r="FOV39" s="514" t="s">
        <v>1493</v>
      </c>
      <c r="FOW39" s="514" t="s">
        <v>1493</v>
      </c>
      <c r="FOX39" s="514" t="s">
        <v>1493</v>
      </c>
      <c r="FOY39" s="514" t="s">
        <v>1493</v>
      </c>
      <c r="FOZ39" s="514" t="s">
        <v>1493</v>
      </c>
      <c r="FPA39" s="514" t="s">
        <v>1493</v>
      </c>
      <c r="FPB39" s="514" t="s">
        <v>1493</v>
      </c>
      <c r="FPC39" s="514" t="s">
        <v>1493</v>
      </c>
      <c r="FPD39" s="514" t="s">
        <v>1493</v>
      </c>
      <c r="FPE39" s="514" t="s">
        <v>1493</v>
      </c>
      <c r="FPF39" s="514" t="s">
        <v>1493</v>
      </c>
      <c r="FPG39" s="514" t="s">
        <v>1493</v>
      </c>
      <c r="FPH39" s="514" t="s">
        <v>1493</v>
      </c>
      <c r="FPI39" s="514" t="s">
        <v>1493</v>
      </c>
      <c r="FPJ39" s="514" t="s">
        <v>1493</v>
      </c>
      <c r="FPK39" s="514" t="s">
        <v>1493</v>
      </c>
      <c r="FPL39" s="514" t="s">
        <v>1493</v>
      </c>
      <c r="FPM39" s="514" t="s">
        <v>1493</v>
      </c>
      <c r="FPN39" s="514" t="s">
        <v>1493</v>
      </c>
      <c r="FPO39" s="514" t="s">
        <v>1493</v>
      </c>
      <c r="FPP39" s="514" t="s">
        <v>1493</v>
      </c>
      <c r="FPQ39" s="514" t="s">
        <v>1493</v>
      </c>
      <c r="FPR39" s="514" t="s">
        <v>1493</v>
      </c>
      <c r="FPS39" s="514" t="s">
        <v>1493</v>
      </c>
      <c r="FPT39" s="514" t="s">
        <v>1493</v>
      </c>
      <c r="FPU39" s="514" t="s">
        <v>1493</v>
      </c>
      <c r="FPV39" s="514" t="s">
        <v>1493</v>
      </c>
      <c r="FPW39" s="514" t="s">
        <v>1493</v>
      </c>
      <c r="FPX39" s="514" t="s">
        <v>1493</v>
      </c>
      <c r="FPY39" s="514" t="s">
        <v>1493</v>
      </c>
      <c r="FPZ39" s="514" t="s">
        <v>1493</v>
      </c>
      <c r="FQA39" s="514" t="s">
        <v>1493</v>
      </c>
      <c r="FQB39" s="514" t="s">
        <v>1493</v>
      </c>
      <c r="FQC39" s="514" t="s">
        <v>1493</v>
      </c>
      <c r="FQD39" s="514" t="s">
        <v>1493</v>
      </c>
      <c r="FQE39" s="514" t="s">
        <v>1493</v>
      </c>
      <c r="FQF39" s="514" t="s">
        <v>1493</v>
      </c>
      <c r="FQG39" s="514" t="s">
        <v>1493</v>
      </c>
      <c r="FQH39" s="514" t="s">
        <v>1493</v>
      </c>
      <c r="FQI39" s="514" t="s">
        <v>1493</v>
      </c>
      <c r="FQJ39" s="514" t="s">
        <v>1493</v>
      </c>
      <c r="FQK39" s="514" t="s">
        <v>1493</v>
      </c>
      <c r="FQL39" s="514" t="s">
        <v>1493</v>
      </c>
      <c r="FQM39" s="514" t="s">
        <v>1493</v>
      </c>
      <c r="FQN39" s="514" t="s">
        <v>1493</v>
      </c>
      <c r="FQO39" s="514" t="s">
        <v>1493</v>
      </c>
      <c r="FQP39" s="514" t="s">
        <v>1493</v>
      </c>
      <c r="FQQ39" s="514" t="s">
        <v>1493</v>
      </c>
      <c r="FQR39" s="514" t="s">
        <v>1493</v>
      </c>
      <c r="FQS39" s="514" t="s">
        <v>1493</v>
      </c>
      <c r="FQT39" s="514" t="s">
        <v>1493</v>
      </c>
      <c r="FQU39" s="514" t="s">
        <v>1493</v>
      </c>
      <c r="FQV39" s="514" t="s">
        <v>1493</v>
      </c>
      <c r="FQW39" s="514" t="s">
        <v>1493</v>
      </c>
      <c r="FQX39" s="514" t="s">
        <v>1493</v>
      </c>
      <c r="FQY39" s="514" t="s">
        <v>1493</v>
      </c>
      <c r="FQZ39" s="514" t="s">
        <v>1493</v>
      </c>
      <c r="FRA39" s="514" t="s">
        <v>1493</v>
      </c>
      <c r="FRB39" s="514" t="s">
        <v>1493</v>
      </c>
      <c r="FRC39" s="514" t="s">
        <v>1493</v>
      </c>
      <c r="FRD39" s="514" t="s">
        <v>1493</v>
      </c>
      <c r="FRE39" s="514" t="s">
        <v>1493</v>
      </c>
      <c r="FRF39" s="514" t="s">
        <v>1493</v>
      </c>
      <c r="FRG39" s="514" t="s">
        <v>1493</v>
      </c>
      <c r="FRH39" s="514" t="s">
        <v>1493</v>
      </c>
      <c r="FRI39" s="514" t="s">
        <v>1493</v>
      </c>
      <c r="FRJ39" s="514" t="s">
        <v>1493</v>
      </c>
      <c r="FRK39" s="514" t="s">
        <v>1493</v>
      </c>
      <c r="FRL39" s="514" t="s">
        <v>1493</v>
      </c>
      <c r="FRM39" s="514" t="s">
        <v>1493</v>
      </c>
      <c r="FRN39" s="514" t="s">
        <v>1493</v>
      </c>
      <c r="FRO39" s="514" t="s">
        <v>1493</v>
      </c>
      <c r="FRP39" s="514" t="s">
        <v>1493</v>
      </c>
      <c r="FRQ39" s="514" t="s">
        <v>1493</v>
      </c>
      <c r="FRR39" s="514" t="s">
        <v>1493</v>
      </c>
      <c r="FRS39" s="514" t="s">
        <v>1493</v>
      </c>
      <c r="FRT39" s="514" t="s">
        <v>1493</v>
      </c>
      <c r="FRU39" s="514" t="s">
        <v>1493</v>
      </c>
      <c r="FRV39" s="514" t="s">
        <v>1493</v>
      </c>
      <c r="FRW39" s="514" t="s">
        <v>1493</v>
      </c>
      <c r="FRX39" s="514" t="s">
        <v>1493</v>
      </c>
      <c r="FRY39" s="514" t="s">
        <v>1493</v>
      </c>
      <c r="FRZ39" s="514" t="s">
        <v>1493</v>
      </c>
      <c r="FSA39" s="514" t="s">
        <v>1493</v>
      </c>
      <c r="FSB39" s="514" t="s">
        <v>1493</v>
      </c>
      <c r="FSC39" s="514" t="s">
        <v>1493</v>
      </c>
      <c r="FSD39" s="514" t="s">
        <v>1493</v>
      </c>
      <c r="FSE39" s="514" t="s">
        <v>1493</v>
      </c>
      <c r="FSF39" s="514" t="s">
        <v>1493</v>
      </c>
      <c r="FSG39" s="514" t="s">
        <v>1493</v>
      </c>
      <c r="FSH39" s="514" t="s">
        <v>1493</v>
      </c>
      <c r="FSI39" s="514" t="s">
        <v>1493</v>
      </c>
      <c r="FSJ39" s="514" t="s">
        <v>1493</v>
      </c>
      <c r="FSK39" s="514" t="s">
        <v>1493</v>
      </c>
      <c r="FSL39" s="514" t="s">
        <v>1493</v>
      </c>
      <c r="FSM39" s="514" t="s">
        <v>1493</v>
      </c>
      <c r="FSN39" s="514" t="s">
        <v>1493</v>
      </c>
      <c r="FSO39" s="514" t="s">
        <v>1493</v>
      </c>
      <c r="FSP39" s="514" t="s">
        <v>1493</v>
      </c>
      <c r="FSQ39" s="514" t="s">
        <v>1493</v>
      </c>
      <c r="FSR39" s="514" t="s">
        <v>1493</v>
      </c>
      <c r="FSS39" s="514" t="s">
        <v>1493</v>
      </c>
      <c r="FST39" s="514" t="s">
        <v>1493</v>
      </c>
      <c r="FSU39" s="514" t="s">
        <v>1493</v>
      </c>
      <c r="FSV39" s="514" t="s">
        <v>1493</v>
      </c>
      <c r="FSW39" s="514" t="s">
        <v>1493</v>
      </c>
      <c r="FSX39" s="514" t="s">
        <v>1493</v>
      </c>
      <c r="FSY39" s="514" t="s">
        <v>1493</v>
      </c>
      <c r="FSZ39" s="514" t="s">
        <v>1493</v>
      </c>
      <c r="FTA39" s="514" t="s">
        <v>1493</v>
      </c>
      <c r="FTB39" s="514" t="s">
        <v>1493</v>
      </c>
      <c r="FTC39" s="514" t="s">
        <v>1493</v>
      </c>
      <c r="FTD39" s="514" t="s">
        <v>1493</v>
      </c>
      <c r="FTE39" s="514" t="s">
        <v>1493</v>
      </c>
      <c r="FTF39" s="514" t="s">
        <v>1493</v>
      </c>
      <c r="FTG39" s="514" t="s">
        <v>1493</v>
      </c>
      <c r="FTH39" s="514" t="s">
        <v>1493</v>
      </c>
      <c r="FTI39" s="514" t="s">
        <v>1493</v>
      </c>
      <c r="FTJ39" s="514" t="s">
        <v>1493</v>
      </c>
      <c r="FTK39" s="514" t="s">
        <v>1493</v>
      </c>
      <c r="FTL39" s="514" t="s">
        <v>1493</v>
      </c>
      <c r="FTM39" s="514" t="s">
        <v>1493</v>
      </c>
      <c r="FTN39" s="514" t="s">
        <v>1493</v>
      </c>
      <c r="FTO39" s="514" t="s">
        <v>1493</v>
      </c>
      <c r="FTP39" s="514" t="s">
        <v>1493</v>
      </c>
      <c r="FTQ39" s="514" t="s">
        <v>1493</v>
      </c>
      <c r="FTR39" s="514" t="s">
        <v>1493</v>
      </c>
      <c r="FTS39" s="514" t="s">
        <v>1493</v>
      </c>
      <c r="FTT39" s="514" t="s">
        <v>1493</v>
      </c>
      <c r="FTU39" s="514" t="s">
        <v>1493</v>
      </c>
      <c r="FTV39" s="514" t="s">
        <v>1493</v>
      </c>
      <c r="FTW39" s="514" t="s">
        <v>1493</v>
      </c>
      <c r="FTX39" s="514" t="s">
        <v>1493</v>
      </c>
      <c r="FTY39" s="514" t="s">
        <v>1493</v>
      </c>
      <c r="FTZ39" s="514" t="s">
        <v>1493</v>
      </c>
      <c r="FUA39" s="514" t="s">
        <v>1493</v>
      </c>
      <c r="FUB39" s="514" t="s">
        <v>1493</v>
      </c>
      <c r="FUC39" s="514" t="s">
        <v>1493</v>
      </c>
      <c r="FUD39" s="514" t="s">
        <v>1493</v>
      </c>
      <c r="FUE39" s="514" t="s">
        <v>1493</v>
      </c>
      <c r="FUF39" s="514" t="s">
        <v>1493</v>
      </c>
      <c r="FUG39" s="514" t="s">
        <v>1493</v>
      </c>
      <c r="FUH39" s="514" t="s">
        <v>1493</v>
      </c>
      <c r="FUI39" s="514" t="s">
        <v>1493</v>
      </c>
      <c r="FUJ39" s="514" t="s">
        <v>1493</v>
      </c>
      <c r="FUK39" s="514" t="s">
        <v>1493</v>
      </c>
      <c r="FUL39" s="514" t="s">
        <v>1493</v>
      </c>
      <c r="FUM39" s="514" t="s">
        <v>1493</v>
      </c>
      <c r="FUN39" s="514" t="s">
        <v>1493</v>
      </c>
      <c r="FUO39" s="514" t="s">
        <v>1493</v>
      </c>
      <c r="FUP39" s="514" t="s">
        <v>1493</v>
      </c>
      <c r="FUQ39" s="514" t="s">
        <v>1493</v>
      </c>
      <c r="FUR39" s="514" t="s">
        <v>1493</v>
      </c>
      <c r="FUS39" s="514" t="s">
        <v>1493</v>
      </c>
      <c r="FUT39" s="514" t="s">
        <v>1493</v>
      </c>
      <c r="FUU39" s="514" t="s">
        <v>1493</v>
      </c>
      <c r="FUV39" s="514" t="s">
        <v>1493</v>
      </c>
      <c r="FUW39" s="514" t="s">
        <v>1493</v>
      </c>
      <c r="FUX39" s="514" t="s">
        <v>1493</v>
      </c>
      <c r="FUY39" s="514" t="s">
        <v>1493</v>
      </c>
      <c r="FUZ39" s="514" t="s">
        <v>1493</v>
      </c>
      <c r="FVA39" s="514" t="s">
        <v>1493</v>
      </c>
      <c r="FVB39" s="514" t="s">
        <v>1493</v>
      </c>
      <c r="FVC39" s="514" t="s">
        <v>1493</v>
      </c>
      <c r="FVD39" s="514" t="s">
        <v>1493</v>
      </c>
      <c r="FVE39" s="514" t="s">
        <v>1493</v>
      </c>
      <c r="FVF39" s="514" t="s">
        <v>1493</v>
      </c>
      <c r="FVG39" s="514" t="s">
        <v>1493</v>
      </c>
      <c r="FVH39" s="514" t="s">
        <v>1493</v>
      </c>
      <c r="FVI39" s="514" t="s">
        <v>1493</v>
      </c>
      <c r="FVJ39" s="514" t="s">
        <v>1493</v>
      </c>
      <c r="FVK39" s="514" t="s">
        <v>1493</v>
      </c>
      <c r="FVL39" s="514" t="s">
        <v>1493</v>
      </c>
      <c r="FVM39" s="514" t="s">
        <v>1493</v>
      </c>
      <c r="FVN39" s="514" t="s">
        <v>1493</v>
      </c>
      <c r="FVO39" s="514" t="s">
        <v>1493</v>
      </c>
      <c r="FVP39" s="514" t="s">
        <v>1493</v>
      </c>
      <c r="FVQ39" s="514" t="s">
        <v>1493</v>
      </c>
      <c r="FVR39" s="514" t="s">
        <v>1493</v>
      </c>
      <c r="FVS39" s="514" t="s">
        <v>1493</v>
      </c>
      <c r="FVT39" s="514" t="s">
        <v>1493</v>
      </c>
      <c r="FVU39" s="514" t="s">
        <v>1493</v>
      </c>
      <c r="FVV39" s="514" t="s">
        <v>1493</v>
      </c>
      <c r="FVW39" s="514" t="s">
        <v>1493</v>
      </c>
      <c r="FVX39" s="514" t="s">
        <v>1493</v>
      </c>
      <c r="FVY39" s="514" t="s">
        <v>1493</v>
      </c>
      <c r="FVZ39" s="514" t="s">
        <v>1493</v>
      </c>
      <c r="FWA39" s="514" t="s">
        <v>1493</v>
      </c>
      <c r="FWB39" s="514" t="s">
        <v>1493</v>
      </c>
      <c r="FWC39" s="514" t="s">
        <v>1493</v>
      </c>
      <c r="FWD39" s="514" t="s">
        <v>1493</v>
      </c>
      <c r="FWE39" s="514" t="s">
        <v>1493</v>
      </c>
      <c r="FWF39" s="514" t="s">
        <v>1493</v>
      </c>
      <c r="FWG39" s="514" t="s">
        <v>1493</v>
      </c>
      <c r="FWH39" s="514" t="s">
        <v>1493</v>
      </c>
      <c r="FWI39" s="514" t="s">
        <v>1493</v>
      </c>
      <c r="FWJ39" s="514" t="s">
        <v>1493</v>
      </c>
      <c r="FWK39" s="514" t="s">
        <v>1493</v>
      </c>
      <c r="FWL39" s="514" t="s">
        <v>1493</v>
      </c>
      <c r="FWM39" s="514" t="s">
        <v>1493</v>
      </c>
      <c r="FWN39" s="514" t="s">
        <v>1493</v>
      </c>
      <c r="FWO39" s="514" t="s">
        <v>1493</v>
      </c>
      <c r="FWP39" s="514" t="s">
        <v>1493</v>
      </c>
      <c r="FWQ39" s="514" t="s">
        <v>1493</v>
      </c>
      <c r="FWR39" s="514" t="s">
        <v>1493</v>
      </c>
      <c r="FWS39" s="514" t="s">
        <v>1493</v>
      </c>
      <c r="FWT39" s="514" t="s">
        <v>1493</v>
      </c>
      <c r="FWU39" s="514" t="s">
        <v>1493</v>
      </c>
      <c r="FWV39" s="514" t="s">
        <v>1493</v>
      </c>
      <c r="FWW39" s="514" t="s">
        <v>1493</v>
      </c>
      <c r="FWX39" s="514" t="s">
        <v>1493</v>
      </c>
      <c r="FWY39" s="514" t="s">
        <v>1493</v>
      </c>
      <c r="FWZ39" s="514" t="s">
        <v>1493</v>
      </c>
      <c r="FXA39" s="514" t="s">
        <v>1493</v>
      </c>
      <c r="FXB39" s="514" t="s">
        <v>1493</v>
      </c>
      <c r="FXC39" s="514" t="s">
        <v>1493</v>
      </c>
      <c r="FXD39" s="514" t="s">
        <v>1493</v>
      </c>
      <c r="FXE39" s="514" t="s">
        <v>1493</v>
      </c>
      <c r="FXF39" s="514" t="s">
        <v>1493</v>
      </c>
      <c r="FXG39" s="514" t="s">
        <v>1493</v>
      </c>
      <c r="FXH39" s="514" t="s">
        <v>1493</v>
      </c>
      <c r="FXI39" s="514" t="s">
        <v>1493</v>
      </c>
      <c r="FXJ39" s="514" t="s">
        <v>1493</v>
      </c>
      <c r="FXK39" s="514" t="s">
        <v>1493</v>
      </c>
      <c r="FXL39" s="514" t="s">
        <v>1493</v>
      </c>
      <c r="FXM39" s="514" t="s">
        <v>1493</v>
      </c>
      <c r="FXN39" s="514" t="s">
        <v>1493</v>
      </c>
      <c r="FXO39" s="514" t="s">
        <v>1493</v>
      </c>
      <c r="FXP39" s="514" t="s">
        <v>1493</v>
      </c>
      <c r="FXQ39" s="514" t="s">
        <v>1493</v>
      </c>
      <c r="FXR39" s="514" t="s">
        <v>1493</v>
      </c>
      <c r="FXS39" s="514" t="s">
        <v>1493</v>
      </c>
      <c r="FXT39" s="514" t="s">
        <v>1493</v>
      </c>
      <c r="FXU39" s="514" t="s">
        <v>1493</v>
      </c>
      <c r="FXV39" s="514" t="s">
        <v>1493</v>
      </c>
      <c r="FXW39" s="514" t="s">
        <v>1493</v>
      </c>
      <c r="FXX39" s="514" t="s">
        <v>1493</v>
      </c>
      <c r="FXY39" s="514" t="s">
        <v>1493</v>
      </c>
      <c r="FXZ39" s="514" t="s">
        <v>1493</v>
      </c>
      <c r="FYA39" s="514" t="s">
        <v>1493</v>
      </c>
      <c r="FYB39" s="514" t="s">
        <v>1493</v>
      </c>
      <c r="FYC39" s="514" t="s">
        <v>1493</v>
      </c>
      <c r="FYD39" s="514" t="s">
        <v>1493</v>
      </c>
      <c r="FYE39" s="514" t="s">
        <v>1493</v>
      </c>
      <c r="FYF39" s="514" t="s">
        <v>1493</v>
      </c>
      <c r="FYG39" s="514" t="s">
        <v>1493</v>
      </c>
      <c r="FYH39" s="514" t="s">
        <v>1493</v>
      </c>
      <c r="FYI39" s="514" t="s">
        <v>1493</v>
      </c>
      <c r="FYJ39" s="514" t="s">
        <v>1493</v>
      </c>
      <c r="FYK39" s="514" t="s">
        <v>1493</v>
      </c>
      <c r="FYL39" s="514" t="s">
        <v>1493</v>
      </c>
      <c r="FYM39" s="514" t="s">
        <v>1493</v>
      </c>
      <c r="FYN39" s="514" t="s">
        <v>1493</v>
      </c>
      <c r="FYO39" s="514" t="s">
        <v>1493</v>
      </c>
      <c r="FYP39" s="514" t="s">
        <v>1493</v>
      </c>
      <c r="FYQ39" s="514" t="s">
        <v>1493</v>
      </c>
      <c r="FYR39" s="514" t="s">
        <v>1493</v>
      </c>
      <c r="FYS39" s="514" t="s">
        <v>1493</v>
      </c>
      <c r="FYT39" s="514" t="s">
        <v>1493</v>
      </c>
      <c r="FYU39" s="514" t="s">
        <v>1493</v>
      </c>
      <c r="FYV39" s="514" t="s">
        <v>1493</v>
      </c>
      <c r="FYW39" s="514" t="s">
        <v>1493</v>
      </c>
      <c r="FYX39" s="514" t="s">
        <v>1493</v>
      </c>
      <c r="FYY39" s="514" t="s">
        <v>1493</v>
      </c>
      <c r="FYZ39" s="514" t="s">
        <v>1493</v>
      </c>
      <c r="FZA39" s="514" t="s">
        <v>1493</v>
      </c>
      <c r="FZB39" s="514" t="s">
        <v>1493</v>
      </c>
      <c r="FZC39" s="514" t="s">
        <v>1493</v>
      </c>
      <c r="FZD39" s="514" t="s">
        <v>1493</v>
      </c>
      <c r="FZE39" s="514" t="s">
        <v>1493</v>
      </c>
      <c r="FZF39" s="514" t="s">
        <v>1493</v>
      </c>
      <c r="FZG39" s="514" t="s">
        <v>1493</v>
      </c>
      <c r="FZH39" s="514" t="s">
        <v>1493</v>
      </c>
      <c r="FZI39" s="514" t="s">
        <v>1493</v>
      </c>
      <c r="FZJ39" s="514" t="s">
        <v>1493</v>
      </c>
      <c r="FZK39" s="514" t="s">
        <v>1493</v>
      </c>
      <c r="FZL39" s="514" t="s">
        <v>1493</v>
      </c>
      <c r="FZM39" s="514" t="s">
        <v>1493</v>
      </c>
      <c r="FZN39" s="514" t="s">
        <v>1493</v>
      </c>
      <c r="FZO39" s="514" t="s">
        <v>1493</v>
      </c>
      <c r="FZP39" s="514" t="s">
        <v>1493</v>
      </c>
      <c r="FZQ39" s="514" t="s">
        <v>1493</v>
      </c>
      <c r="FZR39" s="514" t="s">
        <v>1493</v>
      </c>
      <c r="FZS39" s="514" t="s">
        <v>1493</v>
      </c>
      <c r="FZT39" s="514" t="s">
        <v>1493</v>
      </c>
      <c r="FZU39" s="514" t="s">
        <v>1493</v>
      </c>
      <c r="FZV39" s="514" t="s">
        <v>1493</v>
      </c>
      <c r="FZW39" s="514" t="s">
        <v>1493</v>
      </c>
      <c r="FZX39" s="514" t="s">
        <v>1493</v>
      </c>
      <c r="FZY39" s="514" t="s">
        <v>1493</v>
      </c>
      <c r="FZZ39" s="514" t="s">
        <v>1493</v>
      </c>
      <c r="GAA39" s="514" t="s">
        <v>1493</v>
      </c>
      <c r="GAB39" s="514" t="s">
        <v>1493</v>
      </c>
      <c r="GAC39" s="514" t="s">
        <v>1493</v>
      </c>
      <c r="GAD39" s="514" t="s">
        <v>1493</v>
      </c>
      <c r="GAE39" s="514" t="s">
        <v>1493</v>
      </c>
      <c r="GAF39" s="514" t="s">
        <v>1493</v>
      </c>
      <c r="GAG39" s="514" t="s">
        <v>1493</v>
      </c>
      <c r="GAH39" s="514" t="s">
        <v>1493</v>
      </c>
      <c r="GAI39" s="514" t="s">
        <v>1493</v>
      </c>
      <c r="GAJ39" s="514" t="s">
        <v>1493</v>
      </c>
      <c r="GAK39" s="514" t="s">
        <v>1493</v>
      </c>
      <c r="GAL39" s="514" t="s">
        <v>1493</v>
      </c>
      <c r="GAM39" s="514" t="s">
        <v>1493</v>
      </c>
      <c r="GAN39" s="514" t="s">
        <v>1493</v>
      </c>
      <c r="GAO39" s="514" t="s">
        <v>1493</v>
      </c>
      <c r="GAP39" s="514" t="s">
        <v>1493</v>
      </c>
      <c r="GAQ39" s="514" t="s">
        <v>1493</v>
      </c>
      <c r="GAR39" s="514" t="s">
        <v>1493</v>
      </c>
      <c r="GAS39" s="514" t="s">
        <v>1493</v>
      </c>
      <c r="GAT39" s="514" t="s">
        <v>1493</v>
      </c>
      <c r="GAU39" s="514" t="s">
        <v>1493</v>
      </c>
      <c r="GAV39" s="514" t="s">
        <v>1493</v>
      </c>
      <c r="GAW39" s="514" t="s">
        <v>1493</v>
      </c>
      <c r="GAX39" s="514" t="s">
        <v>1493</v>
      </c>
      <c r="GAY39" s="514" t="s">
        <v>1493</v>
      </c>
      <c r="GAZ39" s="514" t="s">
        <v>1493</v>
      </c>
      <c r="GBA39" s="514" t="s">
        <v>1493</v>
      </c>
      <c r="GBB39" s="514" t="s">
        <v>1493</v>
      </c>
      <c r="GBC39" s="514" t="s">
        <v>1493</v>
      </c>
      <c r="GBD39" s="514" t="s">
        <v>1493</v>
      </c>
      <c r="GBE39" s="514" t="s">
        <v>1493</v>
      </c>
      <c r="GBF39" s="514" t="s">
        <v>1493</v>
      </c>
      <c r="GBG39" s="514" t="s">
        <v>1493</v>
      </c>
      <c r="GBH39" s="514" t="s">
        <v>1493</v>
      </c>
      <c r="GBI39" s="514" t="s">
        <v>1493</v>
      </c>
      <c r="GBJ39" s="514" t="s">
        <v>1493</v>
      </c>
      <c r="GBK39" s="514" t="s">
        <v>1493</v>
      </c>
      <c r="GBL39" s="514" t="s">
        <v>1493</v>
      </c>
      <c r="GBM39" s="514" t="s">
        <v>1493</v>
      </c>
      <c r="GBN39" s="514" t="s">
        <v>1493</v>
      </c>
      <c r="GBO39" s="514" t="s">
        <v>1493</v>
      </c>
      <c r="GBP39" s="514" t="s">
        <v>1493</v>
      </c>
      <c r="GBQ39" s="514" t="s">
        <v>1493</v>
      </c>
      <c r="GBR39" s="514" t="s">
        <v>1493</v>
      </c>
      <c r="GBS39" s="514" t="s">
        <v>1493</v>
      </c>
      <c r="GBT39" s="514" t="s">
        <v>1493</v>
      </c>
      <c r="GBU39" s="514" t="s">
        <v>1493</v>
      </c>
      <c r="GBV39" s="514" t="s">
        <v>1493</v>
      </c>
      <c r="GBW39" s="514" t="s">
        <v>1493</v>
      </c>
      <c r="GBX39" s="514" t="s">
        <v>1493</v>
      </c>
      <c r="GBY39" s="514" t="s">
        <v>1493</v>
      </c>
      <c r="GBZ39" s="514" t="s">
        <v>1493</v>
      </c>
      <c r="GCA39" s="514" t="s">
        <v>1493</v>
      </c>
      <c r="GCB39" s="514" t="s">
        <v>1493</v>
      </c>
      <c r="GCC39" s="514" t="s">
        <v>1493</v>
      </c>
      <c r="GCD39" s="514" t="s">
        <v>1493</v>
      </c>
      <c r="GCE39" s="514" t="s">
        <v>1493</v>
      </c>
      <c r="GCF39" s="514" t="s">
        <v>1493</v>
      </c>
      <c r="GCG39" s="514" t="s">
        <v>1493</v>
      </c>
      <c r="GCH39" s="514" t="s">
        <v>1493</v>
      </c>
      <c r="GCI39" s="514" t="s">
        <v>1493</v>
      </c>
      <c r="GCJ39" s="514" t="s">
        <v>1493</v>
      </c>
      <c r="GCK39" s="514" t="s">
        <v>1493</v>
      </c>
      <c r="GCL39" s="514" t="s">
        <v>1493</v>
      </c>
      <c r="GCM39" s="514" t="s">
        <v>1493</v>
      </c>
      <c r="GCN39" s="514" t="s">
        <v>1493</v>
      </c>
      <c r="GCO39" s="514" t="s">
        <v>1493</v>
      </c>
      <c r="GCP39" s="514" t="s">
        <v>1493</v>
      </c>
      <c r="GCQ39" s="514" t="s">
        <v>1493</v>
      </c>
      <c r="GCR39" s="514" t="s">
        <v>1493</v>
      </c>
      <c r="GCS39" s="514" t="s">
        <v>1493</v>
      </c>
      <c r="GCT39" s="514" t="s">
        <v>1493</v>
      </c>
      <c r="GCU39" s="514" t="s">
        <v>1493</v>
      </c>
      <c r="GCV39" s="514" t="s">
        <v>1493</v>
      </c>
      <c r="GCW39" s="514" t="s">
        <v>1493</v>
      </c>
      <c r="GCX39" s="514" t="s">
        <v>1493</v>
      </c>
      <c r="GCY39" s="514" t="s">
        <v>1493</v>
      </c>
      <c r="GCZ39" s="514" t="s">
        <v>1493</v>
      </c>
      <c r="GDA39" s="514" t="s">
        <v>1493</v>
      </c>
      <c r="GDB39" s="514" t="s">
        <v>1493</v>
      </c>
      <c r="GDC39" s="514" t="s">
        <v>1493</v>
      </c>
      <c r="GDD39" s="514" t="s">
        <v>1493</v>
      </c>
      <c r="GDE39" s="514" t="s">
        <v>1493</v>
      </c>
      <c r="GDF39" s="514" t="s">
        <v>1493</v>
      </c>
      <c r="GDG39" s="514" t="s">
        <v>1493</v>
      </c>
      <c r="GDH39" s="514" t="s">
        <v>1493</v>
      </c>
      <c r="GDI39" s="514" t="s">
        <v>1493</v>
      </c>
      <c r="GDJ39" s="514" t="s">
        <v>1493</v>
      </c>
      <c r="GDK39" s="514" t="s">
        <v>1493</v>
      </c>
      <c r="GDL39" s="514" t="s">
        <v>1493</v>
      </c>
      <c r="GDM39" s="514" t="s">
        <v>1493</v>
      </c>
      <c r="GDN39" s="514" t="s">
        <v>1493</v>
      </c>
      <c r="GDO39" s="514" t="s">
        <v>1493</v>
      </c>
      <c r="GDP39" s="514" t="s">
        <v>1493</v>
      </c>
      <c r="GDQ39" s="514" t="s">
        <v>1493</v>
      </c>
      <c r="GDR39" s="514" t="s">
        <v>1493</v>
      </c>
      <c r="GDS39" s="514" t="s">
        <v>1493</v>
      </c>
      <c r="GDT39" s="514" t="s">
        <v>1493</v>
      </c>
      <c r="GDU39" s="514" t="s">
        <v>1493</v>
      </c>
      <c r="GDV39" s="514" t="s">
        <v>1493</v>
      </c>
      <c r="GDW39" s="514" t="s">
        <v>1493</v>
      </c>
      <c r="GDX39" s="514" t="s">
        <v>1493</v>
      </c>
      <c r="GDY39" s="514" t="s">
        <v>1493</v>
      </c>
      <c r="GDZ39" s="514" t="s">
        <v>1493</v>
      </c>
      <c r="GEA39" s="514" t="s">
        <v>1493</v>
      </c>
      <c r="GEB39" s="514" t="s">
        <v>1493</v>
      </c>
      <c r="GEC39" s="514" t="s">
        <v>1493</v>
      </c>
      <c r="GED39" s="514" t="s">
        <v>1493</v>
      </c>
      <c r="GEE39" s="514" t="s">
        <v>1493</v>
      </c>
      <c r="GEF39" s="514" t="s">
        <v>1493</v>
      </c>
      <c r="GEG39" s="514" t="s">
        <v>1493</v>
      </c>
      <c r="GEH39" s="514" t="s">
        <v>1493</v>
      </c>
      <c r="GEI39" s="514" t="s">
        <v>1493</v>
      </c>
      <c r="GEJ39" s="514" t="s">
        <v>1493</v>
      </c>
      <c r="GEK39" s="514" t="s">
        <v>1493</v>
      </c>
      <c r="GEL39" s="514" t="s">
        <v>1493</v>
      </c>
      <c r="GEM39" s="514" t="s">
        <v>1493</v>
      </c>
      <c r="GEN39" s="514" t="s">
        <v>1493</v>
      </c>
      <c r="GEO39" s="514" t="s">
        <v>1493</v>
      </c>
      <c r="GEP39" s="514" t="s">
        <v>1493</v>
      </c>
      <c r="GEQ39" s="514" t="s">
        <v>1493</v>
      </c>
      <c r="GER39" s="514" t="s">
        <v>1493</v>
      </c>
      <c r="GES39" s="514" t="s">
        <v>1493</v>
      </c>
      <c r="GET39" s="514" t="s">
        <v>1493</v>
      </c>
      <c r="GEU39" s="514" t="s">
        <v>1493</v>
      </c>
      <c r="GEV39" s="514" t="s">
        <v>1493</v>
      </c>
      <c r="GEW39" s="514" t="s">
        <v>1493</v>
      </c>
      <c r="GEX39" s="514" t="s">
        <v>1493</v>
      </c>
      <c r="GEY39" s="514" t="s">
        <v>1493</v>
      </c>
      <c r="GEZ39" s="514" t="s">
        <v>1493</v>
      </c>
      <c r="GFA39" s="514" t="s">
        <v>1493</v>
      </c>
      <c r="GFB39" s="514" t="s">
        <v>1493</v>
      </c>
      <c r="GFC39" s="514" t="s">
        <v>1493</v>
      </c>
      <c r="GFD39" s="514" t="s">
        <v>1493</v>
      </c>
      <c r="GFE39" s="514" t="s">
        <v>1493</v>
      </c>
      <c r="GFF39" s="514" t="s">
        <v>1493</v>
      </c>
      <c r="GFG39" s="514" t="s">
        <v>1493</v>
      </c>
      <c r="GFH39" s="514" t="s">
        <v>1493</v>
      </c>
      <c r="GFI39" s="514" t="s">
        <v>1493</v>
      </c>
      <c r="GFJ39" s="514" t="s">
        <v>1493</v>
      </c>
      <c r="GFK39" s="514" t="s">
        <v>1493</v>
      </c>
      <c r="GFL39" s="514" t="s">
        <v>1493</v>
      </c>
      <c r="GFM39" s="514" t="s">
        <v>1493</v>
      </c>
      <c r="GFN39" s="514" t="s">
        <v>1493</v>
      </c>
      <c r="GFO39" s="514" t="s">
        <v>1493</v>
      </c>
      <c r="GFP39" s="514" t="s">
        <v>1493</v>
      </c>
      <c r="GFQ39" s="514" t="s">
        <v>1493</v>
      </c>
      <c r="GFR39" s="514" t="s">
        <v>1493</v>
      </c>
      <c r="GFS39" s="514" t="s">
        <v>1493</v>
      </c>
      <c r="GFT39" s="514" t="s">
        <v>1493</v>
      </c>
      <c r="GFU39" s="514" t="s">
        <v>1493</v>
      </c>
      <c r="GFV39" s="514" t="s">
        <v>1493</v>
      </c>
      <c r="GFW39" s="514" t="s">
        <v>1493</v>
      </c>
      <c r="GFX39" s="514" t="s">
        <v>1493</v>
      </c>
      <c r="GFY39" s="514" t="s">
        <v>1493</v>
      </c>
      <c r="GFZ39" s="514" t="s">
        <v>1493</v>
      </c>
      <c r="GGA39" s="514" t="s">
        <v>1493</v>
      </c>
      <c r="GGB39" s="514" t="s">
        <v>1493</v>
      </c>
      <c r="GGC39" s="514" t="s">
        <v>1493</v>
      </c>
      <c r="GGD39" s="514" t="s">
        <v>1493</v>
      </c>
      <c r="GGE39" s="514" t="s">
        <v>1493</v>
      </c>
      <c r="GGF39" s="514" t="s">
        <v>1493</v>
      </c>
      <c r="GGG39" s="514" t="s">
        <v>1493</v>
      </c>
      <c r="GGH39" s="514" t="s">
        <v>1493</v>
      </c>
      <c r="GGI39" s="514" t="s">
        <v>1493</v>
      </c>
      <c r="GGJ39" s="514" t="s">
        <v>1493</v>
      </c>
      <c r="GGK39" s="514" t="s">
        <v>1493</v>
      </c>
      <c r="GGL39" s="514" t="s">
        <v>1493</v>
      </c>
      <c r="GGM39" s="514" t="s">
        <v>1493</v>
      </c>
      <c r="GGN39" s="514" t="s">
        <v>1493</v>
      </c>
      <c r="GGO39" s="514" t="s">
        <v>1493</v>
      </c>
      <c r="GGP39" s="514" t="s">
        <v>1493</v>
      </c>
      <c r="GGQ39" s="514" t="s">
        <v>1493</v>
      </c>
      <c r="GGR39" s="514" t="s">
        <v>1493</v>
      </c>
      <c r="GGS39" s="514" t="s">
        <v>1493</v>
      </c>
      <c r="GGT39" s="514" t="s">
        <v>1493</v>
      </c>
      <c r="GGU39" s="514" t="s">
        <v>1493</v>
      </c>
      <c r="GGV39" s="514" t="s">
        <v>1493</v>
      </c>
      <c r="GGW39" s="514" t="s">
        <v>1493</v>
      </c>
      <c r="GGX39" s="514" t="s">
        <v>1493</v>
      </c>
      <c r="GGY39" s="514" t="s">
        <v>1493</v>
      </c>
      <c r="GGZ39" s="514" t="s">
        <v>1493</v>
      </c>
      <c r="GHA39" s="514" t="s">
        <v>1493</v>
      </c>
      <c r="GHB39" s="514" t="s">
        <v>1493</v>
      </c>
      <c r="GHC39" s="514" t="s">
        <v>1493</v>
      </c>
      <c r="GHD39" s="514" t="s">
        <v>1493</v>
      </c>
      <c r="GHE39" s="514" t="s">
        <v>1493</v>
      </c>
      <c r="GHF39" s="514" t="s">
        <v>1493</v>
      </c>
      <c r="GHG39" s="514" t="s">
        <v>1493</v>
      </c>
      <c r="GHH39" s="514" t="s">
        <v>1493</v>
      </c>
      <c r="GHI39" s="514" t="s">
        <v>1493</v>
      </c>
      <c r="GHJ39" s="514" t="s">
        <v>1493</v>
      </c>
      <c r="GHK39" s="514" t="s">
        <v>1493</v>
      </c>
      <c r="GHL39" s="514" t="s">
        <v>1493</v>
      </c>
      <c r="GHM39" s="514" t="s">
        <v>1493</v>
      </c>
      <c r="GHN39" s="514" t="s">
        <v>1493</v>
      </c>
      <c r="GHO39" s="514" t="s">
        <v>1493</v>
      </c>
      <c r="GHP39" s="514" t="s">
        <v>1493</v>
      </c>
      <c r="GHQ39" s="514" t="s">
        <v>1493</v>
      </c>
      <c r="GHR39" s="514" t="s">
        <v>1493</v>
      </c>
      <c r="GHS39" s="514" t="s">
        <v>1493</v>
      </c>
      <c r="GHT39" s="514" t="s">
        <v>1493</v>
      </c>
      <c r="GHU39" s="514" t="s">
        <v>1493</v>
      </c>
      <c r="GHV39" s="514" t="s">
        <v>1493</v>
      </c>
      <c r="GHW39" s="514" t="s">
        <v>1493</v>
      </c>
      <c r="GHX39" s="514" t="s">
        <v>1493</v>
      </c>
      <c r="GHY39" s="514" t="s">
        <v>1493</v>
      </c>
      <c r="GHZ39" s="514" t="s">
        <v>1493</v>
      </c>
      <c r="GIA39" s="514" t="s">
        <v>1493</v>
      </c>
      <c r="GIB39" s="514" t="s">
        <v>1493</v>
      </c>
      <c r="GIC39" s="514" t="s">
        <v>1493</v>
      </c>
      <c r="GID39" s="514" t="s">
        <v>1493</v>
      </c>
      <c r="GIE39" s="514" t="s">
        <v>1493</v>
      </c>
      <c r="GIF39" s="514" t="s">
        <v>1493</v>
      </c>
      <c r="GIG39" s="514" t="s">
        <v>1493</v>
      </c>
      <c r="GIH39" s="514" t="s">
        <v>1493</v>
      </c>
      <c r="GII39" s="514" t="s">
        <v>1493</v>
      </c>
      <c r="GIJ39" s="514" t="s">
        <v>1493</v>
      </c>
      <c r="GIK39" s="514" t="s">
        <v>1493</v>
      </c>
      <c r="GIL39" s="514" t="s">
        <v>1493</v>
      </c>
      <c r="GIM39" s="514" t="s">
        <v>1493</v>
      </c>
      <c r="GIN39" s="514" t="s">
        <v>1493</v>
      </c>
      <c r="GIO39" s="514" t="s">
        <v>1493</v>
      </c>
      <c r="GIP39" s="514" t="s">
        <v>1493</v>
      </c>
      <c r="GIQ39" s="514" t="s">
        <v>1493</v>
      </c>
      <c r="GIR39" s="514" t="s">
        <v>1493</v>
      </c>
      <c r="GIS39" s="514" t="s">
        <v>1493</v>
      </c>
      <c r="GIT39" s="514" t="s">
        <v>1493</v>
      </c>
      <c r="GIU39" s="514" t="s">
        <v>1493</v>
      </c>
      <c r="GIV39" s="514" t="s">
        <v>1493</v>
      </c>
      <c r="GIW39" s="514" t="s">
        <v>1493</v>
      </c>
      <c r="GIX39" s="514" t="s">
        <v>1493</v>
      </c>
      <c r="GIY39" s="514" t="s">
        <v>1493</v>
      </c>
      <c r="GIZ39" s="514" t="s">
        <v>1493</v>
      </c>
      <c r="GJA39" s="514" t="s">
        <v>1493</v>
      </c>
      <c r="GJB39" s="514" t="s">
        <v>1493</v>
      </c>
      <c r="GJC39" s="514" t="s">
        <v>1493</v>
      </c>
      <c r="GJD39" s="514" t="s">
        <v>1493</v>
      </c>
      <c r="GJE39" s="514" t="s">
        <v>1493</v>
      </c>
      <c r="GJF39" s="514" t="s">
        <v>1493</v>
      </c>
      <c r="GJG39" s="514" t="s">
        <v>1493</v>
      </c>
      <c r="GJH39" s="514" t="s">
        <v>1493</v>
      </c>
      <c r="GJI39" s="514" t="s">
        <v>1493</v>
      </c>
      <c r="GJJ39" s="514" t="s">
        <v>1493</v>
      </c>
      <c r="GJK39" s="514" t="s">
        <v>1493</v>
      </c>
      <c r="GJL39" s="514" t="s">
        <v>1493</v>
      </c>
      <c r="GJM39" s="514" t="s">
        <v>1493</v>
      </c>
      <c r="GJN39" s="514" t="s">
        <v>1493</v>
      </c>
      <c r="GJO39" s="514" t="s">
        <v>1493</v>
      </c>
      <c r="GJP39" s="514" t="s">
        <v>1493</v>
      </c>
      <c r="GJQ39" s="514" t="s">
        <v>1493</v>
      </c>
      <c r="GJR39" s="514" t="s">
        <v>1493</v>
      </c>
      <c r="GJS39" s="514" t="s">
        <v>1493</v>
      </c>
      <c r="GJT39" s="514" t="s">
        <v>1493</v>
      </c>
      <c r="GJU39" s="514" t="s">
        <v>1493</v>
      </c>
      <c r="GJV39" s="514" t="s">
        <v>1493</v>
      </c>
      <c r="GJW39" s="514" t="s">
        <v>1493</v>
      </c>
      <c r="GJX39" s="514" t="s">
        <v>1493</v>
      </c>
      <c r="GJY39" s="514" t="s">
        <v>1493</v>
      </c>
      <c r="GJZ39" s="514" t="s">
        <v>1493</v>
      </c>
      <c r="GKA39" s="514" t="s">
        <v>1493</v>
      </c>
      <c r="GKB39" s="514" t="s">
        <v>1493</v>
      </c>
      <c r="GKC39" s="514" t="s">
        <v>1493</v>
      </c>
      <c r="GKD39" s="514" t="s">
        <v>1493</v>
      </c>
      <c r="GKE39" s="514" t="s">
        <v>1493</v>
      </c>
      <c r="GKF39" s="514" t="s">
        <v>1493</v>
      </c>
      <c r="GKG39" s="514" t="s">
        <v>1493</v>
      </c>
      <c r="GKH39" s="514" t="s">
        <v>1493</v>
      </c>
      <c r="GKI39" s="514" t="s">
        <v>1493</v>
      </c>
      <c r="GKJ39" s="514" t="s">
        <v>1493</v>
      </c>
      <c r="GKK39" s="514" t="s">
        <v>1493</v>
      </c>
      <c r="GKL39" s="514" t="s">
        <v>1493</v>
      </c>
      <c r="GKM39" s="514" t="s">
        <v>1493</v>
      </c>
      <c r="GKN39" s="514" t="s">
        <v>1493</v>
      </c>
      <c r="GKO39" s="514" t="s">
        <v>1493</v>
      </c>
      <c r="GKP39" s="514" t="s">
        <v>1493</v>
      </c>
      <c r="GKQ39" s="514" t="s">
        <v>1493</v>
      </c>
      <c r="GKR39" s="514" t="s">
        <v>1493</v>
      </c>
      <c r="GKS39" s="514" t="s">
        <v>1493</v>
      </c>
      <c r="GKT39" s="514" t="s">
        <v>1493</v>
      </c>
      <c r="GKU39" s="514" t="s">
        <v>1493</v>
      </c>
      <c r="GKV39" s="514" t="s">
        <v>1493</v>
      </c>
      <c r="GKW39" s="514" t="s">
        <v>1493</v>
      </c>
      <c r="GKX39" s="514" t="s">
        <v>1493</v>
      </c>
      <c r="GKY39" s="514" t="s">
        <v>1493</v>
      </c>
      <c r="GKZ39" s="514" t="s">
        <v>1493</v>
      </c>
      <c r="GLA39" s="514" t="s">
        <v>1493</v>
      </c>
      <c r="GLB39" s="514" t="s">
        <v>1493</v>
      </c>
      <c r="GLC39" s="514" t="s">
        <v>1493</v>
      </c>
      <c r="GLD39" s="514" t="s">
        <v>1493</v>
      </c>
      <c r="GLE39" s="514" t="s">
        <v>1493</v>
      </c>
      <c r="GLF39" s="514" t="s">
        <v>1493</v>
      </c>
      <c r="GLG39" s="514" t="s">
        <v>1493</v>
      </c>
      <c r="GLH39" s="514" t="s">
        <v>1493</v>
      </c>
      <c r="GLI39" s="514" t="s">
        <v>1493</v>
      </c>
      <c r="GLJ39" s="514" t="s">
        <v>1493</v>
      </c>
      <c r="GLK39" s="514" t="s">
        <v>1493</v>
      </c>
      <c r="GLL39" s="514" t="s">
        <v>1493</v>
      </c>
      <c r="GLM39" s="514" t="s">
        <v>1493</v>
      </c>
      <c r="GLN39" s="514" t="s">
        <v>1493</v>
      </c>
      <c r="GLO39" s="514" t="s">
        <v>1493</v>
      </c>
      <c r="GLP39" s="514" t="s">
        <v>1493</v>
      </c>
      <c r="GLQ39" s="514" t="s">
        <v>1493</v>
      </c>
      <c r="GLR39" s="514" t="s">
        <v>1493</v>
      </c>
      <c r="GLS39" s="514" t="s">
        <v>1493</v>
      </c>
      <c r="GLT39" s="514" t="s">
        <v>1493</v>
      </c>
      <c r="GLU39" s="514" t="s">
        <v>1493</v>
      </c>
      <c r="GLV39" s="514" t="s">
        <v>1493</v>
      </c>
      <c r="GLW39" s="514" t="s">
        <v>1493</v>
      </c>
      <c r="GLX39" s="514" t="s">
        <v>1493</v>
      </c>
      <c r="GLY39" s="514" t="s">
        <v>1493</v>
      </c>
      <c r="GLZ39" s="514" t="s">
        <v>1493</v>
      </c>
      <c r="GMA39" s="514" t="s">
        <v>1493</v>
      </c>
      <c r="GMB39" s="514" t="s">
        <v>1493</v>
      </c>
      <c r="GMC39" s="514" t="s">
        <v>1493</v>
      </c>
      <c r="GMD39" s="514" t="s">
        <v>1493</v>
      </c>
      <c r="GME39" s="514" t="s">
        <v>1493</v>
      </c>
      <c r="GMF39" s="514" t="s">
        <v>1493</v>
      </c>
      <c r="GMG39" s="514" t="s">
        <v>1493</v>
      </c>
      <c r="GMH39" s="514" t="s">
        <v>1493</v>
      </c>
      <c r="GMI39" s="514" t="s">
        <v>1493</v>
      </c>
      <c r="GMJ39" s="514" t="s">
        <v>1493</v>
      </c>
      <c r="GMK39" s="514" t="s">
        <v>1493</v>
      </c>
      <c r="GML39" s="514" t="s">
        <v>1493</v>
      </c>
      <c r="GMM39" s="514" t="s">
        <v>1493</v>
      </c>
      <c r="GMN39" s="514" t="s">
        <v>1493</v>
      </c>
      <c r="GMO39" s="514" t="s">
        <v>1493</v>
      </c>
      <c r="GMP39" s="514" t="s">
        <v>1493</v>
      </c>
      <c r="GMQ39" s="514" t="s">
        <v>1493</v>
      </c>
      <c r="GMR39" s="514" t="s">
        <v>1493</v>
      </c>
      <c r="GMS39" s="514" t="s">
        <v>1493</v>
      </c>
      <c r="GMT39" s="514" t="s">
        <v>1493</v>
      </c>
      <c r="GMU39" s="514" t="s">
        <v>1493</v>
      </c>
      <c r="GMV39" s="514" t="s">
        <v>1493</v>
      </c>
      <c r="GMW39" s="514" t="s">
        <v>1493</v>
      </c>
      <c r="GMX39" s="514" t="s">
        <v>1493</v>
      </c>
      <c r="GMY39" s="514" t="s">
        <v>1493</v>
      </c>
      <c r="GMZ39" s="514" t="s">
        <v>1493</v>
      </c>
      <c r="GNA39" s="514" t="s">
        <v>1493</v>
      </c>
      <c r="GNB39" s="514" t="s">
        <v>1493</v>
      </c>
      <c r="GNC39" s="514" t="s">
        <v>1493</v>
      </c>
      <c r="GND39" s="514" t="s">
        <v>1493</v>
      </c>
      <c r="GNE39" s="514" t="s">
        <v>1493</v>
      </c>
      <c r="GNF39" s="514" t="s">
        <v>1493</v>
      </c>
      <c r="GNG39" s="514" t="s">
        <v>1493</v>
      </c>
      <c r="GNH39" s="514" t="s">
        <v>1493</v>
      </c>
      <c r="GNI39" s="514" t="s">
        <v>1493</v>
      </c>
      <c r="GNJ39" s="514" t="s">
        <v>1493</v>
      </c>
      <c r="GNK39" s="514" t="s">
        <v>1493</v>
      </c>
      <c r="GNL39" s="514" t="s">
        <v>1493</v>
      </c>
      <c r="GNM39" s="514" t="s">
        <v>1493</v>
      </c>
      <c r="GNN39" s="514" t="s">
        <v>1493</v>
      </c>
      <c r="GNO39" s="514" t="s">
        <v>1493</v>
      </c>
      <c r="GNP39" s="514" t="s">
        <v>1493</v>
      </c>
      <c r="GNQ39" s="514" t="s">
        <v>1493</v>
      </c>
      <c r="GNR39" s="514" t="s">
        <v>1493</v>
      </c>
      <c r="GNS39" s="514" t="s">
        <v>1493</v>
      </c>
      <c r="GNT39" s="514" t="s">
        <v>1493</v>
      </c>
      <c r="GNU39" s="514" t="s">
        <v>1493</v>
      </c>
      <c r="GNV39" s="514" t="s">
        <v>1493</v>
      </c>
      <c r="GNW39" s="514" t="s">
        <v>1493</v>
      </c>
      <c r="GNX39" s="514" t="s">
        <v>1493</v>
      </c>
      <c r="GNY39" s="514" t="s">
        <v>1493</v>
      </c>
      <c r="GNZ39" s="514" t="s">
        <v>1493</v>
      </c>
      <c r="GOA39" s="514" t="s">
        <v>1493</v>
      </c>
      <c r="GOB39" s="514" t="s">
        <v>1493</v>
      </c>
      <c r="GOC39" s="514" t="s">
        <v>1493</v>
      </c>
      <c r="GOD39" s="514" t="s">
        <v>1493</v>
      </c>
      <c r="GOE39" s="514" t="s">
        <v>1493</v>
      </c>
      <c r="GOF39" s="514" t="s">
        <v>1493</v>
      </c>
      <c r="GOG39" s="514" t="s">
        <v>1493</v>
      </c>
      <c r="GOH39" s="514" t="s">
        <v>1493</v>
      </c>
      <c r="GOI39" s="514" t="s">
        <v>1493</v>
      </c>
      <c r="GOJ39" s="514" t="s">
        <v>1493</v>
      </c>
      <c r="GOK39" s="514" t="s">
        <v>1493</v>
      </c>
      <c r="GOL39" s="514" t="s">
        <v>1493</v>
      </c>
      <c r="GOM39" s="514" t="s">
        <v>1493</v>
      </c>
      <c r="GON39" s="514" t="s">
        <v>1493</v>
      </c>
      <c r="GOO39" s="514" t="s">
        <v>1493</v>
      </c>
      <c r="GOP39" s="514" t="s">
        <v>1493</v>
      </c>
      <c r="GOQ39" s="514" t="s">
        <v>1493</v>
      </c>
      <c r="GOR39" s="514" t="s">
        <v>1493</v>
      </c>
      <c r="GOS39" s="514" t="s">
        <v>1493</v>
      </c>
      <c r="GOT39" s="514" t="s">
        <v>1493</v>
      </c>
      <c r="GOU39" s="514" t="s">
        <v>1493</v>
      </c>
      <c r="GOV39" s="514" t="s">
        <v>1493</v>
      </c>
      <c r="GOW39" s="514" t="s">
        <v>1493</v>
      </c>
      <c r="GOX39" s="514" t="s">
        <v>1493</v>
      </c>
      <c r="GOY39" s="514" t="s">
        <v>1493</v>
      </c>
      <c r="GOZ39" s="514" t="s">
        <v>1493</v>
      </c>
      <c r="GPA39" s="514" t="s">
        <v>1493</v>
      </c>
      <c r="GPB39" s="514" t="s">
        <v>1493</v>
      </c>
      <c r="GPC39" s="514" t="s">
        <v>1493</v>
      </c>
      <c r="GPD39" s="514" t="s">
        <v>1493</v>
      </c>
      <c r="GPE39" s="514" t="s">
        <v>1493</v>
      </c>
      <c r="GPF39" s="514" t="s">
        <v>1493</v>
      </c>
      <c r="GPG39" s="514" t="s">
        <v>1493</v>
      </c>
      <c r="GPH39" s="514" t="s">
        <v>1493</v>
      </c>
      <c r="GPI39" s="514" t="s">
        <v>1493</v>
      </c>
      <c r="GPJ39" s="514" t="s">
        <v>1493</v>
      </c>
      <c r="GPK39" s="514" t="s">
        <v>1493</v>
      </c>
      <c r="GPL39" s="514" t="s">
        <v>1493</v>
      </c>
      <c r="GPM39" s="514" t="s">
        <v>1493</v>
      </c>
      <c r="GPN39" s="514" t="s">
        <v>1493</v>
      </c>
      <c r="GPO39" s="514" t="s">
        <v>1493</v>
      </c>
      <c r="GPP39" s="514" t="s">
        <v>1493</v>
      </c>
      <c r="GPQ39" s="514" t="s">
        <v>1493</v>
      </c>
      <c r="GPR39" s="514" t="s">
        <v>1493</v>
      </c>
      <c r="GPS39" s="514" t="s">
        <v>1493</v>
      </c>
      <c r="GPT39" s="514" t="s">
        <v>1493</v>
      </c>
      <c r="GPU39" s="514" t="s">
        <v>1493</v>
      </c>
      <c r="GPV39" s="514" t="s">
        <v>1493</v>
      </c>
      <c r="GPW39" s="514" t="s">
        <v>1493</v>
      </c>
      <c r="GPX39" s="514" t="s">
        <v>1493</v>
      </c>
      <c r="GPY39" s="514" t="s">
        <v>1493</v>
      </c>
      <c r="GPZ39" s="514" t="s">
        <v>1493</v>
      </c>
      <c r="GQA39" s="514" t="s">
        <v>1493</v>
      </c>
      <c r="GQB39" s="514" t="s">
        <v>1493</v>
      </c>
      <c r="GQC39" s="514" t="s">
        <v>1493</v>
      </c>
      <c r="GQD39" s="514" t="s">
        <v>1493</v>
      </c>
      <c r="GQE39" s="514" t="s">
        <v>1493</v>
      </c>
      <c r="GQF39" s="514" t="s">
        <v>1493</v>
      </c>
      <c r="GQG39" s="514" t="s">
        <v>1493</v>
      </c>
      <c r="GQH39" s="514" t="s">
        <v>1493</v>
      </c>
      <c r="GQI39" s="514" t="s">
        <v>1493</v>
      </c>
      <c r="GQJ39" s="514" t="s">
        <v>1493</v>
      </c>
      <c r="GQK39" s="514" t="s">
        <v>1493</v>
      </c>
      <c r="GQL39" s="514" t="s">
        <v>1493</v>
      </c>
      <c r="GQM39" s="514" t="s">
        <v>1493</v>
      </c>
      <c r="GQN39" s="514" t="s">
        <v>1493</v>
      </c>
      <c r="GQO39" s="514" t="s">
        <v>1493</v>
      </c>
      <c r="GQP39" s="514" t="s">
        <v>1493</v>
      </c>
      <c r="GQQ39" s="514" t="s">
        <v>1493</v>
      </c>
      <c r="GQR39" s="514" t="s">
        <v>1493</v>
      </c>
      <c r="GQS39" s="514" t="s">
        <v>1493</v>
      </c>
      <c r="GQT39" s="514" t="s">
        <v>1493</v>
      </c>
      <c r="GQU39" s="514" t="s">
        <v>1493</v>
      </c>
      <c r="GQV39" s="514" t="s">
        <v>1493</v>
      </c>
      <c r="GQW39" s="514" t="s">
        <v>1493</v>
      </c>
      <c r="GQX39" s="514" t="s">
        <v>1493</v>
      </c>
      <c r="GQY39" s="514" t="s">
        <v>1493</v>
      </c>
      <c r="GQZ39" s="514" t="s">
        <v>1493</v>
      </c>
      <c r="GRA39" s="514" t="s">
        <v>1493</v>
      </c>
      <c r="GRB39" s="514" t="s">
        <v>1493</v>
      </c>
      <c r="GRC39" s="514" t="s">
        <v>1493</v>
      </c>
      <c r="GRD39" s="514" t="s">
        <v>1493</v>
      </c>
      <c r="GRE39" s="514" t="s">
        <v>1493</v>
      </c>
      <c r="GRF39" s="514" t="s">
        <v>1493</v>
      </c>
      <c r="GRG39" s="514" t="s">
        <v>1493</v>
      </c>
      <c r="GRH39" s="514" t="s">
        <v>1493</v>
      </c>
      <c r="GRI39" s="514" t="s">
        <v>1493</v>
      </c>
      <c r="GRJ39" s="514" t="s">
        <v>1493</v>
      </c>
      <c r="GRK39" s="514" t="s">
        <v>1493</v>
      </c>
      <c r="GRL39" s="514" t="s">
        <v>1493</v>
      </c>
      <c r="GRM39" s="514" t="s">
        <v>1493</v>
      </c>
      <c r="GRN39" s="514" t="s">
        <v>1493</v>
      </c>
      <c r="GRO39" s="514" t="s">
        <v>1493</v>
      </c>
      <c r="GRP39" s="514" t="s">
        <v>1493</v>
      </c>
      <c r="GRQ39" s="514" t="s">
        <v>1493</v>
      </c>
      <c r="GRR39" s="514" t="s">
        <v>1493</v>
      </c>
      <c r="GRS39" s="514" t="s">
        <v>1493</v>
      </c>
      <c r="GRT39" s="514" t="s">
        <v>1493</v>
      </c>
      <c r="GRU39" s="514" t="s">
        <v>1493</v>
      </c>
      <c r="GRV39" s="514" t="s">
        <v>1493</v>
      </c>
      <c r="GRW39" s="514" t="s">
        <v>1493</v>
      </c>
      <c r="GRX39" s="514" t="s">
        <v>1493</v>
      </c>
      <c r="GRY39" s="514" t="s">
        <v>1493</v>
      </c>
      <c r="GRZ39" s="514" t="s">
        <v>1493</v>
      </c>
      <c r="GSA39" s="514" t="s">
        <v>1493</v>
      </c>
      <c r="GSB39" s="514" t="s">
        <v>1493</v>
      </c>
      <c r="GSC39" s="514" t="s">
        <v>1493</v>
      </c>
      <c r="GSD39" s="514" t="s">
        <v>1493</v>
      </c>
      <c r="GSE39" s="514" t="s">
        <v>1493</v>
      </c>
      <c r="GSF39" s="514" t="s">
        <v>1493</v>
      </c>
      <c r="GSG39" s="514" t="s">
        <v>1493</v>
      </c>
      <c r="GSH39" s="514" t="s">
        <v>1493</v>
      </c>
      <c r="GSI39" s="514" t="s">
        <v>1493</v>
      </c>
      <c r="GSJ39" s="514" t="s">
        <v>1493</v>
      </c>
      <c r="GSK39" s="514" t="s">
        <v>1493</v>
      </c>
      <c r="GSL39" s="514" t="s">
        <v>1493</v>
      </c>
      <c r="GSM39" s="514" t="s">
        <v>1493</v>
      </c>
      <c r="GSN39" s="514" t="s">
        <v>1493</v>
      </c>
      <c r="GSO39" s="514" t="s">
        <v>1493</v>
      </c>
      <c r="GSP39" s="514" t="s">
        <v>1493</v>
      </c>
      <c r="GSQ39" s="514" t="s">
        <v>1493</v>
      </c>
      <c r="GSR39" s="514" t="s">
        <v>1493</v>
      </c>
      <c r="GSS39" s="514" t="s">
        <v>1493</v>
      </c>
      <c r="GST39" s="514" t="s">
        <v>1493</v>
      </c>
      <c r="GSU39" s="514" t="s">
        <v>1493</v>
      </c>
      <c r="GSV39" s="514" t="s">
        <v>1493</v>
      </c>
      <c r="GSW39" s="514" t="s">
        <v>1493</v>
      </c>
      <c r="GSX39" s="514" t="s">
        <v>1493</v>
      </c>
      <c r="GSY39" s="514" t="s">
        <v>1493</v>
      </c>
      <c r="GSZ39" s="514" t="s">
        <v>1493</v>
      </c>
      <c r="GTA39" s="514" t="s">
        <v>1493</v>
      </c>
      <c r="GTB39" s="514" t="s">
        <v>1493</v>
      </c>
      <c r="GTC39" s="514" t="s">
        <v>1493</v>
      </c>
      <c r="GTD39" s="514" t="s">
        <v>1493</v>
      </c>
      <c r="GTE39" s="514" t="s">
        <v>1493</v>
      </c>
      <c r="GTF39" s="514" t="s">
        <v>1493</v>
      </c>
      <c r="GTG39" s="514" t="s">
        <v>1493</v>
      </c>
      <c r="GTH39" s="514" t="s">
        <v>1493</v>
      </c>
      <c r="GTI39" s="514" t="s">
        <v>1493</v>
      </c>
      <c r="GTJ39" s="514" t="s">
        <v>1493</v>
      </c>
      <c r="GTK39" s="514" t="s">
        <v>1493</v>
      </c>
      <c r="GTL39" s="514" t="s">
        <v>1493</v>
      </c>
      <c r="GTM39" s="514" t="s">
        <v>1493</v>
      </c>
      <c r="GTN39" s="514" t="s">
        <v>1493</v>
      </c>
      <c r="GTO39" s="514" t="s">
        <v>1493</v>
      </c>
      <c r="GTP39" s="514" t="s">
        <v>1493</v>
      </c>
      <c r="GTQ39" s="514" t="s">
        <v>1493</v>
      </c>
      <c r="GTR39" s="514" t="s">
        <v>1493</v>
      </c>
      <c r="GTS39" s="514" t="s">
        <v>1493</v>
      </c>
      <c r="GTT39" s="514" t="s">
        <v>1493</v>
      </c>
      <c r="GTU39" s="514" t="s">
        <v>1493</v>
      </c>
      <c r="GTV39" s="514" t="s">
        <v>1493</v>
      </c>
      <c r="GTW39" s="514" t="s">
        <v>1493</v>
      </c>
      <c r="GTX39" s="514" t="s">
        <v>1493</v>
      </c>
      <c r="GTY39" s="514" t="s">
        <v>1493</v>
      </c>
      <c r="GTZ39" s="514" t="s">
        <v>1493</v>
      </c>
      <c r="GUA39" s="514" t="s">
        <v>1493</v>
      </c>
      <c r="GUB39" s="514" t="s">
        <v>1493</v>
      </c>
      <c r="GUC39" s="514" t="s">
        <v>1493</v>
      </c>
      <c r="GUD39" s="514" t="s">
        <v>1493</v>
      </c>
      <c r="GUE39" s="514" t="s">
        <v>1493</v>
      </c>
      <c r="GUF39" s="514" t="s">
        <v>1493</v>
      </c>
      <c r="GUG39" s="514" t="s">
        <v>1493</v>
      </c>
      <c r="GUH39" s="514" t="s">
        <v>1493</v>
      </c>
      <c r="GUI39" s="514" t="s">
        <v>1493</v>
      </c>
      <c r="GUJ39" s="514" t="s">
        <v>1493</v>
      </c>
      <c r="GUK39" s="514" t="s">
        <v>1493</v>
      </c>
      <c r="GUL39" s="514" t="s">
        <v>1493</v>
      </c>
      <c r="GUM39" s="514" t="s">
        <v>1493</v>
      </c>
      <c r="GUN39" s="514" t="s">
        <v>1493</v>
      </c>
      <c r="GUO39" s="514" t="s">
        <v>1493</v>
      </c>
      <c r="GUP39" s="514" t="s">
        <v>1493</v>
      </c>
      <c r="GUQ39" s="514" t="s">
        <v>1493</v>
      </c>
      <c r="GUR39" s="514" t="s">
        <v>1493</v>
      </c>
      <c r="GUS39" s="514" t="s">
        <v>1493</v>
      </c>
      <c r="GUT39" s="514" t="s">
        <v>1493</v>
      </c>
      <c r="GUU39" s="514" t="s">
        <v>1493</v>
      </c>
      <c r="GUV39" s="514" t="s">
        <v>1493</v>
      </c>
      <c r="GUW39" s="514" t="s">
        <v>1493</v>
      </c>
      <c r="GUX39" s="514" t="s">
        <v>1493</v>
      </c>
      <c r="GUY39" s="514" t="s">
        <v>1493</v>
      </c>
      <c r="GUZ39" s="514" t="s">
        <v>1493</v>
      </c>
      <c r="GVA39" s="514" t="s">
        <v>1493</v>
      </c>
      <c r="GVB39" s="514" t="s">
        <v>1493</v>
      </c>
      <c r="GVC39" s="514" t="s">
        <v>1493</v>
      </c>
      <c r="GVD39" s="514" t="s">
        <v>1493</v>
      </c>
      <c r="GVE39" s="514" t="s">
        <v>1493</v>
      </c>
      <c r="GVF39" s="514" t="s">
        <v>1493</v>
      </c>
      <c r="GVG39" s="514" t="s">
        <v>1493</v>
      </c>
      <c r="GVH39" s="514" t="s">
        <v>1493</v>
      </c>
      <c r="GVI39" s="514" t="s">
        <v>1493</v>
      </c>
      <c r="GVJ39" s="514" t="s">
        <v>1493</v>
      </c>
      <c r="GVK39" s="514" t="s">
        <v>1493</v>
      </c>
      <c r="GVL39" s="514" t="s">
        <v>1493</v>
      </c>
      <c r="GVM39" s="514" t="s">
        <v>1493</v>
      </c>
      <c r="GVN39" s="514" t="s">
        <v>1493</v>
      </c>
      <c r="GVO39" s="514" t="s">
        <v>1493</v>
      </c>
      <c r="GVP39" s="514" t="s">
        <v>1493</v>
      </c>
      <c r="GVQ39" s="514" t="s">
        <v>1493</v>
      </c>
      <c r="GVR39" s="514" t="s">
        <v>1493</v>
      </c>
      <c r="GVS39" s="514" t="s">
        <v>1493</v>
      </c>
      <c r="GVT39" s="514" t="s">
        <v>1493</v>
      </c>
      <c r="GVU39" s="514" t="s">
        <v>1493</v>
      </c>
      <c r="GVV39" s="514" t="s">
        <v>1493</v>
      </c>
      <c r="GVW39" s="514" t="s">
        <v>1493</v>
      </c>
      <c r="GVX39" s="514" t="s">
        <v>1493</v>
      </c>
      <c r="GVY39" s="514" t="s">
        <v>1493</v>
      </c>
      <c r="GVZ39" s="514" t="s">
        <v>1493</v>
      </c>
      <c r="GWA39" s="514" t="s">
        <v>1493</v>
      </c>
      <c r="GWB39" s="514" t="s">
        <v>1493</v>
      </c>
      <c r="GWC39" s="514" t="s">
        <v>1493</v>
      </c>
      <c r="GWD39" s="514" t="s">
        <v>1493</v>
      </c>
      <c r="GWE39" s="514" t="s">
        <v>1493</v>
      </c>
      <c r="GWF39" s="514" t="s">
        <v>1493</v>
      </c>
      <c r="GWG39" s="514" t="s">
        <v>1493</v>
      </c>
      <c r="GWH39" s="514" t="s">
        <v>1493</v>
      </c>
      <c r="GWI39" s="514" t="s">
        <v>1493</v>
      </c>
      <c r="GWJ39" s="514" t="s">
        <v>1493</v>
      </c>
      <c r="GWK39" s="514" t="s">
        <v>1493</v>
      </c>
      <c r="GWL39" s="514" t="s">
        <v>1493</v>
      </c>
      <c r="GWM39" s="514" t="s">
        <v>1493</v>
      </c>
      <c r="GWN39" s="514" t="s">
        <v>1493</v>
      </c>
      <c r="GWO39" s="514" t="s">
        <v>1493</v>
      </c>
      <c r="GWP39" s="514" t="s">
        <v>1493</v>
      </c>
      <c r="GWQ39" s="514" t="s">
        <v>1493</v>
      </c>
      <c r="GWR39" s="514" t="s">
        <v>1493</v>
      </c>
      <c r="GWS39" s="514" t="s">
        <v>1493</v>
      </c>
      <c r="GWT39" s="514" t="s">
        <v>1493</v>
      </c>
      <c r="GWU39" s="514" t="s">
        <v>1493</v>
      </c>
      <c r="GWV39" s="514" t="s">
        <v>1493</v>
      </c>
      <c r="GWW39" s="514" t="s">
        <v>1493</v>
      </c>
      <c r="GWX39" s="514" t="s">
        <v>1493</v>
      </c>
      <c r="GWY39" s="514" t="s">
        <v>1493</v>
      </c>
      <c r="GWZ39" s="514" t="s">
        <v>1493</v>
      </c>
      <c r="GXA39" s="514" t="s">
        <v>1493</v>
      </c>
      <c r="GXB39" s="514" t="s">
        <v>1493</v>
      </c>
      <c r="GXC39" s="514" t="s">
        <v>1493</v>
      </c>
      <c r="GXD39" s="514" t="s">
        <v>1493</v>
      </c>
      <c r="GXE39" s="514" t="s">
        <v>1493</v>
      </c>
      <c r="GXF39" s="514" t="s">
        <v>1493</v>
      </c>
      <c r="GXG39" s="514" t="s">
        <v>1493</v>
      </c>
      <c r="GXH39" s="514" t="s">
        <v>1493</v>
      </c>
      <c r="GXI39" s="514" t="s">
        <v>1493</v>
      </c>
      <c r="GXJ39" s="514" t="s">
        <v>1493</v>
      </c>
      <c r="GXK39" s="514" t="s">
        <v>1493</v>
      </c>
      <c r="GXL39" s="514" t="s">
        <v>1493</v>
      </c>
      <c r="GXM39" s="514" t="s">
        <v>1493</v>
      </c>
      <c r="GXN39" s="514" t="s">
        <v>1493</v>
      </c>
      <c r="GXO39" s="514" t="s">
        <v>1493</v>
      </c>
      <c r="GXP39" s="514" t="s">
        <v>1493</v>
      </c>
      <c r="GXQ39" s="514" t="s">
        <v>1493</v>
      </c>
      <c r="GXR39" s="514" t="s">
        <v>1493</v>
      </c>
      <c r="GXS39" s="514" t="s">
        <v>1493</v>
      </c>
      <c r="GXT39" s="514" t="s">
        <v>1493</v>
      </c>
      <c r="GXU39" s="514" t="s">
        <v>1493</v>
      </c>
      <c r="GXV39" s="514" t="s">
        <v>1493</v>
      </c>
      <c r="GXW39" s="514" t="s">
        <v>1493</v>
      </c>
      <c r="GXX39" s="514" t="s">
        <v>1493</v>
      </c>
      <c r="GXY39" s="514" t="s">
        <v>1493</v>
      </c>
      <c r="GXZ39" s="514" t="s">
        <v>1493</v>
      </c>
      <c r="GYA39" s="514" t="s">
        <v>1493</v>
      </c>
      <c r="GYB39" s="514" t="s">
        <v>1493</v>
      </c>
      <c r="GYC39" s="514" t="s">
        <v>1493</v>
      </c>
      <c r="GYD39" s="514" t="s">
        <v>1493</v>
      </c>
      <c r="GYE39" s="514" t="s">
        <v>1493</v>
      </c>
      <c r="GYF39" s="514" t="s">
        <v>1493</v>
      </c>
      <c r="GYG39" s="514" t="s">
        <v>1493</v>
      </c>
      <c r="GYH39" s="514" t="s">
        <v>1493</v>
      </c>
      <c r="GYI39" s="514" t="s">
        <v>1493</v>
      </c>
      <c r="GYJ39" s="514" t="s">
        <v>1493</v>
      </c>
      <c r="GYK39" s="514" t="s">
        <v>1493</v>
      </c>
      <c r="GYL39" s="514" t="s">
        <v>1493</v>
      </c>
      <c r="GYM39" s="514" t="s">
        <v>1493</v>
      </c>
      <c r="GYN39" s="514" t="s">
        <v>1493</v>
      </c>
      <c r="GYO39" s="514" t="s">
        <v>1493</v>
      </c>
      <c r="GYP39" s="514" t="s">
        <v>1493</v>
      </c>
      <c r="GYQ39" s="514" t="s">
        <v>1493</v>
      </c>
      <c r="GYR39" s="514" t="s">
        <v>1493</v>
      </c>
      <c r="GYS39" s="514" t="s">
        <v>1493</v>
      </c>
      <c r="GYT39" s="514" t="s">
        <v>1493</v>
      </c>
      <c r="GYU39" s="514" t="s">
        <v>1493</v>
      </c>
      <c r="GYV39" s="514" t="s">
        <v>1493</v>
      </c>
      <c r="GYW39" s="514" t="s">
        <v>1493</v>
      </c>
      <c r="GYX39" s="514" t="s">
        <v>1493</v>
      </c>
      <c r="GYY39" s="514" t="s">
        <v>1493</v>
      </c>
      <c r="GYZ39" s="514" t="s">
        <v>1493</v>
      </c>
      <c r="GZA39" s="514" t="s">
        <v>1493</v>
      </c>
      <c r="GZB39" s="514" t="s">
        <v>1493</v>
      </c>
      <c r="GZC39" s="514" t="s">
        <v>1493</v>
      </c>
      <c r="GZD39" s="514" t="s">
        <v>1493</v>
      </c>
      <c r="GZE39" s="514" t="s">
        <v>1493</v>
      </c>
      <c r="GZF39" s="514" t="s">
        <v>1493</v>
      </c>
      <c r="GZG39" s="514" t="s">
        <v>1493</v>
      </c>
      <c r="GZH39" s="514" t="s">
        <v>1493</v>
      </c>
      <c r="GZI39" s="514" t="s">
        <v>1493</v>
      </c>
      <c r="GZJ39" s="514" t="s">
        <v>1493</v>
      </c>
      <c r="GZK39" s="514" t="s">
        <v>1493</v>
      </c>
      <c r="GZL39" s="514" t="s">
        <v>1493</v>
      </c>
      <c r="GZM39" s="514" t="s">
        <v>1493</v>
      </c>
      <c r="GZN39" s="514" t="s">
        <v>1493</v>
      </c>
      <c r="GZO39" s="514" t="s">
        <v>1493</v>
      </c>
      <c r="GZP39" s="514" t="s">
        <v>1493</v>
      </c>
      <c r="GZQ39" s="514" t="s">
        <v>1493</v>
      </c>
      <c r="GZR39" s="514" t="s">
        <v>1493</v>
      </c>
      <c r="GZS39" s="514" t="s">
        <v>1493</v>
      </c>
      <c r="GZT39" s="514" t="s">
        <v>1493</v>
      </c>
      <c r="GZU39" s="514" t="s">
        <v>1493</v>
      </c>
      <c r="GZV39" s="514" t="s">
        <v>1493</v>
      </c>
      <c r="GZW39" s="514" t="s">
        <v>1493</v>
      </c>
      <c r="GZX39" s="514" t="s">
        <v>1493</v>
      </c>
      <c r="GZY39" s="514" t="s">
        <v>1493</v>
      </c>
      <c r="GZZ39" s="514" t="s">
        <v>1493</v>
      </c>
      <c r="HAA39" s="514" t="s">
        <v>1493</v>
      </c>
      <c r="HAB39" s="514" t="s">
        <v>1493</v>
      </c>
      <c r="HAC39" s="514" t="s">
        <v>1493</v>
      </c>
      <c r="HAD39" s="514" t="s">
        <v>1493</v>
      </c>
      <c r="HAE39" s="514" t="s">
        <v>1493</v>
      </c>
      <c r="HAF39" s="514" t="s">
        <v>1493</v>
      </c>
      <c r="HAG39" s="514" t="s">
        <v>1493</v>
      </c>
      <c r="HAH39" s="514" t="s">
        <v>1493</v>
      </c>
      <c r="HAI39" s="514" t="s">
        <v>1493</v>
      </c>
      <c r="HAJ39" s="514" t="s">
        <v>1493</v>
      </c>
      <c r="HAK39" s="514" t="s">
        <v>1493</v>
      </c>
      <c r="HAL39" s="514" t="s">
        <v>1493</v>
      </c>
      <c r="HAM39" s="514" t="s">
        <v>1493</v>
      </c>
      <c r="HAN39" s="514" t="s">
        <v>1493</v>
      </c>
      <c r="HAO39" s="514" t="s">
        <v>1493</v>
      </c>
      <c r="HAP39" s="514" t="s">
        <v>1493</v>
      </c>
      <c r="HAQ39" s="514" t="s">
        <v>1493</v>
      </c>
      <c r="HAR39" s="514" t="s">
        <v>1493</v>
      </c>
      <c r="HAS39" s="514" t="s">
        <v>1493</v>
      </c>
      <c r="HAT39" s="514" t="s">
        <v>1493</v>
      </c>
      <c r="HAU39" s="514" t="s">
        <v>1493</v>
      </c>
      <c r="HAV39" s="514" t="s">
        <v>1493</v>
      </c>
      <c r="HAW39" s="514" t="s">
        <v>1493</v>
      </c>
      <c r="HAX39" s="514" t="s">
        <v>1493</v>
      </c>
      <c r="HAY39" s="514" t="s">
        <v>1493</v>
      </c>
      <c r="HAZ39" s="514" t="s">
        <v>1493</v>
      </c>
      <c r="HBA39" s="514" t="s">
        <v>1493</v>
      </c>
      <c r="HBB39" s="514" t="s">
        <v>1493</v>
      </c>
      <c r="HBC39" s="514" t="s">
        <v>1493</v>
      </c>
      <c r="HBD39" s="514" t="s">
        <v>1493</v>
      </c>
      <c r="HBE39" s="514" t="s">
        <v>1493</v>
      </c>
      <c r="HBF39" s="514" t="s">
        <v>1493</v>
      </c>
      <c r="HBG39" s="514" t="s">
        <v>1493</v>
      </c>
      <c r="HBH39" s="514" t="s">
        <v>1493</v>
      </c>
      <c r="HBI39" s="514" t="s">
        <v>1493</v>
      </c>
      <c r="HBJ39" s="514" t="s">
        <v>1493</v>
      </c>
      <c r="HBK39" s="514" t="s">
        <v>1493</v>
      </c>
      <c r="HBL39" s="514" t="s">
        <v>1493</v>
      </c>
      <c r="HBM39" s="514" t="s">
        <v>1493</v>
      </c>
      <c r="HBN39" s="514" t="s">
        <v>1493</v>
      </c>
      <c r="HBO39" s="514" t="s">
        <v>1493</v>
      </c>
      <c r="HBP39" s="514" t="s">
        <v>1493</v>
      </c>
      <c r="HBQ39" s="514" t="s">
        <v>1493</v>
      </c>
      <c r="HBR39" s="514" t="s">
        <v>1493</v>
      </c>
      <c r="HBS39" s="514" t="s">
        <v>1493</v>
      </c>
      <c r="HBT39" s="514" t="s">
        <v>1493</v>
      </c>
      <c r="HBU39" s="514" t="s">
        <v>1493</v>
      </c>
      <c r="HBV39" s="514" t="s">
        <v>1493</v>
      </c>
      <c r="HBW39" s="514" t="s">
        <v>1493</v>
      </c>
      <c r="HBX39" s="514" t="s">
        <v>1493</v>
      </c>
      <c r="HBY39" s="514" t="s">
        <v>1493</v>
      </c>
      <c r="HBZ39" s="514" t="s">
        <v>1493</v>
      </c>
      <c r="HCA39" s="514" t="s">
        <v>1493</v>
      </c>
      <c r="HCB39" s="514" t="s">
        <v>1493</v>
      </c>
      <c r="HCC39" s="514" t="s">
        <v>1493</v>
      </c>
      <c r="HCD39" s="514" t="s">
        <v>1493</v>
      </c>
      <c r="HCE39" s="514" t="s">
        <v>1493</v>
      </c>
      <c r="HCF39" s="514" t="s">
        <v>1493</v>
      </c>
      <c r="HCG39" s="514" t="s">
        <v>1493</v>
      </c>
      <c r="HCH39" s="514" t="s">
        <v>1493</v>
      </c>
      <c r="HCI39" s="514" t="s">
        <v>1493</v>
      </c>
      <c r="HCJ39" s="514" t="s">
        <v>1493</v>
      </c>
      <c r="HCK39" s="514" t="s">
        <v>1493</v>
      </c>
      <c r="HCL39" s="514" t="s">
        <v>1493</v>
      </c>
      <c r="HCM39" s="514" t="s">
        <v>1493</v>
      </c>
      <c r="HCN39" s="514" t="s">
        <v>1493</v>
      </c>
      <c r="HCO39" s="514" t="s">
        <v>1493</v>
      </c>
      <c r="HCP39" s="514" t="s">
        <v>1493</v>
      </c>
      <c r="HCQ39" s="514" t="s">
        <v>1493</v>
      </c>
      <c r="HCR39" s="514" t="s">
        <v>1493</v>
      </c>
      <c r="HCS39" s="514" t="s">
        <v>1493</v>
      </c>
      <c r="HCT39" s="514" t="s">
        <v>1493</v>
      </c>
      <c r="HCU39" s="514" t="s">
        <v>1493</v>
      </c>
      <c r="HCV39" s="514" t="s">
        <v>1493</v>
      </c>
      <c r="HCW39" s="514" t="s">
        <v>1493</v>
      </c>
      <c r="HCX39" s="514" t="s">
        <v>1493</v>
      </c>
      <c r="HCY39" s="514" t="s">
        <v>1493</v>
      </c>
      <c r="HCZ39" s="514" t="s">
        <v>1493</v>
      </c>
      <c r="HDA39" s="514" t="s">
        <v>1493</v>
      </c>
      <c r="HDB39" s="514" t="s">
        <v>1493</v>
      </c>
      <c r="HDC39" s="514" t="s">
        <v>1493</v>
      </c>
      <c r="HDD39" s="514" t="s">
        <v>1493</v>
      </c>
      <c r="HDE39" s="514" t="s">
        <v>1493</v>
      </c>
      <c r="HDF39" s="514" t="s">
        <v>1493</v>
      </c>
      <c r="HDG39" s="514" t="s">
        <v>1493</v>
      </c>
      <c r="HDH39" s="514" t="s">
        <v>1493</v>
      </c>
      <c r="HDI39" s="514" t="s">
        <v>1493</v>
      </c>
      <c r="HDJ39" s="514" t="s">
        <v>1493</v>
      </c>
      <c r="HDK39" s="514" t="s">
        <v>1493</v>
      </c>
      <c r="HDL39" s="514" t="s">
        <v>1493</v>
      </c>
      <c r="HDM39" s="514" t="s">
        <v>1493</v>
      </c>
      <c r="HDN39" s="514" t="s">
        <v>1493</v>
      </c>
      <c r="HDO39" s="514" t="s">
        <v>1493</v>
      </c>
      <c r="HDP39" s="514" t="s">
        <v>1493</v>
      </c>
      <c r="HDQ39" s="514" t="s">
        <v>1493</v>
      </c>
      <c r="HDR39" s="514" t="s">
        <v>1493</v>
      </c>
      <c r="HDS39" s="514" t="s">
        <v>1493</v>
      </c>
      <c r="HDT39" s="514" t="s">
        <v>1493</v>
      </c>
      <c r="HDU39" s="514" t="s">
        <v>1493</v>
      </c>
      <c r="HDV39" s="514" t="s">
        <v>1493</v>
      </c>
      <c r="HDW39" s="514" t="s">
        <v>1493</v>
      </c>
      <c r="HDX39" s="514" t="s">
        <v>1493</v>
      </c>
      <c r="HDY39" s="514" t="s">
        <v>1493</v>
      </c>
      <c r="HDZ39" s="514" t="s">
        <v>1493</v>
      </c>
      <c r="HEA39" s="514" t="s">
        <v>1493</v>
      </c>
      <c r="HEB39" s="514" t="s">
        <v>1493</v>
      </c>
      <c r="HEC39" s="514" t="s">
        <v>1493</v>
      </c>
      <c r="HED39" s="514" t="s">
        <v>1493</v>
      </c>
      <c r="HEE39" s="514" t="s">
        <v>1493</v>
      </c>
      <c r="HEF39" s="514" t="s">
        <v>1493</v>
      </c>
      <c r="HEG39" s="514" t="s">
        <v>1493</v>
      </c>
      <c r="HEH39" s="514" t="s">
        <v>1493</v>
      </c>
      <c r="HEI39" s="514" t="s">
        <v>1493</v>
      </c>
      <c r="HEJ39" s="514" t="s">
        <v>1493</v>
      </c>
      <c r="HEK39" s="514" t="s">
        <v>1493</v>
      </c>
      <c r="HEL39" s="514" t="s">
        <v>1493</v>
      </c>
      <c r="HEM39" s="514" t="s">
        <v>1493</v>
      </c>
      <c r="HEN39" s="514" t="s">
        <v>1493</v>
      </c>
      <c r="HEO39" s="514" t="s">
        <v>1493</v>
      </c>
      <c r="HEP39" s="514" t="s">
        <v>1493</v>
      </c>
      <c r="HEQ39" s="514" t="s">
        <v>1493</v>
      </c>
      <c r="HER39" s="514" t="s">
        <v>1493</v>
      </c>
      <c r="HES39" s="514" t="s">
        <v>1493</v>
      </c>
      <c r="HET39" s="514" t="s">
        <v>1493</v>
      </c>
      <c r="HEU39" s="514" t="s">
        <v>1493</v>
      </c>
      <c r="HEV39" s="514" t="s">
        <v>1493</v>
      </c>
      <c r="HEW39" s="514" t="s">
        <v>1493</v>
      </c>
      <c r="HEX39" s="514" t="s">
        <v>1493</v>
      </c>
      <c r="HEY39" s="514" t="s">
        <v>1493</v>
      </c>
      <c r="HEZ39" s="514" t="s">
        <v>1493</v>
      </c>
      <c r="HFA39" s="514" t="s">
        <v>1493</v>
      </c>
      <c r="HFB39" s="514" t="s">
        <v>1493</v>
      </c>
      <c r="HFC39" s="514" t="s">
        <v>1493</v>
      </c>
      <c r="HFD39" s="514" t="s">
        <v>1493</v>
      </c>
      <c r="HFE39" s="514" t="s">
        <v>1493</v>
      </c>
      <c r="HFF39" s="514" t="s">
        <v>1493</v>
      </c>
      <c r="HFG39" s="514" t="s">
        <v>1493</v>
      </c>
      <c r="HFH39" s="514" t="s">
        <v>1493</v>
      </c>
      <c r="HFI39" s="514" t="s">
        <v>1493</v>
      </c>
      <c r="HFJ39" s="514" t="s">
        <v>1493</v>
      </c>
      <c r="HFK39" s="514" t="s">
        <v>1493</v>
      </c>
      <c r="HFL39" s="514" t="s">
        <v>1493</v>
      </c>
      <c r="HFM39" s="514" t="s">
        <v>1493</v>
      </c>
      <c r="HFN39" s="514" t="s">
        <v>1493</v>
      </c>
      <c r="HFO39" s="514" t="s">
        <v>1493</v>
      </c>
      <c r="HFP39" s="514" t="s">
        <v>1493</v>
      </c>
      <c r="HFQ39" s="514" t="s">
        <v>1493</v>
      </c>
      <c r="HFR39" s="514" t="s">
        <v>1493</v>
      </c>
      <c r="HFS39" s="514" t="s">
        <v>1493</v>
      </c>
      <c r="HFT39" s="514" t="s">
        <v>1493</v>
      </c>
      <c r="HFU39" s="514" t="s">
        <v>1493</v>
      </c>
      <c r="HFV39" s="514" t="s">
        <v>1493</v>
      </c>
      <c r="HFW39" s="514" t="s">
        <v>1493</v>
      </c>
      <c r="HFX39" s="514" t="s">
        <v>1493</v>
      </c>
      <c r="HFY39" s="514" t="s">
        <v>1493</v>
      </c>
      <c r="HFZ39" s="514" t="s">
        <v>1493</v>
      </c>
      <c r="HGA39" s="514" t="s">
        <v>1493</v>
      </c>
      <c r="HGB39" s="514" t="s">
        <v>1493</v>
      </c>
      <c r="HGC39" s="514" t="s">
        <v>1493</v>
      </c>
      <c r="HGD39" s="514" t="s">
        <v>1493</v>
      </c>
      <c r="HGE39" s="514" t="s">
        <v>1493</v>
      </c>
      <c r="HGF39" s="514" t="s">
        <v>1493</v>
      </c>
      <c r="HGG39" s="514" t="s">
        <v>1493</v>
      </c>
      <c r="HGH39" s="514" t="s">
        <v>1493</v>
      </c>
      <c r="HGI39" s="514" t="s">
        <v>1493</v>
      </c>
      <c r="HGJ39" s="514" t="s">
        <v>1493</v>
      </c>
      <c r="HGK39" s="514" t="s">
        <v>1493</v>
      </c>
      <c r="HGL39" s="514" t="s">
        <v>1493</v>
      </c>
      <c r="HGM39" s="514" t="s">
        <v>1493</v>
      </c>
      <c r="HGN39" s="514" t="s">
        <v>1493</v>
      </c>
      <c r="HGO39" s="514" t="s">
        <v>1493</v>
      </c>
      <c r="HGP39" s="514" t="s">
        <v>1493</v>
      </c>
      <c r="HGQ39" s="514" t="s">
        <v>1493</v>
      </c>
      <c r="HGR39" s="514" t="s">
        <v>1493</v>
      </c>
      <c r="HGS39" s="514" t="s">
        <v>1493</v>
      </c>
      <c r="HGT39" s="514" t="s">
        <v>1493</v>
      </c>
      <c r="HGU39" s="514" t="s">
        <v>1493</v>
      </c>
      <c r="HGV39" s="514" t="s">
        <v>1493</v>
      </c>
      <c r="HGW39" s="514" t="s">
        <v>1493</v>
      </c>
      <c r="HGX39" s="514" t="s">
        <v>1493</v>
      </c>
      <c r="HGY39" s="514" t="s">
        <v>1493</v>
      </c>
      <c r="HGZ39" s="514" t="s">
        <v>1493</v>
      </c>
      <c r="HHA39" s="514" t="s">
        <v>1493</v>
      </c>
      <c r="HHB39" s="514" t="s">
        <v>1493</v>
      </c>
      <c r="HHC39" s="514" t="s">
        <v>1493</v>
      </c>
      <c r="HHD39" s="514" t="s">
        <v>1493</v>
      </c>
      <c r="HHE39" s="514" t="s">
        <v>1493</v>
      </c>
      <c r="HHF39" s="514" t="s">
        <v>1493</v>
      </c>
      <c r="HHG39" s="514" t="s">
        <v>1493</v>
      </c>
      <c r="HHH39" s="514" t="s">
        <v>1493</v>
      </c>
      <c r="HHI39" s="514" t="s">
        <v>1493</v>
      </c>
      <c r="HHJ39" s="514" t="s">
        <v>1493</v>
      </c>
      <c r="HHK39" s="514" t="s">
        <v>1493</v>
      </c>
      <c r="HHL39" s="514" t="s">
        <v>1493</v>
      </c>
      <c r="HHM39" s="514" t="s">
        <v>1493</v>
      </c>
      <c r="HHN39" s="514" t="s">
        <v>1493</v>
      </c>
      <c r="HHO39" s="514" t="s">
        <v>1493</v>
      </c>
      <c r="HHP39" s="514" t="s">
        <v>1493</v>
      </c>
      <c r="HHQ39" s="514" t="s">
        <v>1493</v>
      </c>
      <c r="HHR39" s="514" t="s">
        <v>1493</v>
      </c>
      <c r="HHS39" s="514" t="s">
        <v>1493</v>
      </c>
      <c r="HHT39" s="514" t="s">
        <v>1493</v>
      </c>
      <c r="HHU39" s="514" t="s">
        <v>1493</v>
      </c>
      <c r="HHV39" s="514" t="s">
        <v>1493</v>
      </c>
      <c r="HHW39" s="514" t="s">
        <v>1493</v>
      </c>
      <c r="HHX39" s="514" t="s">
        <v>1493</v>
      </c>
      <c r="HHY39" s="514" t="s">
        <v>1493</v>
      </c>
      <c r="HHZ39" s="514" t="s">
        <v>1493</v>
      </c>
      <c r="HIA39" s="514" t="s">
        <v>1493</v>
      </c>
      <c r="HIB39" s="514" t="s">
        <v>1493</v>
      </c>
      <c r="HIC39" s="514" t="s">
        <v>1493</v>
      </c>
      <c r="HID39" s="514" t="s">
        <v>1493</v>
      </c>
      <c r="HIE39" s="514" t="s">
        <v>1493</v>
      </c>
      <c r="HIF39" s="514" t="s">
        <v>1493</v>
      </c>
      <c r="HIG39" s="514" t="s">
        <v>1493</v>
      </c>
      <c r="HIH39" s="514" t="s">
        <v>1493</v>
      </c>
      <c r="HII39" s="514" t="s">
        <v>1493</v>
      </c>
      <c r="HIJ39" s="514" t="s">
        <v>1493</v>
      </c>
      <c r="HIK39" s="514" t="s">
        <v>1493</v>
      </c>
      <c r="HIL39" s="514" t="s">
        <v>1493</v>
      </c>
      <c r="HIM39" s="514" t="s">
        <v>1493</v>
      </c>
      <c r="HIN39" s="514" t="s">
        <v>1493</v>
      </c>
      <c r="HIO39" s="514" t="s">
        <v>1493</v>
      </c>
      <c r="HIP39" s="514" t="s">
        <v>1493</v>
      </c>
      <c r="HIQ39" s="514" t="s">
        <v>1493</v>
      </c>
      <c r="HIR39" s="514" t="s">
        <v>1493</v>
      </c>
      <c r="HIS39" s="514" t="s">
        <v>1493</v>
      </c>
      <c r="HIT39" s="514" t="s">
        <v>1493</v>
      </c>
      <c r="HIU39" s="514" t="s">
        <v>1493</v>
      </c>
      <c r="HIV39" s="514" t="s">
        <v>1493</v>
      </c>
      <c r="HIW39" s="514" t="s">
        <v>1493</v>
      </c>
      <c r="HIX39" s="514" t="s">
        <v>1493</v>
      </c>
      <c r="HIY39" s="514" t="s">
        <v>1493</v>
      </c>
      <c r="HIZ39" s="514" t="s">
        <v>1493</v>
      </c>
      <c r="HJA39" s="514" t="s">
        <v>1493</v>
      </c>
      <c r="HJB39" s="514" t="s">
        <v>1493</v>
      </c>
      <c r="HJC39" s="514" t="s">
        <v>1493</v>
      </c>
      <c r="HJD39" s="514" t="s">
        <v>1493</v>
      </c>
      <c r="HJE39" s="514" t="s">
        <v>1493</v>
      </c>
      <c r="HJF39" s="514" t="s">
        <v>1493</v>
      </c>
      <c r="HJG39" s="514" t="s">
        <v>1493</v>
      </c>
      <c r="HJH39" s="514" t="s">
        <v>1493</v>
      </c>
      <c r="HJI39" s="514" t="s">
        <v>1493</v>
      </c>
      <c r="HJJ39" s="514" t="s">
        <v>1493</v>
      </c>
      <c r="HJK39" s="514" t="s">
        <v>1493</v>
      </c>
      <c r="HJL39" s="514" t="s">
        <v>1493</v>
      </c>
      <c r="HJM39" s="514" t="s">
        <v>1493</v>
      </c>
      <c r="HJN39" s="514" t="s">
        <v>1493</v>
      </c>
      <c r="HJO39" s="514" t="s">
        <v>1493</v>
      </c>
      <c r="HJP39" s="514" t="s">
        <v>1493</v>
      </c>
      <c r="HJQ39" s="514" t="s">
        <v>1493</v>
      </c>
      <c r="HJR39" s="514" t="s">
        <v>1493</v>
      </c>
      <c r="HJS39" s="514" t="s">
        <v>1493</v>
      </c>
      <c r="HJT39" s="514" t="s">
        <v>1493</v>
      </c>
      <c r="HJU39" s="514" t="s">
        <v>1493</v>
      </c>
      <c r="HJV39" s="514" t="s">
        <v>1493</v>
      </c>
      <c r="HJW39" s="514" t="s">
        <v>1493</v>
      </c>
      <c r="HJX39" s="514" t="s">
        <v>1493</v>
      </c>
      <c r="HJY39" s="514" t="s">
        <v>1493</v>
      </c>
      <c r="HJZ39" s="514" t="s">
        <v>1493</v>
      </c>
      <c r="HKA39" s="514" t="s">
        <v>1493</v>
      </c>
      <c r="HKB39" s="514" t="s">
        <v>1493</v>
      </c>
      <c r="HKC39" s="514" t="s">
        <v>1493</v>
      </c>
      <c r="HKD39" s="514" t="s">
        <v>1493</v>
      </c>
      <c r="HKE39" s="514" t="s">
        <v>1493</v>
      </c>
      <c r="HKF39" s="514" t="s">
        <v>1493</v>
      </c>
      <c r="HKG39" s="514" t="s">
        <v>1493</v>
      </c>
      <c r="HKH39" s="514" t="s">
        <v>1493</v>
      </c>
      <c r="HKI39" s="514" t="s">
        <v>1493</v>
      </c>
      <c r="HKJ39" s="514" t="s">
        <v>1493</v>
      </c>
      <c r="HKK39" s="514" t="s">
        <v>1493</v>
      </c>
      <c r="HKL39" s="514" t="s">
        <v>1493</v>
      </c>
      <c r="HKM39" s="514" t="s">
        <v>1493</v>
      </c>
      <c r="HKN39" s="514" t="s">
        <v>1493</v>
      </c>
      <c r="HKO39" s="514" t="s">
        <v>1493</v>
      </c>
      <c r="HKP39" s="514" t="s">
        <v>1493</v>
      </c>
      <c r="HKQ39" s="514" t="s">
        <v>1493</v>
      </c>
      <c r="HKR39" s="514" t="s">
        <v>1493</v>
      </c>
      <c r="HKS39" s="514" t="s">
        <v>1493</v>
      </c>
      <c r="HKT39" s="514" t="s">
        <v>1493</v>
      </c>
      <c r="HKU39" s="514" t="s">
        <v>1493</v>
      </c>
      <c r="HKV39" s="514" t="s">
        <v>1493</v>
      </c>
      <c r="HKW39" s="514" t="s">
        <v>1493</v>
      </c>
      <c r="HKX39" s="514" t="s">
        <v>1493</v>
      </c>
      <c r="HKY39" s="514" t="s">
        <v>1493</v>
      </c>
      <c r="HKZ39" s="514" t="s">
        <v>1493</v>
      </c>
      <c r="HLA39" s="514" t="s">
        <v>1493</v>
      </c>
      <c r="HLB39" s="514" t="s">
        <v>1493</v>
      </c>
      <c r="HLC39" s="514" t="s">
        <v>1493</v>
      </c>
      <c r="HLD39" s="514" t="s">
        <v>1493</v>
      </c>
      <c r="HLE39" s="514" t="s">
        <v>1493</v>
      </c>
      <c r="HLF39" s="514" t="s">
        <v>1493</v>
      </c>
      <c r="HLG39" s="514" t="s">
        <v>1493</v>
      </c>
      <c r="HLH39" s="514" t="s">
        <v>1493</v>
      </c>
      <c r="HLI39" s="514" t="s">
        <v>1493</v>
      </c>
      <c r="HLJ39" s="514" t="s">
        <v>1493</v>
      </c>
      <c r="HLK39" s="514" t="s">
        <v>1493</v>
      </c>
      <c r="HLL39" s="514" t="s">
        <v>1493</v>
      </c>
      <c r="HLM39" s="514" t="s">
        <v>1493</v>
      </c>
      <c r="HLN39" s="514" t="s">
        <v>1493</v>
      </c>
      <c r="HLO39" s="514" t="s">
        <v>1493</v>
      </c>
      <c r="HLP39" s="514" t="s">
        <v>1493</v>
      </c>
      <c r="HLQ39" s="514" t="s">
        <v>1493</v>
      </c>
      <c r="HLR39" s="514" t="s">
        <v>1493</v>
      </c>
      <c r="HLS39" s="514" t="s">
        <v>1493</v>
      </c>
      <c r="HLT39" s="514" t="s">
        <v>1493</v>
      </c>
      <c r="HLU39" s="514" t="s">
        <v>1493</v>
      </c>
      <c r="HLV39" s="514" t="s">
        <v>1493</v>
      </c>
      <c r="HLW39" s="514" t="s">
        <v>1493</v>
      </c>
      <c r="HLX39" s="514" t="s">
        <v>1493</v>
      </c>
      <c r="HLY39" s="514" t="s">
        <v>1493</v>
      </c>
      <c r="HLZ39" s="514" t="s">
        <v>1493</v>
      </c>
      <c r="HMA39" s="514" t="s">
        <v>1493</v>
      </c>
      <c r="HMB39" s="514" t="s">
        <v>1493</v>
      </c>
      <c r="HMC39" s="514" t="s">
        <v>1493</v>
      </c>
      <c r="HMD39" s="514" t="s">
        <v>1493</v>
      </c>
      <c r="HME39" s="514" t="s">
        <v>1493</v>
      </c>
      <c r="HMF39" s="514" t="s">
        <v>1493</v>
      </c>
      <c r="HMG39" s="514" t="s">
        <v>1493</v>
      </c>
      <c r="HMH39" s="514" t="s">
        <v>1493</v>
      </c>
      <c r="HMI39" s="514" t="s">
        <v>1493</v>
      </c>
      <c r="HMJ39" s="514" t="s">
        <v>1493</v>
      </c>
      <c r="HMK39" s="514" t="s">
        <v>1493</v>
      </c>
      <c r="HML39" s="514" t="s">
        <v>1493</v>
      </c>
      <c r="HMM39" s="514" t="s">
        <v>1493</v>
      </c>
      <c r="HMN39" s="514" t="s">
        <v>1493</v>
      </c>
      <c r="HMO39" s="514" t="s">
        <v>1493</v>
      </c>
      <c r="HMP39" s="514" t="s">
        <v>1493</v>
      </c>
      <c r="HMQ39" s="514" t="s">
        <v>1493</v>
      </c>
      <c r="HMR39" s="514" t="s">
        <v>1493</v>
      </c>
      <c r="HMS39" s="514" t="s">
        <v>1493</v>
      </c>
      <c r="HMT39" s="514" t="s">
        <v>1493</v>
      </c>
      <c r="HMU39" s="514" t="s">
        <v>1493</v>
      </c>
      <c r="HMV39" s="514" t="s">
        <v>1493</v>
      </c>
      <c r="HMW39" s="514" t="s">
        <v>1493</v>
      </c>
      <c r="HMX39" s="514" t="s">
        <v>1493</v>
      </c>
      <c r="HMY39" s="514" t="s">
        <v>1493</v>
      </c>
      <c r="HMZ39" s="514" t="s">
        <v>1493</v>
      </c>
      <c r="HNA39" s="514" t="s">
        <v>1493</v>
      </c>
      <c r="HNB39" s="514" t="s">
        <v>1493</v>
      </c>
      <c r="HNC39" s="514" t="s">
        <v>1493</v>
      </c>
      <c r="HND39" s="514" t="s">
        <v>1493</v>
      </c>
      <c r="HNE39" s="514" t="s">
        <v>1493</v>
      </c>
      <c r="HNF39" s="514" t="s">
        <v>1493</v>
      </c>
      <c r="HNG39" s="514" t="s">
        <v>1493</v>
      </c>
      <c r="HNH39" s="514" t="s">
        <v>1493</v>
      </c>
      <c r="HNI39" s="514" t="s">
        <v>1493</v>
      </c>
      <c r="HNJ39" s="514" t="s">
        <v>1493</v>
      </c>
      <c r="HNK39" s="514" t="s">
        <v>1493</v>
      </c>
      <c r="HNL39" s="514" t="s">
        <v>1493</v>
      </c>
      <c r="HNM39" s="514" t="s">
        <v>1493</v>
      </c>
      <c r="HNN39" s="514" t="s">
        <v>1493</v>
      </c>
      <c r="HNO39" s="514" t="s">
        <v>1493</v>
      </c>
      <c r="HNP39" s="514" t="s">
        <v>1493</v>
      </c>
      <c r="HNQ39" s="514" t="s">
        <v>1493</v>
      </c>
      <c r="HNR39" s="514" t="s">
        <v>1493</v>
      </c>
      <c r="HNS39" s="514" t="s">
        <v>1493</v>
      </c>
      <c r="HNT39" s="514" t="s">
        <v>1493</v>
      </c>
      <c r="HNU39" s="514" t="s">
        <v>1493</v>
      </c>
      <c r="HNV39" s="514" t="s">
        <v>1493</v>
      </c>
      <c r="HNW39" s="514" t="s">
        <v>1493</v>
      </c>
      <c r="HNX39" s="514" t="s">
        <v>1493</v>
      </c>
      <c r="HNY39" s="514" t="s">
        <v>1493</v>
      </c>
      <c r="HNZ39" s="514" t="s">
        <v>1493</v>
      </c>
      <c r="HOA39" s="514" t="s">
        <v>1493</v>
      </c>
      <c r="HOB39" s="514" t="s">
        <v>1493</v>
      </c>
      <c r="HOC39" s="514" t="s">
        <v>1493</v>
      </c>
      <c r="HOD39" s="514" t="s">
        <v>1493</v>
      </c>
      <c r="HOE39" s="514" t="s">
        <v>1493</v>
      </c>
      <c r="HOF39" s="514" t="s">
        <v>1493</v>
      </c>
      <c r="HOG39" s="514" t="s">
        <v>1493</v>
      </c>
      <c r="HOH39" s="514" t="s">
        <v>1493</v>
      </c>
      <c r="HOI39" s="514" t="s">
        <v>1493</v>
      </c>
      <c r="HOJ39" s="514" t="s">
        <v>1493</v>
      </c>
      <c r="HOK39" s="514" t="s">
        <v>1493</v>
      </c>
      <c r="HOL39" s="514" t="s">
        <v>1493</v>
      </c>
      <c r="HOM39" s="514" t="s">
        <v>1493</v>
      </c>
      <c r="HON39" s="514" t="s">
        <v>1493</v>
      </c>
      <c r="HOO39" s="514" t="s">
        <v>1493</v>
      </c>
      <c r="HOP39" s="514" t="s">
        <v>1493</v>
      </c>
      <c r="HOQ39" s="514" t="s">
        <v>1493</v>
      </c>
      <c r="HOR39" s="514" t="s">
        <v>1493</v>
      </c>
      <c r="HOS39" s="514" t="s">
        <v>1493</v>
      </c>
      <c r="HOT39" s="514" t="s">
        <v>1493</v>
      </c>
      <c r="HOU39" s="514" t="s">
        <v>1493</v>
      </c>
      <c r="HOV39" s="514" t="s">
        <v>1493</v>
      </c>
      <c r="HOW39" s="514" t="s">
        <v>1493</v>
      </c>
      <c r="HOX39" s="514" t="s">
        <v>1493</v>
      </c>
      <c r="HOY39" s="514" t="s">
        <v>1493</v>
      </c>
      <c r="HOZ39" s="514" t="s">
        <v>1493</v>
      </c>
      <c r="HPA39" s="514" t="s">
        <v>1493</v>
      </c>
      <c r="HPB39" s="514" t="s">
        <v>1493</v>
      </c>
      <c r="HPC39" s="514" t="s">
        <v>1493</v>
      </c>
      <c r="HPD39" s="514" t="s">
        <v>1493</v>
      </c>
      <c r="HPE39" s="514" t="s">
        <v>1493</v>
      </c>
      <c r="HPF39" s="514" t="s">
        <v>1493</v>
      </c>
      <c r="HPG39" s="514" t="s">
        <v>1493</v>
      </c>
      <c r="HPH39" s="514" t="s">
        <v>1493</v>
      </c>
      <c r="HPI39" s="514" t="s">
        <v>1493</v>
      </c>
      <c r="HPJ39" s="514" t="s">
        <v>1493</v>
      </c>
      <c r="HPK39" s="514" t="s">
        <v>1493</v>
      </c>
      <c r="HPL39" s="514" t="s">
        <v>1493</v>
      </c>
      <c r="HPM39" s="514" t="s">
        <v>1493</v>
      </c>
      <c r="HPN39" s="514" t="s">
        <v>1493</v>
      </c>
      <c r="HPO39" s="514" t="s">
        <v>1493</v>
      </c>
      <c r="HPP39" s="514" t="s">
        <v>1493</v>
      </c>
      <c r="HPQ39" s="514" t="s">
        <v>1493</v>
      </c>
      <c r="HPR39" s="514" t="s">
        <v>1493</v>
      </c>
      <c r="HPS39" s="514" t="s">
        <v>1493</v>
      </c>
      <c r="HPT39" s="514" t="s">
        <v>1493</v>
      </c>
      <c r="HPU39" s="514" t="s">
        <v>1493</v>
      </c>
      <c r="HPV39" s="514" t="s">
        <v>1493</v>
      </c>
      <c r="HPW39" s="514" t="s">
        <v>1493</v>
      </c>
      <c r="HPX39" s="514" t="s">
        <v>1493</v>
      </c>
      <c r="HPY39" s="514" t="s">
        <v>1493</v>
      </c>
      <c r="HPZ39" s="514" t="s">
        <v>1493</v>
      </c>
      <c r="HQA39" s="514" t="s">
        <v>1493</v>
      </c>
      <c r="HQB39" s="514" t="s">
        <v>1493</v>
      </c>
      <c r="HQC39" s="514" t="s">
        <v>1493</v>
      </c>
      <c r="HQD39" s="514" t="s">
        <v>1493</v>
      </c>
      <c r="HQE39" s="514" t="s">
        <v>1493</v>
      </c>
      <c r="HQF39" s="514" t="s">
        <v>1493</v>
      </c>
      <c r="HQG39" s="514" t="s">
        <v>1493</v>
      </c>
      <c r="HQH39" s="514" t="s">
        <v>1493</v>
      </c>
      <c r="HQI39" s="514" t="s">
        <v>1493</v>
      </c>
      <c r="HQJ39" s="514" t="s">
        <v>1493</v>
      </c>
      <c r="HQK39" s="514" t="s">
        <v>1493</v>
      </c>
      <c r="HQL39" s="514" t="s">
        <v>1493</v>
      </c>
      <c r="HQM39" s="514" t="s">
        <v>1493</v>
      </c>
      <c r="HQN39" s="514" t="s">
        <v>1493</v>
      </c>
      <c r="HQO39" s="514" t="s">
        <v>1493</v>
      </c>
      <c r="HQP39" s="514" t="s">
        <v>1493</v>
      </c>
      <c r="HQQ39" s="514" t="s">
        <v>1493</v>
      </c>
      <c r="HQR39" s="514" t="s">
        <v>1493</v>
      </c>
      <c r="HQS39" s="514" t="s">
        <v>1493</v>
      </c>
      <c r="HQT39" s="514" t="s">
        <v>1493</v>
      </c>
      <c r="HQU39" s="514" t="s">
        <v>1493</v>
      </c>
      <c r="HQV39" s="514" t="s">
        <v>1493</v>
      </c>
      <c r="HQW39" s="514" t="s">
        <v>1493</v>
      </c>
      <c r="HQX39" s="514" t="s">
        <v>1493</v>
      </c>
      <c r="HQY39" s="514" t="s">
        <v>1493</v>
      </c>
      <c r="HQZ39" s="514" t="s">
        <v>1493</v>
      </c>
      <c r="HRA39" s="514" t="s">
        <v>1493</v>
      </c>
      <c r="HRB39" s="514" t="s">
        <v>1493</v>
      </c>
      <c r="HRC39" s="514" t="s">
        <v>1493</v>
      </c>
      <c r="HRD39" s="514" t="s">
        <v>1493</v>
      </c>
      <c r="HRE39" s="514" t="s">
        <v>1493</v>
      </c>
      <c r="HRF39" s="514" t="s">
        <v>1493</v>
      </c>
      <c r="HRG39" s="514" t="s">
        <v>1493</v>
      </c>
      <c r="HRH39" s="514" t="s">
        <v>1493</v>
      </c>
      <c r="HRI39" s="514" t="s">
        <v>1493</v>
      </c>
      <c r="HRJ39" s="514" t="s">
        <v>1493</v>
      </c>
      <c r="HRK39" s="514" t="s">
        <v>1493</v>
      </c>
      <c r="HRL39" s="514" t="s">
        <v>1493</v>
      </c>
      <c r="HRM39" s="514" t="s">
        <v>1493</v>
      </c>
      <c r="HRN39" s="514" t="s">
        <v>1493</v>
      </c>
      <c r="HRO39" s="514" t="s">
        <v>1493</v>
      </c>
      <c r="HRP39" s="514" t="s">
        <v>1493</v>
      </c>
      <c r="HRQ39" s="514" t="s">
        <v>1493</v>
      </c>
      <c r="HRR39" s="514" t="s">
        <v>1493</v>
      </c>
      <c r="HRS39" s="514" t="s">
        <v>1493</v>
      </c>
      <c r="HRT39" s="514" t="s">
        <v>1493</v>
      </c>
      <c r="HRU39" s="514" t="s">
        <v>1493</v>
      </c>
      <c r="HRV39" s="514" t="s">
        <v>1493</v>
      </c>
      <c r="HRW39" s="514" t="s">
        <v>1493</v>
      </c>
      <c r="HRX39" s="514" t="s">
        <v>1493</v>
      </c>
      <c r="HRY39" s="514" t="s">
        <v>1493</v>
      </c>
      <c r="HRZ39" s="514" t="s">
        <v>1493</v>
      </c>
      <c r="HSA39" s="514" t="s">
        <v>1493</v>
      </c>
      <c r="HSB39" s="514" t="s">
        <v>1493</v>
      </c>
      <c r="HSC39" s="514" t="s">
        <v>1493</v>
      </c>
      <c r="HSD39" s="514" t="s">
        <v>1493</v>
      </c>
      <c r="HSE39" s="514" t="s">
        <v>1493</v>
      </c>
      <c r="HSF39" s="514" t="s">
        <v>1493</v>
      </c>
      <c r="HSG39" s="514" t="s">
        <v>1493</v>
      </c>
      <c r="HSH39" s="514" t="s">
        <v>1493</v>
      </c>
      <c r="HSI39" s="514" t="s">
        <v>1493</v>
      </c>
      <c r="HSJ39" s="514" t="s">
        <v>1493</v>
      </c>
      <c r="HSK39" s="514" t="s">
        <v>1493</v>
      </c>
      <c r="HSL39" s="514" t="s">
        <v>1493</v>
      </c>
      <c r="HSM39" s="514" t="s">
        <v>1493</v>
      </c>
      <c r="HSN39" s="514" t="s">
        <v>1493</v>
      </c>
      <c r="HSO39" s="514" t="s">
        <v>1493</v>
      </c>
      <c r="HSP39" s="514" t="s">
        <v>1493</v>
      </c>
      <c r="HSQ39" s="514" t="s">
        <v>1493</v>
      </c>
      <c r="HSR39" s="514" t="s">
        <v>1493</v>
      </c>
      <c r="HSS39" s="514" t="s">
        <v>1493</v>
      </c>
      <c r="HST39" s="514" t="s">
        <v>1493</v>
      </c>
      <c r="HSU39" s="514" t="s">
        <v>1493</v>
      </c>
      <c r="HSV39" s="514" t="s">
        <v>1493</v>
      </c>
      <c r="HSW39" s="514" t="s">
        <v>1493</v>
      </c>
      <c r="HSX39" s="514" t="s">
        <v>1493</v>
      </c>
      <c r="HSY39" s="514" t="s">
        <v>1493</v>
      </c>
      <c r="HSZ39" s="514" t="s">
        <v>1493</v>
      </c>
      <c r="HTA39" s="514" t="s">
        <v>1493</v>
      </c>
      <c r="HTB39" s="514" t="s">
        <v>1493</v>
      </c>
      <c r="HTC39" s="514" t="s">
        <v>1493</v>
      </c>
      <c r="HTD39" s="514" t="s">
        <v>1493</v>
      </c>
      <c r="HTE39" s="514" t="s">
        <v>1493</v>
      </c>
      <c r="HTF39" s="514" t="s">
        <v>1493</v>
      </c>
      <c r="HTG39" s="514" t="s">
        <v>1493</v>
      </c>
      <c r="HTH39" s="514" t="s">
        <v>1493</v>
      </c>
      <c r="HTI39" s="514" t="s">
        <v>1493</v>
      </c>
      <c r="HTJ39" s="514" t="s">
        <v>1493</v>
      </c>
      <c r="HTK39" s="514" t="s">
        <v>1493</v>
      </c>
      <c r="HTL39" s="514" t="s">
        <v>1493</v>
      </c>
      <c r="HTM39" s="514" t="s">
        <v>1493</v>
      </c>
      <c r="HTN39" s="514" t="s">
        <v>1493</v>
      </c>
      <c r="HTO39" s="514" t="s">
        <v>1493</v>
      </c>
      <c r="HTP39" s="514" t="s">
        <v>1493</v>
      </c>
      <c r="HTQ39" s="514" t="s">
        <v>1493</v>
      </c>
      <c r="HTR39" s="514" t="s">
        <v>1493</v>
      </c>
      <c r="HTS39" s="514" t="s">
        <v>1493</v>
      </c>
      <c r="HTT39" s="514" t="s">
        <v>1493</v>
      </c>
      <c r="HTU39" s="514" t="s">
        <v>1493</v>
      </c>
      <c r="HTV39" s="514" t="s">
        <v>1493</v>
      </c>
      <c r="HTW39" s="514" t="s">
        <v>1493</v>
      </c>
      <c r="HTX39" s="514" t="s">
        <v>1493</v>
      </c>
      <c r="HTY39" s="514" t="s">
        <v>1493</v>
      </c>
      <c r="HTZ39" s="514" t="s">
        <v>1493</v>
      </c>
      <c r="HUA39" s="514" t="s">
        <v>1493</v>
      </c>
      <c r="HUB39" s="514" t="s">
        <v>1493</v>
      </c>
      <c r="HUC39" s="514" t="s">
        <v>1493</v>
      </c>
      <c r="HUD39" s="514" t="s">
        <v>1493</v>
      </c>
      <c r="HUE39" s="514" t="s">
        <v>1493</v>
      </c>
      <c r="HUF39" s="514" t="s">
        <v>1493</v>
      </c>
      <c r="HUG39" s="514" t="s">
        <v>1493</v>
      </c>
      <c r="HUH39" s="514" t="s">
        <v>1493</v>
      </c>
      <c r="HUI39" s="514" t="s">
        <v>1493</v>
      </c>
      <c r="HUJ39" s="514" t="s">
        <v>1493</v>
      </c>
      <c r="HUK39" s="514" t="s">
        <v>1493</v>
      </c>
      <c r="HUL39" s="514" t="s">
        <v>1493</v>
      </c>
      <c r="HUM39" s="514" t="s">
        <v>1493</v>
      </c>
      <c r="HUN39" s="514" t="s">
        <v>1493</v>
      </c>
      <c r="HUO39" s="514" t="s">
        <v>1493</v>
      </c>
      <c r="HUP39" s="514" t="s">
        <v>1493</v>
      </c>
      <c r="HUQ39" s="514" t="s">
        <v>1493</v>
      </c>
      <c r="HUR39" s="514" t="s">
        <v>1493</v>
      </c>
      <c r="HUS39" s="514" t="s">
        <v>1493</v>
      </c>
      <c r="HUT39" s="514" t="s">
        <v>1493</v>
      </c>
      <c r="HUU39" s="514" t="s">
        <v>1493</v>
      </c>
      <c r="HUV39" s="514" t="s">
        <v>1493</v>
      </c>
      <c r="HUW39" s="514" t="s">
        <v>1493</v>
      </c>
      <c r="HUX39" s="514" t="s">
        <v>1493</v>
      </c>
      <c r="HUY39" s="514" t="s">
        <v>1493</v>
      </c>
      <c r="HUZ39" s="514" t="s">
        <v>1493</v>
      </c>
      <c r="HVA39" s="514" t="s">
        <v>1493</v>
      </c>
      <c r="HVB39" s="514" t="s">
        <v>1493</v>
      </c>
      <c r="HVC39" s="514" t="s">
        <v>1493</v>
      </c>
      <c r="HVD39" s="514" t="s">
        <v>1493</v>
      </c>
      <c r="HVE39" s="514" t="s">
        <v>1493</v>
      </c>
      <c r="HVF39" s="514" t="s">
        <v>1493</v>
      </c>
      <c r="HVG39" s="514" t="s">
        <v>1493</v>
      </c>
      <c r="HVH39" s="514" t="s">
        <v>1493</v>
      </c>
      <c r="HVI39" s="514" t="s">
        <v>1493</v>
      </c>
      <c r="HVJ39" s="514" t="s">
        <v>1493</v>
      </c>
      <c r="HVK39" s="514" t="s">
        <v>1493</v>
      </c>
      <c r="HVL39" s="514" t="s">
        <v>1493</v>
      </c>
      <c r="HVM39" s="514" t="s">
        <v>1493</v>
      </c>
      <c r="HVN39" s="514" t="s">
        <v>1493</v>
      </c>
      <c r="HVO39" s="514" t="s">
        <v>1493</v>
      </c>
      <c r="HVP39" s="514" t="s">
        <v>1493</v>
      </c>
      <c r="HVQ39" s="514" t="s">
        <v>1493</v>
      </c>
      <c r="HVR39" s="514" t="s">
        <v>1493</v>
      </c>
      <c r="HVS39" s="514" t="s">
        <v>1493</v>
      </c>
      <c r="HVT39" s="514" t="s">
        <v>1493</v>
      </c>
      <c r="HVU39" s="514" t="s">
        <v>1493</v>
      </c>
      <c r="HVV39" s="514" t="s">
        <v>1493</v>
      </c>
      <c r="HVW39" s="514" t="s">
        <v>1493</v>
      </c>
      <c r="HVX39" s="514" t="s">
        <v>1493</v>
      </c>
      <c r="HVY39" s="514" t="s">
        <v>1493</v>
      </c>
      <c r="HVZ39" s="514" t="s">
        <v>1493</v>
      </c>
      <c r="HWA39" s="514" t="s">
        <v>1493</v>
      </c>
      <c r="HWB39" s="514" t="s">
        <v>1493</v>
      </c>
      <c r="HWC39" s="514" t="s">
        <v>1493</v>
      </c>
      <c r="HWD39" s="514" t="s">
        <v>1493</v>
      </c>
      <c r="HWE39" s="514" t="s">
        <v>1493</v>
      </c>
      <c r="HWF39" s="514" t="s">
        <v>1493</v>
      </c>
      <c r="HWG39" s="514" t="s">
        <v>1493</v>
      </c>
      <c r="HWH39" s="514" t="s">
        <v>1493</v>
      </c>
      <c r="HWI39" s="514" t="s">
        <v>1493</v>
      </c>
      <c r="HWJ39" s="514" t="s">
        <v>1493</v>
      </c>
      <c r="HWK39" s="514" t="s">
        <v>1493</v>
      </c>
      <c r="HWL39" s="514" t="s">
        <v>1493</v>
      </c>
      <c r="HWM39" s="514" t="s">
        <v>1493</v>
      </c>
      <c r="HWN39" s="514" t="s">
        <v>1493</v>
      </c>
      <c r="HWO39" s="514" t="s">
        <v>1493</v>
      </c>
      <c r="HWP39" s="514" t="s">
        <v>1493</v>
      </c>
      <c r="HWQ39" s="514" t="s">
        <v>1493</v>
      </c>
      <c r="HWR39" s="514" t="s">
        <v>1493</v>
      </c>
      <c r="HWS39" s="514" t="s">
        <v>1493</v>
      </c>
      <c r="HWT39" s="514" t="s">
        <v>1493</v>
      </c>
      <c r="HWU39" s="514" t="s">
        <v>1493</v>
      </c>
      <c r="HWV39" s="514" t="s">
        <v>1493</v>
      </c>
      <c r="HWW39" s="514" t="s">
        <v>1493</v>
      </c>
      <c r="HWX39" s="514" t="s">
        <v>1493</v>
      </c>
      <c r="HWY39" s="514" t="s">
        <v>1493</v>
      </c>
      <c r="HWZ39" s="514" t="s">
        <v>1493</v>
      </c>
      <c r="HXA39" s="514" t="s">
        <v>1493</v>
      </c>
      <c r="HXB39" s="514" t="s">
        <v>1493</v>
      </c>
      <c r="HXC39" s="514" t="s">
        <v>1493</v>
      </c>
      <c r="HXD39" s="514" t="s">
        <v>1493</v>
      </c>
      <c r="HXE39" s="514" t="s">
        <v>1493</v>
      </c>
      <c r="HXF39" s="514" t="s">
        <v>1493</v>
      </c>
      <c r="HXG39" s="514" t="s">
        <v>1493</v>
      </c>
      <c r="HXH39" s="514" t="s">
        <v>1493</v>
      </c>
      <c r="HXI39" s="514" t="s">
        <v>1493</v>
      </c>
      <c r="HXJ39" s="514" t="s">
        <v>1493</v>
      </c>
      <c r="HXK39" s="514" t="s">
        <v>1493</v>
      </c>
      <c r="HXL39" s="514" t="s">
        <v>1493</v>
      </c>
      <c r="HXM39" s="514" t="s">
        <v>1493</v>
      </c>
      <c r="HXN39" s="514" t="s">
        <v>1493</v>
      </c>
      <c r="HXO39" s="514" t="s">
        <v>1493</v>
      </c>
      <c r="HXP39" s="514" t="s">
        <v>1493</v>
      </c>
      <c r="HXQ39" s="514" t="s">
        <v>1493</v>
      </c>
      <c r="HXR39" s="514" t="s">
        <v>1493</v>
      </c>
      <c r="HXS39" s="514" t="s">
        <v>1493</v>
      </c>
      <c r="HXT39" s="514" t="s">
        <v>1493</v>
      </c>
      <c r="HXU39" s="514" t="s">
        <v>1493</v>
      </c>
      <c r="HXV39" s="514" t="s">
        <v>1493</v>
      </c>
      <c r="HXW39" s="514" t="s">
        <v>1493</v>
      </c>
      <c r="HXX39" s="514" t="s">
        <v>1493</v>
      </c>
      <c r="HXY39" s="514" t="s">
        <v>1493</v>
      </c>
      <c r="HXZ39" s="514" t="s">
        <v>1493</v>
      </c>
      <c r="HYA39" s="514" t="s">
        <v>1493</v>
      </c>
      <c r="HYB39" s="514" t="s">
        <v>1493</v>
      </c>
      <c r="HYC39" s="514" t="s">
        <v>1493</v>
      </c>
      <c r="HYD39" s="514" t="s">
        <v>1493</v>
      </c>
      <c r="HYE39" s="514" t="s">
        <v>1493</v>
      </c>
      <c r="HYF39" s="514" t="s">
        <v>1493</v>
      </c>
      <c r="HYG39" s="514" t="s">
        <v>1493</v>
      </c>
      <c r="HYH39" s="514" t="s">
        <v>1493</v>
      </c>
      <c r="HYI39" s="514" t="s">
        <v>1493</v>
      </c>
      <c r="HYJ39" s="514" t="s">
        <v>1493</v>
      </c>
      <c r="HYK39" s="514" t="s">
        <v>1493</v>
      </c>
      <c r="HYL39" s="514" t="s">
        <v>1493</v>
      </c>
      <c r="HYM39" s="514" t="s">
        <v>1493</v>
      </c>
      <c r="HYN39" s="514" t="s">
        <v>1493</v>
      </c>
      <c r="HYO39" s="514" t="s">
        <v>1493</v>
      </c>
      <c r="HYP39" s="514" t="s">
        <v>1493</v>
      </c>
      <c r="HYQ39" s="514" t="s">
        <v>1493</v>
      </c>
      <c r="HYR39" s="514" t="s">
        <v>1493</v>
      </c>
      <c r="HYS39" s="514" t="s">
        <v>1493</v>
      </c>
      <c r="HYT39" s="514" t="s">
        <v>1493</v>
      </c>
      <c r="HYU39" s="514" t="s">
        <v>1493</v>
      </c>
      <c r="HYV39" s="514" t="s">
        <v>1493</v>
      </c>
      <c r="HYW39" s="514" t="s">
        <v>1493</v>
      </c>
      <c r="HYX39" s="514" t="s">
        <v>1493</v>
      </c>
      <c r="HYY39" s="514" t="s">
        <v>1493</v>
      </c>
      <c r="HYZ39" s="514" t="s">
        <v>1493</v>
      </c>
      <c r="HZA39" s="514" t="s">
        <v>1493</v>
      </c>
      <c r="HZB39" s="514" t="s">
        <v>1493</v>
      </c>
      <c r="HZC39" s="514" t="s">
        <v>1493</v>
      </c>
      <c r="HZD39" s="514" t="s">
        <v>1493</v>
      </c>
      <c r="HZE39" s="514" t="s">
        <v>1493</v>
      </c>
      <c r="HZF39" s="514" t="s">
        <v>1493</v>
      </c>
      <c r="HZG39" s="514" t="s">
        <v>1493</v>
      </c>
      <c r="HZH39" s="514" t="s">
        <v>1493</v>
      </c>
      <c r="HZI39" s="514" t="s">
        <v>1493</v>
      </c>
      <c r="HZJ39" s="514" t="s">
        <v>1493</v>
      </c>
      <c r="HZK39" s="514" t="s">
        <v>1493</v>
      </c>
      <c r="HZL39" s="514" t="s">
        <v>1493</v>
      </c>
      <c r="HZM39" s="514" t="s">
        <v>1493</v>
      </c>
      <c r="HZN39" s="514" t="s">
        <v>1493</v>
      </c>
      <c r="HZO39" s="514" t="s">
        <v>1493</v>
      </c>
      <c r="HZP39" s="514" t="s">
        <v>1493</v>
      </c>
      <c r="HZQ39" s="514" t="s">
        <v>1493</v>
      </c>
      <c r="HZR39" s="514" t="s">
        <v>1493</v>
      </c>
      <c r="HZS39" s="514" t="s">
        <v>1493</v>
      </c>
      <c r="HZT39" s="514" t="s">
        <v>1493</v>
      </c>
      <c r="HZU39" s="514" t="s">
        <v>1493</v>
      </c>
      <c r="HZV39" s="514" t="s">
        <v>1493</v>
      </c>
      <c r="HZW39" s="514" t="s">
        <v>1493</v>
      </c>
      <c r="HZX39" s="514" t="s">
        <v>1493</v>
      </c>
      <c r="HZY39" s="514" t="s">
        <v>1493</v>
      </c>
      <c r="HZZ39" s="514" t="s">
        <v>1493</v>
      </c>
      <c r="IAA39" s="514" t="s">
        <v>1493</v>
      </c>
      <c r="IAB39" s="514" t="s">
        <v>1493</v>
      </c>
      <c r="IAC39" s="514" t="s">
        <v>1493</v>
      </c>
      <c r="IAD39" s="514" t="s">
        <v>1493</v>
      </c>
      <c r="IAE39" s="514" t="s">
        <v>1493</v>
      </c>
      <c r="IAF39" s="514" t="s">
        <v>1493</v>
      </c>
      <c r="IAG39" s="514" t="s">
        <v>1493</v>
      </c>
      <c r="IAH39" s="514" t="s">
        <v>1493</v>
      </c>
      <c r="IAI39" s="514" t="s">
        <v>1493</v>
      </c>
      <c r="IAJ39" s="514" t="s">
        <v>1493</v>
      </c>
      <c r="IAK39" s="514" t="s">
        <v>1493</v>
      </c>
      <c r="IAL39" s="514" t="s">
        <v>1493</v>
      </c>
      <c r="IAM39" s="514" t="s">
        <v>1493</v>
      </c>
      <c r="IAN39" s="514" t="s">
        <v>1493</v>
      </c>
      <c r="IAO39" s="514" t="s">
        <v>1493</v>
      </c>
      <c r="IAP39" s="514" t="s">
        <v>1493</v>
      </c>
      <c r="IAQ39" s="514" t="s">
        <v>1493</v>
      </c>
      <c r="IAR39" s="514" t="s">
        <v>1493</v>
      </c>
      <c r="IAS39" s="514" t="s">
        <v>1493</v>
      </c>
      <c r="IAT39" s="514" t="s">
        <v>1493</v>
      </c>
      <c r="IAU39" s="514" t="s">
        <v>1493</v>
      </c>
      <c r="IAV39" s="514" t="s">
        <v>1493</v>
      </c>
      <c r="IAW39" s="514" t="s">
        <v>1493</v>
      </c>
      <c r="IAX39" s="514" t="s">
        <v>1493</v>
      </c>
      <c r="IAY39" s="514" t="s">
        <v>1493</v>
      </c>
      <c r="IAZ39" s="514" t="s">
        <v>1493</v>
      </c>
      <c r="IBA39" s="514" t="s">
        <v>1493</v>
      </c>
      <c r="IBB39" s="514" t="s">
        <v>1493</v>
      </c>
      <c r="IBC39" s="514" t="s">
        <v>1493</v>
      </c>
      <c r="IBD39" s="514" t="s">
        <v>1493</v>
      </c>
      <c r="IBE39" s="514" t="s">
        <v>1493</v>
      </c>
      <c r="IBF39" s="514" t="s">
        <v>1493</v>
      </c>
      <c r="IBG39" s="514" t="s">
        <v>1493</v>
      </c>
      <c r="IBH39" s="514" t="s">
        <v>1493</v>
      </c>
      <c r="IBI39" s="514" t="s">
        <v>1493</v>
      </c>
      <c r="IBJ39" s="514" t="s">
        <v>1493</v>
      </c>
      <c r="IBK39" s="514" t="s">
        <v>1493</v>
      </c>
      <c r="IBL39" s="514" t="s">
        <v>1493</v>
      </c>
      <c r="IBM39" s="514" t="s">
        <v>1493</v>
      </c>
      <c r="IBN39" s="514" t="s">
        <v>1493</v>
      </c>
      <c r="IBO39" s="514" t="s">
        <v>1493</v>
      </c>
      <c r="IBP39" s="514" t="s">
        <v>1493</v>
      </c>
      <c r="IBQ39" s="514" t="s">
        <v>1493</v>
      </c>
      <c r="IBR39" s="514" t="s">
        <v>1493</v>
      </c>
      <c r="IBS39" s="514" t="s">
        <v>1493</v>
      </c>
      <c r="IBT39" s="514" t="s">
        <v>1493</v>
      </c>
      <c r="IBU39" s="514" t="s">
        <v>1493</v>
      </c>
      <c r="IBV39" s="514" t="s">
        <v>1493</v>
      </c>
      <c r="IBW39" s="514" t="s">
        <v>1493</v>
      </c>
      <c r="IBX39" s="514" t="s">
        <v>1493</v>
      </c>
      <c r="IBY39" s="514" t="s">
        <v>1493</v>
      </c>
      <c r="IBZ39" s="514" t="s">
        <v>1493</v>
      </c>
      <c r="ICA39" s="514" t="s">
        <v>1493</v>
      </c>
      <c r="ICB39" s="514" t="s">
        <v>1493</v>
      </c>
      <c r="ICC39" s="514" t="s">
        <v>1493</v>
      </c>
      <c r="ICD39" s="514" t="s">
        <v>1493</v>
      </c>
      <c r="ICE39" s="514" t="s">
        <v>1493</v>
      </c>
      <c r="ICF39" s="514" t="s">
        <v>1493</v>
      </c>
      <c r="ICG39" s="514" t="s">
        <v>1493</v>
      </c>
      <c r="ICH39" s="514" t="s">
        <v>1493</v>
      </c>
      <c r="ICI39" s="514" t="s">
        <v>1493</v>
      </c>
      <c r="ICJ39" s="514" t="s">
        <v>1493</v>
      </c>
      <c r="ICK39" s="514" t="s">
        <v>1493</v>
      </c>
      <c r="ICL39" s="514" t="s">
        <v>1493</v>
      </c>
      <c r="ICM39" s="514" t="s">
        <v>1493</v>
      </c>
      <c r="ICN39" s="514" t="s">
        <v>1493</v>
      </c>
      <c r="ICO39" s="514" t="s">
        <v>1493</v>
      </c>
      <c r="ICP39" s="514" t="s">
        <v>1493</v>
      </c>
      <c r="ICQ39" s="514" t="s">
        <v>1493</v>
      </c>
      <c r="ICR39" s="514" t="s">
        <v>1493</v>
      </c>
      <c r="ICS39" s="514" t="s">
        <v>1493</v>
      </c>
      <c r="ICT39" s="514" t="s">
        <v>1493</v>
      </c>
      <c r="ICU39" s="514" t="s">
        <v>1493</v>
      </c>
      <c r="ICV39" s="514" t="s">
        <v>1493</v>
      </c>
      <c r="ICW39" s="514" t="s">
        <v>1493</v>
      </c>
      <c r="ICX39" s="514" t="s">
        <v>1493</v>
      </c>
      <c r="ICY39" s="514" t="s">
        <v>1493</v>
      </c>
      <c r="ICZ39" s="514" t="s">
        <v>1493</v>
      </c>
      <c r="IDA39" s="514" t="s">
        <v>1493</v>
      </c>
      <c r="IDB39" s="514" t="s">
        <v>1493</v>
      </c>
      <c r="IDC39" s="514" t="s">
        <v>1493</v>
      </c>
      <c r="IDD39" s="514" t="s">
        <v>1493</v>
      </c>
      <c r="IDE39" s="514" t="s">
        <v>1493</v>
      </c>
      <c r="IDF39" s="514" t="s">
        <v>1493</v>
      </c>
      <c r="IDG39" s="514" t="s">
        <v>1493</v>
      </c>
      <c r="IDH39" s="514" t="s">
        <v>1493</v>
      </c>
      <c r="IDI39" s="514" t="s">
        <v>1493</v>
      </c>
      <c r="IDJ39" s="514" t="s">
        <v>1493</v>
      </c>
      <c r="IDK39" s="514" t="s">
        <v>1493</v>
      </c>
      <c r="IDL39" s="514" t="s">
        <v>1493</v>
      </c>
      <c r="IDM39" s="514" t="s">
        <v>1493</v>
      </c>
      <c r="IDN39" s="514" t="s">
        <v>1493</v>
      </c>
      <c r="IDO39" s="514" t="s">
        <v>1493</v>
      </c>
      <c r="IDP39" s="514" t="s">
        <v>1493</v>
      </c>
      <c r="IDQ39" s="514" t="s">
        <v>1493</v>
      </c>
      <c r="IDR39" s="514" t="s">
        <v>1493</v>
      </c>
      <c r="IDS39" s="514" t="s">
        <v>1493</v>
      </c>
      <c r="IDT39" s="514" t="s">
        <v>1493</v>
      </c>
      <c r="IDU39" s="514" t="s">
        <v>1493</v>
      </c>
      <c r="IDV39" s="514" t="s">
        <v>1493</v>
      </c>
      <c r="IDW39" s="514" t="s">
        <v>1493</v>
      </c>
      <c r="IDX39" s="514" t="s">
        <v>1493</v>
      </c>
      <c r="IDY39" s="514" t="s">
        <v>1493</v>
      </c>
      <c r="IDZ39" s="514" t="s">
        <v>1493</v>
      </c>
      <c r="IEA39" s="514" t="s">
        <v>1493</v>
      </c>
      <c r="IEB39" s="514" t="s">
        <v>1493</v>
      </c>
      <c r="IEC39" s="514" t="s">
        <v>1493</v>
      </c>
      <c r="IED39" s="514" t="s">
        <v>1493</v>
      </c>
      <c r="IEE39" s="514" t="s">
        <v>1493</v>
      </c>
      <c r="IEF39" s="514" t="s">
        <v>1493</v>
      </c>
      <c r="IEG39" s="514" t="s">
        <v>1493</v>
      </c>
      <c r="IEH39" s="514" t="s">
        <v>1493</v>
      </c>
      <c r="IEI39" s="514" t="s">
        <v>1493</v>
      </c>
      <c r="IEJ39" s="514" t="s">
        <v>1493</v>
      </c>
      <c r="IEK39" s="514" t="s">
        <v>1493</v>
      </c>
      <c r="IEL39" s="514" t="s">
        <v>1493</v>
      </c>
      <c r="IEM39" s="514" t="s">
        <v>1493</v>
      </c>
      <c r="IEN39" s="514" t="s">
        <v>1493</v>
      </c>
      <c r="IEO39" s="514" t="s">
        <v>1493</v>
      </c>
      <c r="IEP39" s="514" t="s">
        <v>1493</v>
      </c>
      <c r="IEQ39" s="514" t="s">
        <v>1493</v>
      </c>
      <c r="IER39" s="514" t="s">
        <v>1493</v>
      </c>
      <c r="IES39" s="514" t="s">
        <v>1493</v>
      </c>
      <c r="IET39" s="514" t="s">
        <v>1493</v>
      </c>
      <c r="IEU39" s="514" t="s">
        <v>1493</v>
      </c>
      <c r="IEV39" s="514" t="s">
        <v>1493</v>
      </c>
      <c r="IEW39" s="514" t="s">
        <v>1493</v>
      </c>
      <c r="IEX39" s="514" t="s">
        <v>1493</v>
      </c>
      <c r="IEY39" s="514" t="s">
        <v>1493</v>
      </c>
      <c r="IEZ39" s="514" t="s">
        <v>1493</v>
      </c>
      <c r="IFA39" s="514" t="s">
        <v>1493</v>
      </c>
      <c r="IFB39" s="514" t="s">
        <v>1493</v>
      </c>
      <c r="IFC39" s="514" t="s">
        <v>1493</v>
      </c>
      <c r="IFD39" s="514" t="s">
        <v>1493</v>
      </c>
      <c r="IFE39" s="514" t="s">
        <v>1493</v>
      </c>
      <c r="IFF39" s="514" t="s">
        <v>1493</v>
      </c>
      <c r="IFG39" s="514" t="s">
        <v>1493</v>
      </c>
      <c r="IFH39" s="514" t="s">
        <v>1493</v>
      </c>
      <c r="IFI39" s="514" t="s">
        <v>1493</v>
      </c>
      <c r="IFJ39" s="514" t="s">
        <v>1493</v>
      </c>
      <c r="IFK39" s="514" t="s">
        <v>1493</v>
      </c>
      <c r="IFL39" s="514" t="s">
        <v>1493</v>
      </c>
      <c r="IFM39" s="514" t="s">
        <v>1493</v>
      </c>
      <c r="IFN39" s="514" t="s">
        <v>1493</v>
      </c>
      <c r="IFO39" s="514" t="s">
        <v>1493</v>
      </c>
      <c r="IFP39" s="514" t="s">
        <v>1493</v>
      </c>
      <c r="IFQ39" s="514" t="s">
        <v>1493</v>
      </c>
      <c r="IFR39" s="514" t="s">
        <v>1493</v>
      </c>
      <c r="IFS39" s="514" t="s">
        <v>1493</v>
      </c>
      <c r="IFT39" s="514" t="s">
        <v>1493</v>
      </c>
      <c r="IFU39" s="514" t="s">
        <v>1493</v>
      </c>
      <c r="IFV39" s="514" t="s">
        <v>1493</v>
      </c>
      <c r="IFW39" s="514" t="s">
        <v>1493</v>
      </c>
      <c r="IFX39" s="514" t="s">
        <v>1493</v>
      </c>
      <c r="IFY39" s="514" t="s">
        <v>1493</v>
      </c>
      <c r="IFZ39" s="514" t="s">
        <v>1493</v>
      </c>
      <c r="IGA39" s="514" t="s">
        <v>1493</v>
      </c>
      <c r="IGB39" s="514" t="s">
        <v>1493</v>
      </c>
      <c r="IGC39" s="514" t="s">
        <v>1493</v>
      </c>
      <c r="IGD39" s="514" t="s">
        <v>1493</v>
      </c>
      <c r="IGE39" s="514" t="s">
        <v>1493</v>
      </c>
      <c r="IGF39" s="514" t="s">
        <v>1493</v>
      </c>
      <c r="IGG39" s="514" t="s">
        <v>1493</v>
      </c>
      <c r="IGH39" s="514" t="s">
        <v>1493</v>
      </c>
      <c r="IGI39" s="514" t="s">
        <v>1493</v>
      </c>
      <c r="IGJ39" s="514" t="s">
        <v>1493</v>
      </c>
      <c r="IGK39" s="514" t="s">
        <v>1493</v>
      </c>
      <c r="IGL39" s="514" t="s">
        <v>1493</v>
      </c>
      <c r="IGM39" s="514" t="s">
        <v>1493</v>
      </c>
      <c r="IGN39" s="514" t="s">
        <v>1493</v>
      </c>
      <c r="IGO39" s="514" t="s">
        <v>1493</v>
      </c>
      <c r="IGP39" s="514" t="s">
        <v>1493</v>
      </c>
      <c r="IGQ39" s="514" t="s">
        <v>1493</v>
      </c>
      <c r="IGR39" s="514" t="s">
        <v>1493</v>
      </c>
      <c r="IGS39" s="514" t="s">
        <v>1493</v>
      </c>
      <c r="IGT39" s="514" t="s">
        <v>1493</v>
      </c>
      <c r="IGU39" s="514" t="s">
        <v>1493</v>
      </c>
      <c r="IGV39" s="514" t="s">
        <v>1493</v>
      </c>
      <c r="IGW39" s="514" t="s">
        <v>1493</v>
      </c>
      <c r="IGX39" s="514" t="s">
        <v>1493</v>
      </c>
      <c r="IGY39" s="514" t="s">
        <v>1493</v>
      </c>
      <c r="IGZ39" s="514" t="s">
        <v>1493</v>
      </c>
      <c r="IHA39" s="514" t="s">
        <v>1493</v>
      </c>
      <c r="IHB39" s="514" t="s">
        <v>1493</v>
      </c>
      <c r="IHC39" s="514" t="s">
        <v>1493</v>
      </c>
      <c r="IHD39" s="514" t="s">
        <v>1493</v>
      </c>
      <c r="IHE39" s="514" t="s">
        <v>1493</v>
      </c>
      <c r="IHF39" s="514" t="s">
        <v>1493</v>
      </c>
      <c r="IHG39" s="514" t="s">
        <v>1493</v>
      </c>
      <c r="IHH39" s="514" t="s">
        <v>1493</v>
      </c>
      <c r="IHI39" s="514" t="s">
        <v>1493</v>
      </c>
      <c r="IHJ39" s="514" t="s">
        <v>1493</v>
      </c>
      <c r="IHK39" s="514" t="s">
        <v>1493</v>
      </c>
      <c r="IHL39" s="514" t="s">
        <v>1493</v>
      </c>
      <c r="IHM39" s="514" t="s">
        <v>1493</v>
      </c>
      <c r="IHN39" s="514" t="s">
        <v>1493</v>
      </c>
      <c r="IHO39" s="514" t="s">
        <v>1493</v>
      </c>
      <c r="IHP39" s="514" t="s">
        <v>1493</v>
      </c>
      <c r="IHQ39" s="514" t="s">
        <v>1493</v>
      </c>
      <c r="IHR39" s="514" t="s">
        <v>1493</v>
      </c>
      <c r="IHS39" s="514" t="s">
        <v>1493</v>
      </c>
      <c r="IHT39" s="514" t="s">
        <v>1493</v>
      </c>
      <c r="IHU39" s="514" t="s">
        <v>1493</v>
      </c>
      <c r="IHV39" s="514" t="s">
        <v>1493</v>
      </c>
      <c r="IHW39" s="514" t="s">
        <v>1493</v>
      </c>
      <c r="IHX39" s="514" t="s">
        <v>1493</v>
      </c>
      <c r="IHY39" s="514" t="s">
        <v>1493</v>
      </c>
      <c r="IHZ39" s="514" t="s">
        <v>1493</v>
      </c>
      <c r="IIA39" s="514" t="s">
        <v>1493</v>
      </c>
      <c r="IIB39" s="514" t="s">
        <v>1493</v>
      </c>
      <c r="IIC39" s="514" t="s">
        <v>1493</v>
      </c>
      <c r="IID39" s="514" t="s">
        <v>1493</v>
      </c>
      <c r="IIE39" s="514" t="s">
        <v>1493</v>
      </c>
      <c r="IIF39" s="514" t="s">
        <v>1493</v>
      </c>
      <c r="IIG39" s="514" t="s">
        <v>1493</v>
      </c>
      <c r="IIH39" s="514" t="s">
        <v>1493</v>
      </c>
      <c r="III39" s="514" t="s">
        <v>1493</v>
      </c>
      <c r="IIJ39" s="514" t="s">
        <v>1493</v>
      </c>
      <c r="IIK39" s="514" t="s">
        <v>1493</v>
      </c>
      <c r="IIL39" s="514" t="s">
        <v>1493</v>
      </c>
      <c r="IIM39" s="514" t="s">
        <v>1493</v>
      </c>
      <c r="IIN39" s="514" t="s">
        <v>1493</v>
      </c>
      <c r="IIO39" s="514" t="s">
        <v>1493</v>
      </c>
      <c r="IIP39" s="514" t="s">
        <v>1493</v>
      </c>
      <c r="IIQ39" s="514" t="s">
        <v>1493</v>
      </c>
      <c r="IIR39" s="514" t="s">
        <v>1493</v>
      </c>
      <c r="IIS39" s="514" t="s">
        <v>1493</v>
      </c>
      <c r="IIT39" s="514" t="s">
        <v>1493</v>
      </c>
      <c r="IIU39" s="514" t="s">
        <v>1493</v>
      </c>
      <c r="IIV39" s="514" t="s">
        <v>1493</v>
      </c>
      <c r="IIW39" s="514" t="s">
        <v>1493</v>
      </c>
      <c r="IIX39" s="514" t="s">
        <v>1493</v>
      </c>
      <c r="IIY39" s="514" t="s">
        <v>1493</v>
      </c>
      <c r="IIZ39" s="514" t="s">
        <v>1493</v>
      </c>
      <c r="IJA39" s="514" t="s">
        <v>1493</v>
      </c>
      <c r="IJB39" s="514" t="s">
        <v>1493</v>
      </c>
      <c r="IJC39" s="514" t="s">
        <v>1493</v>
      </c>
      <c r="IJD39" s="514" t="s">
        <v>1493</v>
      </c>
      <c r="IJE39" s="514" t="s">
        <v>1493</v>
      </c>
      <c r="IJF39" s="514" t="s">
        <v>1493</v>
      </c>
      <c r="IJG39" s="514" t="s">
        <v>1493</v>
      </c>
      <c r="IJH39" s="514" t="s">
        <v>1493</v>
      </c>
      <c r="IJI39" s="514" t="s">
        <v>1493</v>
      </c>
      <c r="IJJ39" s="514" t="s">
        <v>1493</v>
      </c>
      <c r="IJK39" s="514" t="s">
        <v>1493</v>
      </c>
      <c r="IJL39" s="514" t="s">
        <v>1493</v>
      </c>
      <c r="IJM39" s="514" t="s">
        <v>1493</v>
      </c>
      <c r="IJN39" s="514" t="s">
        <v>1493</v>
      </c>
      <c r="IJO39" s="514" t="s">
        <v>1493</v>
      </c>
      <c r="IJP39" s="514" t="s">
        <v>1493</v>
      </c>
      <c r="IJQ39" s="514" t="s">
        <v>1493</v>
      </c>
      <c r="IJR39" s="514" t="s">
        <v>1493</v>
      </c>
      <c r="IJS39" s="514" t="s">
        <v>1493</v>
      </c>
      <c r="IJT39" s="514" t="s">
        <v>1493</v>
      </c>
      <c r="IJU39" s="514" t="s">
        <v>1493</v>
      </c>
      <c r="IJV39" s="514" t="s">
        <v>1493</v>
      </c>
      <c r="IJW39" s="514" t="s">
        <v>1493</v>
      </c>
      <c r="IJX39" s="514" t="s">
        <v>1493</v>
      </c>
      <c r="IJY39" s="514" t="s">
        <v>1493</v>
      </c>
      <c r="IJZ39" s="514" t="s">
        <v>1493</v>
      </c>
      <c r="IKA39" s="514" t="s">
        <v>1493</v>
      </c>
      <c r="IKB39" s="514" t="s">
        <v>1493</v>
      </c>
      <c r="IKC39" s="514" t="s">
        <v>1493</v>
      </c>
      <c r="IKD39" s="514" t="s">
        <v>1493</v>
      </c>
      <c r="IKE39" s="514" t="s">
        <v>1493</v>
      </c>
      <c r="IKF39" s="514" t="s">
        <v>1493</v>
      </c>
      <c r="IKG39" s="514" t="s">
        <v>1493</v>
      </c>
      <c r="IKH39" s="514" t="s">
        <v>1493</v>
      </c>
      <c r="IKI39" s="514" t="s">
        <v>1493</v>
      </c>
      <c r="IKJ39" s="514" t="s">
        <v>1493</v>
      </c>
      <c r="IKK39" s="514" t="s">
        <v>1493</v>
      </c>
      <c r="IKL39" s="514" t="s">
        <v>1493</v>
      </c>
      <c r="IKM39" s="514" t="s">
        <v>1493</v>
      </c>
      <c r="IKN39" s="514" t="s">
        <v>1493</v>
      </c>
      <c r="IKO39" s="514" t="s">
        <v>1493</v>
      </c>
      <c r="IKP39" s="514" t="s">
        <v>1493</v>
      </c>
      <c r="IKQ39" s="514" t="s">
        <v>1493</v>
      </c>
      <c r="IKR39" s="514" t="s">
        <v>1493</v>
      </c>
      <c r="IKS39" s="514" t="s">
        <v>1493</v>
      </c>
      <c r="IKT39" s="514" t="s">
        <v>1493</v>
      </c>
      <c r="IKU39" s="514" t="s">
        <v>1493</v>
      </c>
      <c r="IKV39" s="514" t="s">
        <v>1493</v>
      </c>
      <c r="IKW39" s="514" t="s">
        <v>1493</v>
      </c>
      <c r="IKX39" s="514" t="s">
        <v>1493</v>
      </c>
      <c r="IKY39" s="514" t="s">
        <v>1493</v>
      </c>
      <c r="IKZ39" s="514" t="s">
        <v>1493</v>
      </c>
      <c r="ILA39" s="514" t="s">
        <v>1493</v>
      </c>
      <c r="ILB39" s="514" t="s">
        <v>1493</v>
      </c>
      <c r="ILC39" s="514" t="s">
        <v>1493</v>
      </c>
      <c r="ILD39" s="514" t="s">
        <v>1493</v>
      </c>
      <c r="ILE39" s="514" t="s">
        <v>1493</v>
      </c>
      <c r="ILF39" s="514" t="s">
        <v>1493</v>
      </c>
      <c r="ILG39" s="514" t="s">
        <v>1493</v>
      </c>
      <c r="ILH39" s="514" t="s">
        <v>1493</v>
      </c>
      <c r="ILI39" s="514" t="s">
        <v>1493</v>
      </c>
      <c r="ILJ39" s="514" t="s">
        <v>1493</v>
      </c>
      <c r="ILK39" s="514" t="s">
        <v>1493</v>
      </c>
      <c r="ILL39" s="514" t="s">
        <v>1493</v>
      </c>
      <c r="ILM39" s="514" t="s">
        <v>1493</v>
      </c>
      <c r="ILN39" s="514" t="s">
        <v>1493</v>
      </c>
      <c r="ILO39" s="514" t="s">
        <v>1493</v>
      </c>
      <c r="ILP39" s="514" t="s">
        <v>1493</v>
      </c>
      <c r="ILQ39" s="514" t="s">
        <v>1493</v>
      </c>
      <c r="ILR39" s="514" t="s">
        <v>1493</v>
      </c>
      <c r="ILS39" s="514" t="s">
        <v>1493</v>
      </c>
      <c r="ILT39" s="514" t="s">
        <v>1493</v>
      </c>
      <c r="ILU39" s="514" t="s">
        <v>1493</v>
      </c>
      <c r="ILV39" s="514" t="s">
        <v>1493</v>
      </c>
      <c r="ILW39" s="514" t="s">
        <v>1493</v>
      </c>
      <c r="ILX39" s="514" t="s">
        <v>1493</v>
      </c>
      <c r="ILY39" s="514" t="s">
        <v>1493</v>
      </c>
      <c r="ILZ39" s="514" t="s">
        <v>1493</v>
      </c>
      <c r="IMA39" s="514" t="s">
        <v>1493</v>
      </c>
      <c r="IMB39" s="514" t="s">
        <v>1493</v>
      </c>
      <c r="IMC39" s="514" t="s">
        <v>1493</v>
      </c>
      <c r="IMD39" s="514" t="s">
        <v>1493</v>
      </c>
      <c r="IME39" s="514" t="s">
        <v>1493</v>
      </c>
      <c r="IMF39" s="514" t="s">
        <v>1493</v>
      </c>
      <c r="IMG39" s="514" t="s">
        <v>1493</v>
      </c>
      <c r="IMH39" s="514" t="s">
        <v>1493</v>
      </c>
      <c r="IMI39" s="514" t="s">
        <v>1493</v>
      </c>
      <c r="IMJ39" s="514" t="s">
        <v>1493</v>
      </c>
      <c r="IMK39" s="514" t="s">
        <v>1493</v>
      </c>
      <c r="IML39" s="514" t="s">
        <v>1493</v>
      </c>
      <c r="IMM39" s="514" t="s">
        <v>1493</v>
      </c>
      <c r="IMN39" s="514" t="s">
        <v>1493</v>
      </c>
      <c r="IMO39" s="514" t="s">
        <v>1493</v>
      </c>
      <c r="IMP39" s="514" t="s">
        <v>1493</v>
      </c>
      <c r="IMQ39" s="514" t="s">
        <v>1493</v>
      </c>
      <c r="IMR39" s="514" t="s">
        <v>1493</v>
      </c>
      <c r="IMS39" s="514" t="s">
        <v>1493</v>
      </c>
      <c r="IMT39" s="514" t="s">
        <v>1493</v>
      </c>
      <c r="IMU39" s="514" t="s">
        <v>1493</v>
      </c>
      <c r="IMV39" s="514" t="s">
        <v>1493</v>
      </c>
      <c r="IMW39" s="514" t="s">
        <v>1493</v>
      </c>
      <c r="IMX39" s="514" t="s">
        <v>1493</v>
      </c>
      <c r="IMY39" s="514" t="s">
        <v>1493</v>
      </c>
      <c r="IMZ39" s="514" t="s">
        <v>1493</v>
      </c>
      <c r="INA39" s="514" t="s">
        <v>1493</v>
      </c>
      <c r="INB39" s="514" t="s">
        <v>1493</v>
      </c>
      <c r="INC39" s="514" t="s">
        <v>1493</v>
      </c>
      <c r="IND39" s="514" t="s">
        <v>1493</v>
      </c>
      <c r="INE39" s="514" t="s">
        <v>1493</v>
      </c>
      <c r="INF39" s="514" t="s">
        <v>1493</v>
      </c>
      <c r="ING39" s="514" t="s">
        <v>1493</v>
      </c>
      <c r="INH39" s="514" t="s">
        <v>1493</v>
      </c>
      <c r="INI39" s="514" t="s">
        <v>1493</v>
      </c>
      <c r="INJ39" s="514" t="s">
        <v>1493</v>
      </c>
      <c r="INK39" s="514" t="s">
        <v>1493</v>
      </c>
      <c r="INL39" s="514" t="s">
        <v>1493</v>
      </c>
      <c r="INM39" s="514" t="s">
        <v>1493</v>
      </c>
      <c r="INN39" s="514" t="s">
        <v>1493</v>
      </c>
      <c r="INO39" s="514" t="s">
        <v>1493</v>
      </c>
      <c r="INP39" s="514" t="s">
        <v>1493</v>
      </c>
      <c r="INQ39" s="514" t="s">
        <v>1493</v>
      </c>
      <c r="INR39" s="514" t="s">
        <v>1493</v>
      </c>
      <c r="INS39" s="514" t="s">
        <v>1493</v>
      </c>
      <c r="INT39" s="514" t="s">
        <v>1493</v>
      </c>
      <c r="INU39" s="514" t="s">
        <v>1493</v>
      </c>
      <c r="INV39" s="514" t="s">
        <v>1493</v>
      </c>
      <c r="INW39" s="514" t="s">
        <v>1493</v>
      </c>
      <c r="INX39" s="514" t="s">
        <v>1493</v>
      </c>
      <c r="INY39" s="514" t="s">
        <v>1493</v>
      </c>
      <c r="INZ39" s="514" t="s">
        <v>1493</v>
      </c>
      <c r="IOA39" s="514" t="s">
        <v>1493</v>
      </c>
      <c r="IOB39" s="514" t="s">
        <v>1493</v>
      </c>
      <c r="IOC39" s="514" t="s">
        <v>1493</v>
      </c>
      <c r="IOD39" s="514" t="s">
        <v>1493</v>
      </c>
      <c r="IOE39" s="514" t="s">
        <v>1493</v>
      </c>
      <c r="IOF39" s="514" t="s">
        <v>1493</v>
      </c>
      <c r="IOG39" s="514" t="s">
        <v>1493</v>
      </c>
      <c r="IOH39" s="514" t="s">
        <v>1493</v>
      </c>
      <c r="IOI39" s="514" t="s">
        <v>1493</v>
      </c>
      <c r="IOJ39" s="514" t="s">
        <v>1493</v>
      </c>
      <c r="IOK39" s="514" t="s">
        <v>1493</v>
      </c>
      <c r="IOL39" s="514" t="s">
        <v>1493</v>
      </c>
      <c r="IOM39" s="514" t="s">
        <v>1493</v>
      </c>
      <c r="ION39" s="514" t="s">
        <v>1493</v>
      </c>
      <c r="IOO39" s="514" t="s">
        <v>1493</v>
      </c>
      <c r="IOP39" s="514" t="s">
        <v>1493</v>
      </c>
      <c r="IOQ39" s="514" t="s">
        <v>1493</v>
      </c>
      <c r="IOR39" s="514" t="s">
        <v>1493</v>
      </c>
      <c r="IOS39" s="514" t="s">
        <v>1493</v>
      </c>
      <c r="IOT39" s="514" t="s">
        <v>1493</v>
      </c>
      <c r="IOU39" s="514" t="s">
        <v>1493</v>
      </c>
      <c r="IOV39" s="514" t="s">
        <v>1493</v>
      </c>
      <c r="IOW39" s="514" t="s">
        <v>1493</v>
      </c>
      <c r="IOX39" s="514" t="s">
        <v>1493</v>
      </c>
      <c r="IOY39" s="514" t="s">
        <v>1493</v>
      </c>
      <c r="IOZ39" s="514" t="s">
        <v>1493</v>
      </c>
      <c r="IPA39" s="514" t="s">
        <v>1493</v>
      </c>
      <c r="IPB39" s="514" t="s">
        <v>1493</v>
      </c>
      <c r="IPC39" s="514" t="s">
        <v>1493</v>
      </c>
      <c r="IPD39" s="514" t="s">
        <v>1493</v>
      </c>
      <c r="IPE39" s="514" t="s">
        <v>1493</v>
      </c>
      <c r="IPF39" s="514" t="s">
        <v>1493</v>
      </c>
      <c r="IPG39" s="514" t="s">
        <v>1493</v>
      </c>
      <c r="IPH39" s="514" t="s">
        <v>1493</v>
      </c>
      <c r="IPI39" s="514" t="s">
        <v>1493</v>
      </c>
      <c r="IPJ39" s="514" t="s">
        <v>1493</v>
      </c>
      <c r="IPK39" s="514" t="s">
        <v>1493</v>
      </c>
      <c r="IPL39" s="514" t="s">
        <v>1493</v>
      </c>
      <c r="IPM39" s="514" t="s">
        <v>1493</v>
      </c>
      <c r="IPN39" s="514" t="s">
        <v>1493</v>
      </c>
      <c r="IPO39" s="514" t="s">
        <v>1493</v>
      </c>
      <c r="IPP39" s="514" t="s">
        <v>1493</v>
      </c>
      <c r="IPQ39" s="514" t="s">
        <v>1493</v>
      </c>
      <c r="IPR39" s="514" t="s">
        <v>1493</v>
      </c>
      <c r="IPS39" s="514" t="s">
        <v>1493</v>
      </c>
      <c r="IPT39" s="514" t="s">
        <v>1493</v>
      </c>
      <c r="IPU39" s="514" t="s">
        <v>1493</v>
      </c>
      <c r="IPV39" s="514" t="s">
        <v>1493</v>
      </c>
      <c r="IPW39" s="514" t="s">
        <v>1493</v>
      </c>
      <c r="IPX39" s="514" t="s">
        <v>1493</v>
      </c>
      <c r="IPY39" s="514" t="s">
        <v>1493</v>
      </c>
      <c r="IPZ39" s="514" t="s">
        <v>1493</v>
      </c>
      <c r="IQA39" s="514" t="s">
        <v>1493</v>
      </c>
      <c r="IQB39" s="514" t="s">
        <v>1493</v>
      </c>
      <c r="IQC39" s="514" t="s">
        <v>1493</v>
      </c>
      <c r="IQD39" s="514" t="s">
        <v>1493</v>
      </c>
      <c r="IQE39" s="514" t="s">
        <v>1493</v>
      </c>
      <c r="IQF39" s="514" t="s">
        <v>1493</v>
      </c>
      <c r="IQG39" s="514" t="s">
        <v>1493</v>
      </c>
      <c r="IQH39" s="514" t="s">
        <v>1493</v>
      </c>
      <c r="IQI39" s="514" t="s">
        <v>1493</v>
      </c>
      <c r="IQJ39" s="514" t="s">
        <v>1493</v>
      </c>
      <c r="IQK39" s="514" t="s">
        <v>1493</v>
      </c>
      <c r="IQL39" s="514" t="s">
        <v>1493</v>
      </c>
      <c r="IQM39" s="514" t="s">
        <v>1493</v>
      </c>
      <c r="IQN39" s="514" t="s">
        <v>1493</v>
      </c>
      <c r="IQO39" s="514" t="s">
        <v>1493</v>
      </c>
      <c r="IQP39" s="514" t="s">
        <v>1493</v>
      </c>
      <c r="IQQ39" s="514" t="s">
        <v>1493</v>
      </c>
      <c r="IQR39" s="514" t="s">
        <v>1493</v>
      </c>
      <c r="IQS39" s="514" t="s">
        <v>1493</v>
      </c>
      <c r="IQT39" s="514" t="s">
        <v>1493</v>
      </c>
      <c r="IQU39" s="514" t="s">
        <v>1493</v>
      </c>
      <c r="IQV39" s="514" t="s">
        <v>1493</v>
      </c>
      <c r="IQW39" s="514" t="s">
        <v>1493</v>
      </c>
      <c r="IQX39" s="514" t="s">
        <v>1493</v>
      </c>
      <c r="IQY39" s="514" t="s">
        <v>1493</v>
      </c>
      <c r="IQZ39" s="514" t="s">
        <v>1493</v>
      </c>
      <c r="IRA39" s="514" t="s">
        <v>1493</v>
      </c>
      <c r="IRB39" s="514" t="s">
        <v>1493</v>
      </c>
      <c r="IRC39" s="514" t="s">
        <v>1493</v>
      </c>
      <c r="IRD39" s="514" t="s">
        <v>1493</v>
      </c>
      <c r="IRE39" s="514" t="s">
        <v>1493</v>
      </c>
      <c r="IRF39" s="514" t="s">
        <v>1493</v>
      </c>
      <c r="IRG39" s="514" t="s">
        <v>1493</v>
      </c>
      <c r="IRH39" s="514" t="s">
        <v>1493</v>
      </c>
      <c r="IRI39" s="514" t="s">
        <v>1493</v>
      </c>
      <c r="IRJ39" s="514" t="s">
        <v>1493</v>
      </c>
      <c r="IRK39" s="514" t="s">
        <v>1493</v>
      </c>
      <c r="IRL39" s="514" t="s">
        <v>1493</v>
      </c>
      <c r="IRM39" s="514" t="s">
        <v>1493</v>
      </c>
      <c r="IRN39" s="514" t="s">
        <v>1493</v>
      </c>
      <c r="IRO39" s="514" t="s">
        <v>1493</v>
      </c>
      <c r="IRP39" s="514" t="s">
        <v>1493</v>
      </c>
      <c r="IRQ39" s="514" t="s">
        <v>1493</v>
      </c>
      <c r="IRR39" s="514" t="s">
        <v>1493</v>
      </c>
      <c r="IRS39" s="514" t="s">
        <v>1493</v>
      </c>
      <c r="IRT39" s="514" t="s">
        <v>1493</v>
      </c>
      <c r="IRU39" s="514" t="s">
        <v>1493</v>
      </c>
      <c r="IRV39" s="514" t="s">
        <v>1493</v>
      </c>
      <c r="IRW39" s="514" t="s">
        <v>1493</v>
      </c>
      <c r="IRX39" s="514" t="s">
        <v>1493</v>
      </c>
      <c r="IRY39" s="514" t="s">
        <v>1493</v>
      </c>
      <c r="IRZ39" s="514" t="s">
        <v>1493</v>
      </c>
      <c r="ISA39" s="514" t="s">
        <v>1493</v>
      </c>
      <c r="ISB39" s="514" t="s">
        <v>1493</v>
      </c>
      <c r="ISC39" s="514" t="s">
        <v>1493</v>
      </c>
      <c r="ISD39" s="514" t="s">
        <v>1493</v>
      </c>
      <c r="ISE39" s="514" t="s">
        <v>1493</v>
      </c>
      <c r="ISF39" s="514" t="s">
        <v>1493</v>
      </c>
      <c r="ISG39" s="514" t="s">
        <v>1493</v>
      </c>
      <c r="ISH39" s="514" t="s">
        <v>1493</v>
      </c>
      <c r="ISI39" s="514" t="s">
        <v>1493</v>
      </c>
      <c r="ISJ39" s="514" t="s">
        <v>1493</v>
      </c>
      <c r="ISK39" s="514" t="s">
        <v>1493</v>
      </c>
      <c r="ISL39" s="514" t="s">
        <v>1493</v>
      </c>
      <c r="ISM39" s="514" t="s">
        <v>1493</v>
      </c>
      <c r="ISN39" s="514" t="s">
        <v>1493</v>
      </c>
      <c r="ISO39" s="514" t="s">
        <v>1493</v>
      </c>
      <c r="ISP39" s="514" t="s">
        <v>1493</v>
      </c>
      <c r="ISQ39" s="514" t="s">
        <v>1493</v>
      </c>
      <c r="ISR39" s="514" t="s">
        <v>1493</v>
      </c>
      <c r="ISS39" s="514" t="s">
        <v>1493</v>
      </c>
      <c r="IST39" s="514" t="s">
        <v>1493</v>
      </c>
      <c r="ISU39" s="514" t="s">
        <v>1493</v>
      </c>
      <c r="ISV39" s="514" t="s">
        <v>1493</v>
      </c>
      <c r="ISW39" s="514" t="s">
        <v>1493</v>
      </c>
      <c r="ISX39" s="514" t="s">
        <v>1493</v>
      </c>
      <c r="ISY39" s="514" t="s">
        <v>1493</v>
      </c>
      <c r="ISZ39" s="514" t="s">
        <v>1493</v>
      </c>
      <c r="ITA39" s="514" t="s">
        <v>1493</v>
      </c>
      <c r="ITB39" s="514" t="s">
        <v>1493</v>
      </c>
      <c r="ITC39" s="514" t="s">
        <v>1493</v>
      </c>
      <c r="ITD39" s="514" t="s">
        <v>1493</v>
      </c>
      <c r="ITE39" s="514" t="s">
        <v>1493</v>
      </c>
      <c r="ITF39" s="514" t="s">
        <v>1493</v>
      </c>
      <c r="ITG39" s="514" t="s">
        <v>1493</v>
      </c>
      <c r="ITH39" s="514" t="s">
        <v>1493</v>
      </c>
      <c r="ITI39" s="514" t="s">
        <v>1493</v>
      </c>
      <c r="ITJ39" s="514" t="s">
        <v>1493</v>
      </c>
      <c r="ITK39" s="514" t="s">
        <v>1493</v>
      </c>
      <c r="ITL39" s="514" t="s">
        <v>1493</v>
      </c>
      <c r="ITM39" s="514" t="s">
        <v>1493</v>
      </c>
      <c r="ITN39" s="514" t="s">
        <v>1493</v>
      </c>
      <c r="ITO39" s="514" t="s">
        <v>1493</v>
      </c>
      <c r="ITP39" s="514" t="s">
        <v>1493</v>
      </c>
      <c r="ITQ39" s="514" t="s">
        <v>1493</v>
      </c>
      <c r="ITR39" s="514" t="s">
        <v>1493</v>
      </c>
      <c r="ITS39" s="514" t="s">
        <v>1493</v>
      </c>
      <c r="ITT39" s="514" t="s">
        <v>1493</v>
      </c>
      <c r="ITU39" s="514" t="s">
        <v>1493</v>
      </c>
      <c r="ITV39" s="514" t="s">
        <v>1493</v>
      </c>
      <c r="ITW39" s="514" t="s">
        <v>1493</v>
      </c>
      <c r="ITX39" s="514" t="s">
        <v>1493</v>
      </c>
      <c r="ITY39" s="514" t="s">
        <v>1493</v>
      </c>
      <c r="ITZ39" s="514" t="s">
        <v>1493</v>
      </c>
      <c r="IUA39" s="514" t="s">
        <v>1493</v>
      </c>
      <c r="IUB39" s="514" t="s">
        <v>1493</v>
      </c>
      <c r="IUC39" s="514" t="s">
        <v>1493</v>
      </c>
      <c r="IUD39" s="514" t="s">
        <v>1493</v>
      </c>
      <c r="IUE39" s="514" t="s">
        <v>1493</v>
      </c>
      <c r="IUF39" s="514" t="s">
        <v>1493</v>
      </c>
      <c r="IUG39" s="514" t="s">
        <v>1493</v>
      </c>
      <c r="IUH39" s="514" t="s">
        <v>1493</v>
      </c>
      <c r="IUI39" s="514" t="s">
        <v>1493</v>
      </c>
      <c r="IUJ39" s="514" t="s">
        <v>1493</v>
      </c>
      <c r="IUK39" s="514" t="s">
        <v>1493</v>
      </c>
      <c r="IUL39" s="514" t="s">
        <v>1493</v>
      </c>
      <c r="IUM39" s="514" t="s">
        <v>1493</v>
      </c>
      <c r="IUN39" s="514" t="s">
        <v>1493</v>
      </c>
      <c r="IUO39" s="514" t="s">
        <v>1493</v>
      </c>
      <c r="IUP39" s="514" t="s">
        <v>1493</v>
      </c>
      <c r="IUQ39" s="514" t="s">
        <v>1493</v>
      </c>
      <c r="IUR39" s="514" t="s">
        <v>1493</v>
      </c>
      <c r="IUS39" s="514" t="s">
        <v>1493</v>
      </c>
      <c r="IUT39" s="514" t="s">
        <v>1493</v>
      </c>
      <c r="IUU39" s="514" t="s">
        <v>1493</v>
      </c>
      <c r="IUV39" s="514" t="s">
        <v>1493</v>
      </c>
      <c r="IUW39" s="514" t="s">
        <v>1493</v>
      </c>
      <c r="IUX39" s="514" t="s">
        <v>1493</v>
      </c>
      <c r="IUY39" s="514" t="s">
        <v>1493</v>
      </c>
      <c r="IUZ39" s="514" t="s">
        <v>1493</v>
      </c>
      <c r="IVA39" s="514" t="s">
        <v>1493</v>
      </c>
      <c r="IVB39" s="514" t="s">
        <v>1493</v>
      </c>
      <c r="IVC39" s="514" t="s">
        <v>1493</v>
      </c>
      <c r="IVD39" s="514" t="s">
        <v>1493</v>
      </c>
      <c r="IVE39" s="514" t="s">
        <v>1493</v>
      </c>
      <c r="IVF39" s="514" t="s">
        <v>1493</v>
      </c>
      <c r="IVG39" s="514" t="s">
        <v>1493</v>
      </c>
      <c r="IVH39" s="514" t="s">
        <v>1493</v>
      </c>
      <c r="IVI39" s="514" t="s">
        <v>1493</v>
      </c>
      <c r="IVJ39" s="514" t="s">
        <v>1493</v>
      </c>
      <c r="IVK39" s="514" t="s">
        <v>1493</v>
      </c>
      <c r="IVL39" s="514" t="s">
        <v>1493</v>
      </c>
      <c r="IVM39" s="514" t="s">
        <v>1493</v>
      </c>
      <c r="IVN39" s="514" t="s">
        <v>1493</v>
      </c>
      <c r="IVO39" s="514" t="s">
        <v>1493</v>
      </c>
      <c r="IVP39" s="514" t="s">
        <v>1493</v>
      </c>
      <c r="IVQ39" s="514" t="s">
        <v>1493</v>
      </c>
      <c r="IVR39" s="514" t="s">
        <v>1493</v>
      </c>
      <c r="IVS39" s="514" t="s">
        <v>1493</v>
      </c>
      <c r="IVT39" s="514" t="s">
        <v>1493</v>
      </c>
      <c r="IVU39" s="514" t="s">
        <v>1493</v>
      </c>
      <c r="IVV39" s="514" t="s">
        <v>1493</v>
      </c>
      <c r="IVW39" s="514" t="s">
        <v>1493</v>
      </c>
      <c r="IVX39" s="514" t="s">
        <v>1493</v>
      </c>
      <c r="IVY39" s="514" t="s">
        <v>1493</v>
      </c>
      <c r="IVZ39" s="514" t="s">
        <v>1493</v>
      </c>
      <c r="IWA39" s="514" t="s">
        <v>1493</v>
      </c>
      <c r="IWB39" s="514" t="s">
        <v>1493</v>
      </c>
      <c r="IWC39" s="514" t="s">
        <v>1493</v>
      </c>
      <c r="IWD39" s="514" t="s">
        <v>1493</v>
      </c>
      <c r="IWE39" s="514" t="s">
        <v>1493</v>
      </c>
      <c r="IWF39" s="514" t="s">
        <v>1493</v>
      </c>
      <c r="IWG39" s="514" t="s">
        <v>1493</v>
      </c>
      <c r="IWH39" s="514" t="s">
        <v>1493</v>
      </c>
      <c r="IWI39" s="514" t="s">
        <v>1493</v>
      </c>
      <c r="IWJ39" s="514" t="s">
        <v>1493</v>
      </c>
      <c r="IWK39" s="514" t="s">
        <v>1493</v>
      </c>
      <c r="IWL39" s="514" t="s">
        <v>1493</v>
      </c>
      <c r="IWM39" s="514" t="s">
        <v>1493</v>
      </c>
      <c r="IWN39" s="514" t="s">
        <v>1493</v>
      </c>
      <c r="IWO39" s="514" t="s">
        <v>1493</v>
      </c>
      <c r="IWP39" s="514" t="s">
        <v>1493</v>
      </c>
      <c r="IWQ39" s="514" t="s">
        <v>1493</v>
      </c>
      <c r="IWR39" s="514" t="s">
        <v>1493</v>
      </c>
      <c r="IWS39" s="514" t="s">
        <v>1493</v>
      </c>
      <c r="IWT39" s="514" t="s">
        <v>1493</v>
      </c>
      <c r="IWU39" s="514" t="s">
        <v>1493</v>
      </c>
      <c r="IWV39" s="514" t="s">
        <v>1493</v>
      </c>
      <c r="IWW39" s="514" t="s">
        <v>1493</v>
      </c>
      <c r="IWX39" s="514" t="s">
        <v>1493</v>
      </c>
      <c r="IWY39" s="514" t="s">
        <v>1493</v>
      </c>
      <c r="IWZ39" s="514" t="s">
        <v>1493</v>
      </c>
      <c r="IXA39" s="514" t="s">
        <v>1493</v>
      </c>
      <c r="IXB39" s="514" t="s">
        <v>1493</v>
      </c>
      <c r="IXC39" s="514" t="s">
        <v>1493</v>
      </c>
      <c r="IXD39" s="514" t="s">
        <v>1493</v>
      </c>
      <c r="IXE39" s="514" t="s">
        <v>1493</v>
      </c>
      <c r="IXF39" s="514" t="s">
        <v>1493</v>
      </c>
      <c r="IXG39" s="514" t="s">
        <v>1493</v>
      </c>
      <c r="IXH39" s="514" t="s">
        <v>1493</v>
      </c>
      <c r="IXI39" s="514" t="s">
        <v>1493</v>
      </c>
      <c r="IXJ39" s="514" t="s">
        <v>1493</v>
      </c>
      <c r="IXK39" s="514" t="s">
        <v>1493</v>
      </c>
      <c r="IXL39" s="514" t="s">
        <v>1493</v>
      </c>
      <c r="IXM39" s="514" t="s">
        <v>1493</v>
      </c>
      <c r="IXN39" s="514" t="s">
        <v>1493</v>
      </c>
      <c r="IXO39" s="514" t="s">
        <v>1493</v>
      </c>
      <c r="IXP39" s="514" t="s">
        <v>1493</v>
      </c>
      <c r="IXQ39" s="514" t="s">
        <v>1493</v>
      </c>
      <c r="IXR39" s="514" t="s">
        <v>1493</v>
      </c>
      <c r="IXS39" s="514" t="s">
        <v>1493</v>
      </c>
      <c r="IXT39" s="514" t="s">
        <v>1493</v>
      </c>
      <c r="IXU39" s="514" t="s">
        <v>1493</v>
      </c>
      <c r="IXV39" s="514" t="s">
        <v>1493</v>
      </c>
      <c r="IXW39" s="514" t="s">
        <v>1493</v>
      </c>
      <c r="IXX39" s="514" t="s">
        <v>1493</v>
      </c>
      <c r="IXY39" s="514" t="s">
        <v>1493</v>
      </c>
      <c r="IXZ39" s="514" t="s">
        <v>1493</v>
      </c>
      <c r="IYA39" s="514" t="s">
        <v>1493</v>
      </c>
      <c r="IYB39" s="514" t="s">
        <v>1493</v>
      </c>
      <c r="IYC39" s="514" t="s">
        <v>1493</v>
      </c>
      <c r="IYD39" s="514" t="s">
        <v>1493</v>
      </c>
      <c r="IYE39" s="514" t="s">
        <v>1493</v>
      </c>
      <c r="IYF39" s="514" t="s">
        <v>1493</v>
      </c>
      <c r="IYG39" s="514" t="s">
        <v>1493</v>
      </c>
      <c r="IYH39" s="514" t="s">
        <v>1493</v>
      </c>
      <c r="IYI39" s="514" t="s">
        <v>1493</v>
      </c>
      <c r="IYJ39" s="514" t="s">
        <v>1493</v>
      </c>
      <c r="IYK39" s="514" t="s">
        <v>1493</v>
      </c>
      <c r="IYL39" s="514" t="s">
        <v>1493</v>
      </c>
      <c r="IYM39" s="514" t="s">
        <v>1493</v>
      </c>
      <c r="IYN39" s="514" t="s">
        <v>1493</v>
      </c>
      <c r="IYO39" s="514" t="s">
        <v>1493</v>
      </c>
      <c r="IYP39" s="514" t="s">
        <v>1493</v>
      </c>
      <c r="IYQ39" s="514" t="s">
        <v>1493</v>
      </c>
      <c r="IYR39" s="514" t="s">
        <v>1493</v>
      </c>
      <c r="IYS39" s="514" t="s">
        <v>1493</v>
      </c>
      <c r="IYT39" s="514" t="s">
        <v>1493</v>
      </c>
      <c r="IYU39" s="514" t="s">
        <v>1493</v>
      </c>
      <c r="IYV39" s="514" t="s">
        <v>1493</v>
      </c>
      <c r="IYW39" s="514" t="s">
        <v>1493</v>
      </c>
      <c r="IYX39" s="514" t="s">
        <v>1493</v>
      </c>
      <c r="IYY39" s="514" t="s">
        <v>1493</v>
      </c>
      <c r="IYZ39" s="514" t="s">
        <v>1493</v>
      </c>
      <c r="IZA39" s="514" t="s">
        <v>1493</v>
      </c>
      <c r="IZB39" s="514" t="s">
        <v>1493</v>
      </c>
      <c r="IZC39" s="514" t="s">
        <v>1493</v>
      </c>
      <c r="IZD39" s="514" t="s">
        <v>1493</v>
      </c>
      <c r="IZE39" s="514" t="s">
        <v>1493</v>
      </c>
      <c r="IZF39" s="514" t="s">
        <v>1493</v>
      </c>
      <c r="IZG39" s="514" t="s">
        <v>1493</v>
      </c>
      <c r="IZH39" s="514" t="s">
        <v>1493</v>
      </c>
      <c r="IZI39" s="514" t="s">
        <v>1493</v>
      </c>
      <c r="IZJ39" s="514" t="s">
        <v>1493</v>
      </c>
      <c r="IZK39" s="514" t="s">
        <v>1493</v>
      </c>
      <c r="IZL39" s="514" t="s">
        <v>1493</v>
      </c>
      <c r="IZM39" s="514" t="s">
        <v>1493</v>
      </c>
      <c r="IZN39" s="514" t="s">
        <v>1493</v>
      </c>
      <c r="IZO39" s="514" t="s">
        <v>1493</v>
      </c>
      <c r="IZP39" s="514" t="s">
        <v>1493</v>
      </c>
      <c r="IZQ39" s="514" t="s">
        <v>1493</v>
      </c>
      <c r="IZR39" s="514" t="s">
        <v>1493</v>
      </c>
      <c r="IZS39" s="514" t="s">
        <v>1493</v>
      </c>
      <c r="IZT39" s="514" t="s">
        <v>1493</v>
      </c>
      <c r="IZU39" s="514" t="s">
        <v>1493</v>
      </c>
      <c r="IZV39" s="514" t="s">
        <v>1493</v>
      </c>
      <c r="IZW39" s="514" t="s">
        <v>1493</v>
      </c>
      <c r="IZX39" s="514" t="s">
        <v>1493</v>
      </c>
      <c r="IZY39" s="514" t="s">
        <v>1493</v>
      </c>
      <c r="IZZ39" s="514" t="s">
        <v>1493</v>
      </c>
      <c r="JAA39" s="514" t="s">
        <v>1493</v>
      </c>
      <c r="JAB39" s="514" t="s">
        <v>1493</v>
      </c>
      <c r="JAC39" s="514" t="s">
        <v>1493</v>
      </c>
      <c r="JAD39" s="514" t="s">
        <v>1493</v>
      </c>
      <c r="JAE39" s="514" t="s">
        <v>1493</v>
      </c>
      <c r="JAF39" s="514" t="s">
        <v>1493</v>
      </c>
      <c r="JAG39" s="514" t="s">
        <v>1493</v>
      </c>
      <c r="JAH39" s="514" t="s">
        <v>1493</v>
      </c>
      <c r="JAI39" s="514" t="s">
        <v>1493</v>
      </c>
      <c r="JAJ39" s="514" t="s">
        <v>1493</v>
      </c>
      <c r="JAK39" s="514" t="s">
        <v>1493</v>
      </c>
      <c r="JAL39" s="514" t="s">
        <v>1493</v>
      </c>
      <c r="JAM39" s="514" t="s">
        <v>1493</v>
      </c>
      <c r="JAN39" s="514" t="s">
        <v>1493</v>
      </c>
      <c r="JAO39" s="514" t="s">
        <v>1493</v>
      </c>
      <c r="JAP39" s="514" t="s">
        <v>1493</v>
      </c>
      <c r="JAQ39" s="514" t="s">
        <v>1493</v>
      </c>
      <c r="JAR39" s="514" t="s">
        <v>1493</v>
      </c>
      <c r="JAS39" s="514" t="s">
        <v>1493</v>
      </c>
      <c r="JAT39" s="514" t="s">
        <v>1493</v>
      </c>
      <c r="JAU39" s="514" t="s">
        <v>1493</v>
      </c>
      <c r="JAV39" s="514" t="s">
        <v>1493</v>
      </c>
      <c r="JAW39" s="514" t="s">
        <v>1493</v>
      </c>
      <c r="JAX39" s="514" t="s">
        <v>1493</v>
      </c>
      <c r="JAY39" s="514" t="s">
        <v>1493</v>
      </c>
      <c r="JAZ39" s="514" t="s">
        <v>1493</v>
      </c>
      <c r="JBA39" s="514" t="s">
        <v>1493</v>
      </c>
      <c r="JBB39" s="514" t="s">
        <v>1493</v>
      </c>
      <c r="JBC39" s="514" t="s">
        <v>1493</v>
      </c>
      <c r="JBD39" s="514" t="s">
        <v>1493</v>
      </c>
      <c r="JBE39" s="514" t="s">
        <v>1493</v>
      </c>
      <c r="JBF39" s="514" t="s">
        <v>1493</v>
      </c>
      <c r="JBG39" s="514" t="s">
        <v>1493</v>
      </c>
      <c r="JBH39" s="514" t="s">
        <v>1493</v>
      </c>
      <c r="JBI39" s="514" t="s">
        <v>1493</v>
      </c>
      <c r="JBJ39" s="514" t="s">
        <v>1493</v>
      </c>
      <c r="JBK39" s="514" t="s">
        <v>1493</v>
      </c>
      <c r="JBL39" s="514" t="s">
        <v>1493</v>
      </c>
      <c r="JBM39" s="514" t="s">
        <v>1493</v>
      </c>
      <c r="JBN39" s="514" t="s">
        <v>1493</v>
      </c>
      <c r="JBO39" s="514" t="s">
        <v>1493</v>
      </c>
      <c r="JBP39" s="514" t="s">
        <v>1493</v>
      </c>
      <c r="JBQ39" s="514" t="s">
        <v>1493</v>
      </c>
      <c r="JBR39" s="514" t="s">
        <v>1493</v>
      </c>
      <c r="JBS39" s="514" t="s">
        <v>1493</v>
      </c>
      <c r="JBT39" s="514" t="s">
        <v>1493</v>
      </c>
      <c r="JBU39" s="514" t="s">
        <v>1493</v>
      </c>
      <c r="JBV39" s="514" t="s">
        <v>1493</v>
      </c>
      <c r="JBW39" s="514" t="s">
        <v>1493</v>
      </c>
      <c r="JBX39" s="514" t="s">
        <v>1493</v>
      </c>
      <c r="JBY39" s="514" t="s">
        <v>1493</v>
      </c>
      <c r="JBZ39" s="514" t="s">
        <v>1493</v>
      </c>
      <c r="JCA39" s="514" t="s">
        <v>1493</v>
      </c>
      <c r="JCB39" s="514" t="s">
        <v>1493</v>
      </c>
      <c r="JCC39" s="514" t="s">
        <v>1493</v>
      </c>
      <c r="JCD39" s="514" t="s">
        <v>1493</v>
      </c>
      <c r="JCE39" s="514" t="s">
        <v>1493</v>
      </c>
      <c r="JCF39" s="514" t="s">
        <v>1493</v>
      </c>
      <c r="JCG39" s="514" t="s">
        <v>1493</v>
      </c>
      <c r="JCH39" s="514" t="s">
        <v>1493</v>
      </c>
      <c r="JCI39" s="514" t="s">
        <v>1493</v>
      </c>
      <c r="JCJ39" s="514" t="s">
        <v>1493</v>
      </c>
      <c r="JCK39" s="514" t="s">
        <v>1493</v>
      </c>
      <c r="JCL39" s="514" t="s">
        <v>1493</v>
      </c>
      <c r="JCM39" s="514" t="s">
        <v>1493</v>
      </c>
      <c r="JCN39" s="514" t="s">
        <v>1493</v>
      </c>
      <c r="JCO39" s="514" t="s">
        <v>1493</v>
      </c>
      <c r="JCP39" s="514" t="s">
        <v>1493</v>
      </c>
      <c r="JCQ39" s="514" t="s">
        <v>1493</v>
      </c>
      <c r="JCR39" s="514" t="s">
        <v>1493</v>
      </c>
      <c r="JCS39" s="514" t="s">
        <v>1493</v>
      </c>
      <c r="JCT39" s="514" t="s">
        <v>1493</v>
      </c>
      <c r="JCU39" s="514" t="s">
        <v>1493</v>
      </c>
      <c r="JCV39" s="514" t="s">
        <v>1493</v>
      </c>
      <c r="JCW39" s="514" t="s">
        <v>1493</v>
      </c>
      <c r="JCX39" s="514" t="s">
        <v>1493</v>
      </c>
      <c r="JCY39" s="514" t="s">
        <v>1493</v>
      </c>
      <c r="JCZ39" s="514" t="s">
        <v>1493</v>
      </c>
      <c r="JDA39" s="514" t="s">
        <v>1493</v>
      </c>
      <c r="JDB39" s="514" t="s">
        <v>1493</v>
      </c>
      <c r="JDC39" s="514" t="s">
        <v>1493</v>
      </c>
      <c r="JDD39" s="514" t="s">
        <v>1493</v>
      </c>
      <c r="JDE39" s="514" t="s">
        <v>1493</v>
      </c>
      <c r="JDF39" s="514" t="s">
        <v>1493</v>
      </c>
      <c r="JDG39" s="514" t="s">
        <v>1493</v>
      </c>
      <c r="JDH39" s="514" t="s">
        <v>1493</v>
      </c>
      <c r="JDI39" s="514" t="s">
        <v>1493</v>
      </c>
      <c r="JDJ39" s="514" t="s">
        <v>1493</v>
      </c>
      <c r="JDK39" s="514" t="s">
        <v>1493</v>
      </c>
      <c r="JDL39" s="514" t="s">
        <v>1493</v>
      </c>
      <c r="JDM39" s="514" t="s">
        <v>1493</v>
      </c>
      <c r="JDN39" s="514" t="s">
        <v>1493</v>
      </c>
      <c r="JDO39" s="514" t="s">
        <v>1493</v>
      </c>
      <c r="JDP39" s="514" t="s">
        <v>1493</v>
      </c>
      <c r="JDQ39" s="514" t="s">
        <v>1493</v>
      </c>
      <c r="JDR39" s="514" t="s">
        <v>1493</v>
      </c>
      <c r="JDS39" s="514" t="s">
        <v>1493</v>
      </c>
      <c r="JDT39" s="514" t="s">
        <v>1493</v>
      </c>
      <c r="JDU39" s="514" t="s">
        <v>1493</v>
      </c>
      <c r="JDV39" s="514" t="s">
        <v>1493</v>
      </c>
      <c r="JDW39" s="514" t="s">
        <v>1493</v>
      </c>
      <c r="JDX39" s="514" t="s">
        <v>1493</v>
      </c>
      <c r="JDY39" s="514" t="s">
        <v>1493</v>
      </c>
      <c r="JDZ39" s="514" t="s">
        <v>1493</v>
      </c>
      <c r="JEA39" s="514" t="s">
        <v>1493</v>
      </c>
      <c r="JEB39" s="514" t="s">
        <v>1493</v>
      </c>
      <c r="JEC39" s="514" t="s">
        <v>1493</v>
      </c>
      <c r="JED39" s="514" t="s">
        <v>1493</v>
      </c>
      <c r="JEE39" s="514" t="s">
        <v>1493</v>
      </c>
      <c r="JEF39" s="514" t="s">
        <v>1493</v>
      </c>
      <c r="JEG39" s="514" t="s">
        <v>1493</v>
      </c>
      <c r="JEH39" s="514" t="s">
        <v>1493</v>
      </c>
      <c r="JEI39" s="514" t="s">
        <v>1493</v>
      </c>
      <c r="JEJ39" s="514" t="s">
        <v>1493</v>
      </c>
      <c r="JEK39" s="514" t="s">
        <v>1493</v>
      </c>
      <c r="JEL39" s="514" t="s">
        <v>1493</v>
      </c>
      <c r="JEM39" s="514" t="s">
        <v>1493</v>
      </c>
      <c r="JEN39" s="514" t="s">
        <v>1493</v>
      </c>
      <c r="JEO39" s="514" t="s">
        <v>1493</v>
      </c>
      <c r="JEP39" s="514" t="s">
        <v>1493</v>
      </c>
      <c r="JEQ39" s="514" t="s">
        <v>1493</v>
      </c>
      <c r="JER39" s="514" t="s">
        <v>1493</v>
      </c>
      <c r="JES39" s="514" t="s">
        <v>1493</v>
      </c>
      <c r="JET39" s="514" t="s">
        <v>1493</v>
      </c>
      <c r="JEU39" s="514" t="s">
        <v>1493</v>
      </c>
      <c r="JEV39" s="514" t="s">
        <v>1493</v>
      </c>
      <c r="JEW39" s="514" t="s">
        <v>1493</v>
      </c>
      <c r="JEX39" s="514" t="s">
        <v>1493</v>
      </c>
      <c r="JEY39" s="514" t="s">
        <v>1493</v>
      </c>
      <c r="JEZ39" s="514" t="s">
        <v>1493</v>
      </c>
      <c r="JFA39" s="514" t="s">
        <v>1493</v>
      </c>
      <c r="JFB39" s="514" t="s">
        <v>1493</v>
      </c>
      <c r="JFC39" s="514" t="s">
        <v>1493</v>
      </c>
      <c r="JFD39" s="514" t="s">
        <v>1493</v>
      </c>
      <c r="JFE39" s="514" t="s">
        <v>1493</v>
      </c>
      <c r="JFF39" s="514" t="s">
        <v>1493</v>
      </c>
      <c r="JFG39" s="514" t="s">
        <v>1493</v>
      </c>
      <c r="JFH39" s="514" t="s">
        <v>1493</v>
      </c>
      <c r="JFI39" s="514" t="s">
        <v>1493</v>
      </c>
      <c r="JFJ39" s="514" t="s">
        <v>1493</v>
      </c>
      <c r="JFK39" s="514" t="s">
        <v>1493</v>
      </c>
      <c r="JFL39" s="514" t="s">
        <v>1493</v>
      </c>
      <c r="JFM39" s="514" t="s">
        <v>1493</v>
      </c>
      <c r="JFN39" s="514" t="s">
        <v>1493</v>
      </c>
      <c r="JFO39" s="514" t="s">
        <v>1493</v>
      </c>
      <c r="JFP39" s="514" t="s">
        <v>1493</v>
      </c>
      <c r="JFQ39" s="514" t="s">
        <v>1493</v>
      </c>
      <c r="JFR39" s="514" t="s">
        <v>1493</v>
      </c>
      <c r="JFS39" s="514" t="s">
        <v>1493</v>
      </c>
      <c r="JFT39" s="514" t="s">
        <v>1493</v>
      </c>
      <c r="JFU39" s="514" t="s">
        <v>1493</v>
      </c>
      <c r="JFV39" s="514" t="s">
        <v>1493</v>
      </c>
      <c r="JFW39" s="514" t="s">
        <v>1493</v>
      </c>
      <c r="JFX39" s="514" t="s">
        <v>1493</v>
      </c>
      <c r="JFY39" s="514" t="s">
        <v>1493</v>
      </c>
      <c r="JFZ39" s="514" t="s">
        <v>1493</v>
      </c>
      <c r="JGA39" s="514" t="s">
        <v>1493</v>
      </c>
      <c r="JGB39" s="514" t="s">
        <v>1493</v>
      </c>
      <c r="JGC39" s="514" t="s">
        <v>1493</v>
      </c>
      <c r="JGD39" s="514" t="s">
        <v>1493</v>
      </c>
      <c r="JGE39" s="514" t="s">
        <v>1493</v>
      </c>
      <c r="JGF39" s="514" t="s">
        <v>1493</v>
      </c>
      <c r="JGG39" s="514" t="s">
        <v>1493</v>
      </c>
      <c r="JGH39" s="514" t="s">
        <v>1493</v>
      </c>
      <c r="JGI39" s="514" t="s">
        <v>1493</v>
      </c>
      <c r="JGJ39" s="514" t="s">
        <v>1493</v>
      </c>
      <c r="JGK39" s="514" t="s">
        <v>1493</v>
      </c>
      <c r="JGL39" s="514" t="s">
        <v>1493</v>
      </c>
      <c r="JGM39" s="514" t="s">
        <v>1493</v>
      </c>
      <c r="JGN39" s="514" t="s">
        <v>1493</v>
      </c>
      <c r="JGO39" s="514" t="s">
        <v>1493</v>
      </c>
      <c r="JGP39" s="514" t="s">
        <v>1493</v>
      </c>
      <c r="JGQ39" s="514" t="s">
        <v>1493</v>
      </c>
      <c r="JGR39" s="514" t="s">
        <v>1493</v>
      </c>
      <c r="JGS39" s="514" t="s">
        <v>1493</v>
      </c>
      <c r="JGT39" s="514" t="s">
        <v>1493</v>
      </c>
      <c r="JGU39" s="514" t="s">
        <v>1493</v>
      </c>
      <c r="JGV39" s="514" t="s">
        <v>1493</v>
      </c>
      <c r="JGW39" s="514" t="s">
        <v>1493</v>
      </c>
      <c r="JGX39" s="514" t="s">
        <v>1493</v>
      </c>
      <c r="JGY39" s="514" t="s">
        <v>1493</v>
      </c>
      <c r="JGZ39" s="514" t="s">
        <v>1493</v>
      </c>
      <c r="JHA39" s="514" t="s">
        <v>1493</v>
      </c>
      <c r="JHB39" s="514" t="s">
        <v>1493</v>
      </c>
      <c r="JHC39" s="514" t="s">
        <v>1493</v>
      </c>
      <c r="JHD39" s="514" t="s">
        <v>1493</v>
      </c>
      <c r="JHE39" s="514" t="s">
        <v>1493</v>
      </c>
      <c r="JHF39" s="514" t="s">
        <v>1493</v>
      </c>
      <c r="JHG39" s="514" t="s">
        <v>1493</v>
      </c>
      <c r="JHH39" s="514" t="s">
        <v>1493</v>
      </c>
      <c r="JHI39" s="514" t="s">
        <v>1493</v>
      </c>
      <c r="JHJ39" s="514" t="s">
        <v>1493</v>
      </c>
      <c r="JHK39" s="514" t="s">
        <v>1493</v>
      </c>
      <c r="JHL39" s="514" t="s">
        <v>1493</v>
      </c>
      <c r="JHM39" s="514" t="s">
        <v>1493</v>
      </c>
      <c r="JHN39" s="514" t="s">
        <v>1493</v>
      </c>
      <c r="JHO39" s="514" t="s">
        <v>1493</v>
      </c>
      <c r="JHP39" s="514" t="s">
        <v>1493</v>
      </c>
      <c r="JHQ39" s="514" t="s">
        <v>1493</v>
      </c>
      <c r="JHR39" s="514" t="s">
        <v>1493</v>
      </c>
      <c r="JHS39" s="514" t="s">
        <v>1493</v>
      </c>
      <c r="JHT39" s="514" t="s">
        <v>1493</v>
      </c>
      <c r="JHU39" s="514" t="s">
        <v>1493</v>
      </c>
      <c r="JHV39" s="514" t="s">
        <v>1493</v>
      </c>
      <c r="JHW39" s="514" t="s">
        <v>1493</v>
      </c>
      <c r="JHX39" s="514" t="s">
        <v>1493</v>
      </c>
      <c r="JHY39" s="514" t="s">
        <v>1493</v>
      </c>
      <c r="JHZ39" s="514" t="s">
        <v>1493</v>
      </c>
      <c r="JIA39" s="514" t="s">
        <v>1493</v>
      </c>
      <c r="JIB39" s="514" t="s">
        <v>1493</v>
      </c>
      <c r="JIC39" s="514" t="s">
        <v>1493</v>
      </c>
      <c r="JID39" s="514" t="s">
        <v>1493</v>
      </c>
      <c r="JIE39" s="514" t="s">
        <v>1493</v>
      </c>
      <c r="JIF39" s="514" t="s">
        <v>1493</v>
      </c>
      <c r="JIG39" s="514" t="s">
        <v>1493</v>
      </c>
      <c r="JIH39" s="514" t="s">
        <v>1493</v>
      </c>
      <c r="JII39" s="514" t="s">
        <v>1493</v>
      </c>
      <c r="JIJ39" s="514" t="s">
        <v>1493</v>
      </c>
      <c r="JIK39" s="514" t="s">
        <v>1493</v>
      </c>
      <c r="JIL39" s="514" t="s">
        <v>1493</v>
      </c>
      <c r="JIM39" s="514" t="s">
        <v>1493</v>
      </c>
      <c r="JIN39" s="514" t="s">
        <v>1493</v>
      </c>
      <c r="JIO39" s="514" t="s">
        <v>1493</v>
      </c>
      <c r="JIP39" s="514" t="s">
        <v>1493</v>
      </c>
      <c r="JIQ39" s="514" t="s">
        <v>1493</v>
      </c>
      <c r="JIR39" s="514" t="s">
        <v>1493</v>
      </c>
      <c r="JIS39" s="514" t="s">
        <v>1493</v>
      </c>
      <c r="JIT39" s="514" t="s">
        <v>1493</v>
      </c>
      <c r="JIU39" s="514" t="s">
        <v>1493</v>
      </c>
      <c r="JIV39" s="514" t="s">
        <v>1493</v>
      </c>
      <c r="JIW39" s="514" t="s">
        <v>1493</v>
      </c>
      <c r="JIX39" s="514" t="s">
        <v>1493</v>
      </c>
      <c r="JIY39" s="514" t="s">
        <v>1493</v>
      </c>
      <c r="JIZ39" s="514" t="s">
        <v>1493</v>
      </c>
      <c r="JJA39" s="514" t="s">
        <v>1493</v>
      </c>
      <c r="JJB39" s="514" t="s">
        <v>1493</v>
      </c>
      <c r="JJC39" s="514" t="s">
        <v>1493</v>
      </c>
      <c r="JJD39" s="514" t="s">
        <v>1493</v>
      </c>
      <c r="JJE39" s="514" t="s">
        <v>1493</v>
      </c>
      <c r="JJF39" s="514" t="s">
        <v>1493</v>
      </c>
      <c r="JJG39" s="514" t="s">
        <v>1493</v>
      </c>
      <c r="JJH39" s="514" t="s">
        <v>1493</v>
      </c>
      <c r="JJI39" s="514" t="s">
        <v>1493</v>
      </c>
      <c r="JJJ39" s="514" t="s">
        <v>1493</v>
      </c>
      <c r="JJK39" s="514" t="s">
        <v>1493</v>
      </c>
      <c r="JJL39" s="514" t="s">
        <v>1493</v>
      </c>
      <c r="JJM39" s="514" t="s">
        <v>1493</v>
      </c>
      <c r="JJN39" s="514" t="s">
        <v>1493</v>
      </c>
      <c r="JJO39" s="514" t="s">
        <v>1493</v>
      </c>
      <c r="JJP39" s="514" t="s">
        <v>1493</v>
      </c>
      <c r="JJQ39" s="514" t="s">
        <v>1493</v>
      </c>
      <c r="JJR39" s="514" t="s">
        <v>1493</v>
      </c>
      <c r="JJS39" s="514" t="s">
        <v>1493</v>
      </c>
      <c r="JJT39" s="514" t="s">
        <v>1493</v>
      </c>
      <c r="JJU39" s="514" t="s">
        <v>1493</v>
      </c>
      <c r="JJV39" s="514" t="s">
        <v>1493</v>
      </c>
      <c r="JJW39" s="514" t="s">
        <v>1493</v>
      </c>
      <c r="JJX39" s="514" t="s">
        <v>1493</v>
      </c>
      <c r="JJY39" s="514" t="s">
        <v>1493</v>
      </c>
      <c r="JJZ39" s="514" t="s">
        <v>1493</v>
      </c>
      <c r="JKA39" s="514" t="s">
        <v>1493</v>
      </c>
      <c r="JKB39" s="514" t="s">
        <v>1493</v>
      </c>
      <c r="JKC39" s="514" t="s">
        <v>1493</v>
      </c>
      <c r="JKD39" s="514" t="s">
        <v>1493</v>
      </c>
      <c r="JKE39" s="514" t="s">
        <v>1493</v>
      </c>
      <c r="JKF39" s="514" t="s">
        <v>1493</v>
      </c>
      <c r="JKG39" s="514" t="s">
        <v>1493</v>
      </c>
      <c r="JKH39" s="514" t="s">
        <v>1493</v>
      </c>
      <c r="JKI39" s="514" t="s">
        <v>1493</v>
      </c>
      <c r="JKJ39" s="514" t="s">
        <v>1493</v>
      </c>
      <c r="JKK39" s="514" t="s">
        <v>1493</v>
      </c>
      <c r="JKL39" s="514" t="s">
        <v>1493</v>
      </c>
      <c r="JKM39" s="514" t="s">
        <v>1493</v>
      </c>
      <c r="JKN39" s="514" t="s">
        <v>1493</v>
      </c>
      <c r="JKO39" s="514" t="s">
        <v>1493</v>
      </c>
      <c r="JKP39" s="514" t="s">
        <v>1493</v>
      </c>
      <c r="JKQ39" s="514" t="s">
        <v>1493</v>
      </c>
      <c r="JKR39" s="514" t="s">
        <v>1493</v>
      </c>
      <c r="JKS39" s="514" t="s">
        <v>1493</v>
      </c>
      <c r="JKT39" s="514" t="s">
        <v>1493</v>
      </c>
      <c r="JKU39" s="514" t="s">
        <v>1493</v>
      </c>
      <c r="JKV39" s="514" t="s">
        <v>1493</v>
      </c>
      <c r="JKW39" s="514" t="s">
        <v>1493</v>
      </c>
      <c r="JKX39" s="514" t="s">
        <v>1493</v>
      </c>
      <c r="JKY39" s="514" t="s">
        <v>1493</v>
      </c>
      <c r="JKZ39" s="514" t="s">
        <v>1493</v>
      </c>
      <c r="JLA39" s="514" t="s">
        <v>1493</v>
      </c>
      <c r="JLB39" s="514" t="s">
        <v>1493</v>
      </c>
      <c r="JLC39" s="514" t="s">
        <v>1493</v>
      </c>
      <c r="JLD39" s="514" t="s">
        <v>1493</v>
      </c>
      <c r="JLE39" s="514" t="s">
        <v>1493</v>
      </c>
      <c r="JLF39" s="514" t="s">
        <v>1493</v>
      </c>
      <c r="JLG39" s="514" t="s">
        <v>1493</v>
      </c>
      <c r="JLH39" s="514" t="s">
        <v>1493</v>
      </c>
      <c r="JLI39" s="514" t="s">
        <v>1493</v>
      </c>
      <c r="JLJ39" s="514" t="s">
        <v>1493</v>
      </c>
      <c r="JLK39" s="514" t="s">
        <v>1493</v>
      </c>
      <c r="JLL39" s="514" t="s">
        <v>1493</v>
      </c>
      <c r="JLM39" s="514" t="s">
        <v>1493</v>
      </c>
      <c r="JLN39" s="514" t="s">
        <v>1493</v>
      </c>
      <c r="JLO39" s="514" t="s">
        <v>1493</v>
      </c>
      <c r="JLP39" s="514" t="s">
        <v>1493</v>
      </c>
      <c r="JLQ39" s="514" t="s">
        <v>1493</v>
      </c>
      <c r="JLR39" s="514" t="s">
        <v>1493</v>
      </c>
      <c r="JLS39" s="514" t="s">
        <v>1493</v>
      </c>
      <c r="JLT39" s="514" t="s">
        <v>1493</v>
      </c>
      <c r="JLU39" s="514" t="s">
        <v>1493</v>
      </c>
      <c r="JLV39" s="514" t="s">
        <v>1493</v>
      </c>
      <c r="JLW39" s="514" t="s">
        <v>1493</v>
      </c>
      <c r="JLX39" s="514" t="s">
        <v>1493</v>
      </c>
      <c r="JLY39" s="514" t="s">
        <v>1493</v>
      </c>
      <c r="JLZ39" s="514" t="s">
        <v>1493</v>
      </c>
      <c r="JMA39" s="514" t="s">
        <v>1493</v>
      </c>
      <c r="JMB39" s="514" t="s">
        <v>1493</v>
      </c>
      <c r="JMC39" s="514" t="s">
        <v>1493</v>
      </c>
      <c r="JMD39" s="514" t="s">
        <v>1493</v>
      </c>
      <c r="JME39" s="514" t="s">
        <v>1493</v>
      </c>
      <c r="JMF39" s="514" t="s">
        <v>1493</v>
      </c>
      <c r="JMG39" s="514" t="s">
        <v>1493</v>
      </c>
      <c r="JMH39" s="514" t="s">
        <v>1493</v>
      </c>
      <c r="JMI39" s="514" t="s">
        <v>1493</v>
      </c>
      <c r="JMJ39" s="514" t="s">
        <v>1493</v>
      </c>
      <c r="JMK39" s="514" t="s">
        <v>1493</v>
      </c>
      <c r="JML39" s="514" t="s">
        <v>1493</v>
      </c>
      <c r="JMM39" s="514" t="s">
        <v>1493</v>
      </c>
      <c r="JMN39" s="514" t="s">
        <v>1493</v>
      </c>
      <c r="JMO39" s="514" t="s">
        <v>1493</v>
      </c>
      <c r="JMP39" s="514" t="s">
        <v>1493</v>
      </c>
      <c r="JMQ39" s="514" t="s">
        <v>1493</v>
      </c>
      <c r="JMR39" s="514" t="s">
        <v>1493</v>
      </c>
      <c r="JMS39" s="514" t="s">
        <v>1493</v>
      </c>
      <c r="JMT39" s="514" t="s">
        <v>1493</v>
      </c>
      <c r="JMU39" s="514" t="s">
        <v>1493</v>
      </c>
      <c r="JMV39" s="514" t="s">
        <v>1493</v>
      </c>
      <c r="JMW39" s="514" t="s">
        <v>1493</v>
      </c>
      <c r="JMX39" s="514" t="s">
        <v>1493</v>
      </c>
      <c r="JMY39" s="514" t="s">
        <v>1493</v>
      </c>
      <c r="JMZ39" s="514" t="s">
        <v>1493</v>
      </c>
      <c r="JNA39" s="514" t="s">
        <v>1493</v>
      </c>
      <c r="JNB39" s="514" t="s">
        <v>1493</v>
      </c>
      <c r="JNC39" s="514" t="s">
        <v>1493</v>
      </c>
      <c r="JND39" s="514" t="s">
        <v>1493</v>
      </c>
      <c r="JNE39" s="514" t="s">
        <v>1493</v>
      </c>
      <c r="JNF39" s="514" t="s">
        <v>1493</v>
      </c>
      <c r="JNG39" s="514" t="s">
        <v>1493</v>
      </c>
      <c r="JNH39" s="514" t="s">
        <v>1493</v>
      </c>
      <c r="JNI39" s="514" t="s">
        <v>1493</v>
      </c>
      <c r="JNJ39" s="514" t="s">
        <v>1493</v>
      </c>
      <c r="JNK39" s="514" t="s">
        <v>1493</v>
      </c>
      <c r="JNL39" s="514" t="s">
        <v>1493</v>
      </c>
      <c r="JNM39" s="514" t="s">
        <v>1493</v>
      </c>
      <c r="JNN39" s="514" t="s">
        <v>1493</v>
      </c>
      <c r="JNO39" s="514" t="s">
        <v>1493</v>
      </c>
      <c r="JNP39" s="514" t="s">
        <v>1493</v>
      </c>
      <c r="JNQ39" s="514" t="s">
        <v>1493</v>
      </c>
      <c r="JNR39" s="514" t="s">
        <v>1493</v>
      </c>
      <c r="JNS39" s="514" t="s">
        <v>1493</v>
      </c>
      <c r="JNT39" s="514" t="s">
        <v>1493</v>
      </c>
      <c r="JNU39" s="514" t="s">
        <v>1493</v>
      </c>
      <c r="JNV39" s="514" t="s">
        <v>1493</v>
      </c>
      <c r="JNW39" s="514" t="s">
        <v>1493</v>
      </c>
      <c r="JNX39" s="514" t="s">
        <v>1493</v>
      </c>
      <c r="JNY39" s="514" t="s">
        <v>1493</v>
      </c>
      <c r="JNZ39" s="514" t="s">
        <v>1493</v>
      </c>
      <c r="JOA39" s="514" t="s">
        <v>1493</v>
      </c>
      <c r="JOB39" s="514" t="s">
        <v>1493</v>
      </c>
      <c r="JOC39" s="514" t="s">
        <v>1493</v>
      </c>
      <c r="JOD39" s="514" t="s">
        <v>1493</v>
      </c>
      <c r="JOE39" s="514" t="s">
        <v>1493</v>
      </c>
      <c r="JOF39" s="514" t="s">
        <v>1493</v>
      </c>
      <c r="JOG39" s="514" t="s">
        <v>1493</v>
      </c>
      <c r="JOH39" s="514" t="s">
        <v>1493</v>
      </c>
      <c r="JOI39" s="514" t="s">
        <v>1493</v>
      </c>
      <c r="JOJ39" s="514" t="s">
        <v>1493</v>
      </c>
      <c r="JOK39" s="514" t="s">
        <v>1493</v>
      </c>
      <c r="JOL39" s="514" t="s">
        <v>1493</v>
      </c>
      <c r="JOM39" s="514" t="s">
        <v>1493</v>
      </c>
      <c r="JON39" s="514" t="s">
        <v>1493</v>
      </c>
      <c r="JOO39" s="514" t="s">
        <v>1493</v>
      </c>
      <c r="JOP39" s="514" t="s">
        <v>1493</v>
      </c>
      <c r="JOQ39" s="514" t="s">
        <v>1493</v>
      </c>
      <c r="JOR39" s="514" t="s">
        <v>1493</v>
      </c>
      <c r="JOS39" s="514" t="s">
        <v>1493</v>
      </c>
      <c r="JOT39" s="514" t="s">
        <v>1493</v>
      </c>
      <c r="JOU39" s="514" t="s">
        <v>1493</v>
      </c>
      <c r="JOV39" s="514" t="s">
        <v>1493</v>
      </c>
      <c r="JOW39" s="514" t="s">
        <v>1493</v>
      </c>
      <c r="JOX39" s="514" t="s">
        <v>1493</v>
      </c>
      <c r="JOY39" s="514" t="s">
        <v>1493</v>
      </c>
      <c r="JOZ39" s="514" t="s">
        <v>1493</v>
      </c>
      <c r="JPA39" s="514" t="s">
        <v>1493</v>
      </c>
      <c r="JPB39" s="514" t="s">
        <v>1493</v>
      </c>
      <c r="JPC39" s="514" t="s">
        <v>1493</v>
      </c>
      <c r="JPD39" s="514" t="s">
        <v>1493</v>
      </c>
      <c r="JPE39" s="514" t="s">
        <v>1493</v>
      </c>
      <c r="JPF39" s="514" t="s">
        <v>1493</v>
      </c>
      <c r="JPG39" s="514" t="s">
        <v>1493</v>
      </c>
      <c r="JPH39" s="514" t="s">
        <v>1493</v>
      </c>
      <c r="JPI39" s="514" t="s">
        <v>1493</v>
      </c>
      <c r="JPJ39" s="514" t="s">
        <v>1493</v>
      </c>
      <c r="JPK39" s="514" t="s">
        <v>1493</v>
      </c>
      <c r="JPL39" s="514" t="s">
        <v>1493</v>
      </c>
      <c r="JPM39" s="514" t="s">
        <v>1493</v>
      </c>
      <c r="JPN39" s="514" t="s">
        <v>1493</v>
      </c>
      <c r="JPO39" s="514" t="s">
        <v>1493</v>
      </c>
      <c r="JPP39" s="514" t="s">
        <v>1493</v>
      </c>
      <c r="JPQ39" s="514" t="s">
        <v>1493</v>
      </c>
      <c r="JPR39" s="514" t="s">
        <v>1493</v>
      </c>
      <c r="JPS39" s="514" t="s">
        <v>1493</v>
      </c>
      <c r="JPT39" s="514" t="s">
        <v>1493</v>
      </c>
      <c r="JPU39" s="514" t="s">
        <v>1493</v>
      </c>
      <c r="JPV39" s="514" t="s">
        <v>1493</v>
      </c>
      <c r="JPW39" s="514" t="s">
        <v>1493</v>
      </c>
      <c r="JPX39" s="514" t="s">
        <v>1493</v>
      </c>
      <c r="JPY39" s="514" t="s">
        <v>1493</v>
      </c>
      <c r="JPZ39" s="514" t="s">
        <v>1493</v>
      </c>
      <c r="JQA39" s="514" t="s">
        <v>1493</v>
      </c>
      <c r="JQB39" s="514" t="s">
        <v>1493</v>
      </c>
      <c r="JQC39" s="514" t="s">
        <v>1493</v>
      </c>
      <c r="JQD39" s="514" t="s">
        <v>1493</v>
      </c>
      <c r="JQE39" s="514" t="s">
        <v>1493</v>
      </c>
      <c r="JQF39" s="514" t="s">
        <v>1493</v>
      </c>
      <c r="JQG39" s="514" t="s">
        <v>1493</v>
      </c>
      <c r="JQH39" s="514" t="s">
        <v>1493</v>
      </c>
      <c r="JQI39" s="514" t="s">
        <v>1493</v>
      </c>
      <c r="JQJ39" s="514" t="s">
        <v>1493</v>
      </c>
      <c r="JQK39" s="514" t="s">
        <v>1493</v>
      </c>
      <c r="JQL39" s="514" t="s">
        <v>1493</v>
      </c>
      <c r="JQM39" s="514" t="s">
        <v>1493</v>
      </c>
      <c r="JQN39" s="514" t="s">
        <v>1493</v>
      </c>
      <c r="JQO39" s="514" t="s">
        <v>1493</v>
      </c>
      <c r="JQP39" s="514" t="s">
        <v>1493</v>
      </c>
      <c r="JQQ39" s="514" t="s">
        <v>1493</v>
      </c>
      <c r="JQR39" s="514" t="s">
        <v>1493</v>
      </c>
      <c r="JQS39" s="514" t="s">
        <v>1493</v>
      </c>
      <c r="JQT39" s="514" t="s">
        <v>1493</v>
      </c>
      <c r="JQU39" s="514" t="s">
        <v>1493</v>
      </c>
      <c r="JQV39" s="514" t="s">
        <v>1493</v>
      </c>
      <c r="JQW39" s="514" t="s">
        <v>1493</v>
      </c>
      <c r="JQX39" s="514" t="s">
        <v>1493</v>
      </c>
      <c r="JQY39" s="514" t="s">
        <v>1493</v>
      </c>
      <c r="JQZ39" s="514" t="s">
        <v>1493</v>
      </c>
      <c r="JRA39" s="514" t="s">
        <v>1493</v>
      </c>
      <c r="JRB39" s="514" t="s">
        <v>1493</v>
      </c>
      <c r="JRC39" s="514" t="s">
        <v>1493</v>
      </c>
      <c r="JRD39" s="514" t="s">
        <v>1493</v>
      </c>
      <c r="JRE39" s="514" t="s">
        <v>1493</v>
      </c>
      <c r="JRF39" s="514" t="s">
        <v>1493</v>
      </c>
      <c r="JRG39" s="514" t="s">
        <v>1493</v>
      </c>
      <c r="JRH39" s="514" t="s">
        <v>1493</v>
      </c>
      <c r="JRI39" s="514" t="s">
        <v>1493</v>
      </c>
      <c r="JRJ39" s="514" t="s">
        <v>1493</v>
      </c>
      <c r="JRK39" s="514" t="s">
        <v>1493</v>
      </c>
      <c r="JRL39" s="514" t="s">
        <v>1493</v>
      </c>
      <c r="JRM39" s="514" t="s">
        <v>1493</v>
      </c>
      <c r="JRN39" s="514" t="s">
        <v>1493</v>
      </c>
      <c r="JRO39" s="514" t="s">
        <v>1493</v>
      </c>
      <c r="JRP39" s="514" t="s">
        <v>1493</v>
      </c>
      <c r="JRQ39" s="514" t="s">
        <v>1493</v>
      </c>
      <c r="JRR39" s="514" t="s">
        <v>1493</v>
      </c>
      <c r="JRS39" s="514" t="s">
        <v>1493</v>
      </c>
      <c r="JRT39" s="514" t="s">
        <v>1493</v>
      </c>
      <c r="JRU39" s="514" t="s">
        <v>1493</v>
      </c>
      <c r="JRV39" s="514" t="s">
        <v>1493</v>
      </c>
      <c r="JRW39" s="514" t="s">
        <v>1493</v>
      </c>
      <c r="JRX39" s="514" t="s">
        <v>1493</v>
      </c>
      <c r="JRY39" s="514" t="s">
        <v>1493</v>
      </c>
      <c r="JRZ39" s="514" t="s">
        <v>1493</v>
      </c>
      <c r="JSA39" s="514" t="s">
        <v>1493</v>
      </c>
      <c r="JSB39" s="514" t="s">
        <v>1493</v>
      </c>
      <c r="JSC39" s="514" t="s">
        <v>1493</v>
      </c>
      <c r="JSD39" s="514" t="s">
        <v>1493</v>
      </c>
      <c r="JSE39" s="514" t="s">
        <v>1493</v>
      </c>
      <c r="JSF39" s="514" t="s">
        <v>1493</v>
      </c>
      <c r="JSG39" s="514" t="s">
        <v>1493</v>
      </c>
      <c r="JSH39" s="514" t="s">
        <v>1493</v>
      </c>
      <c r="JSI39" s="514" t="s">
        <v>1493</v>
      </c>
      <c r="JSJ39" s="514" t="s">
        <v>1493</v>
      </c>
      <c r="JSK39" s="514" t="s">
        <v>1493</v>
      </c>
      <c r="JSL39" s="514" t="s">
        <v>1493</v>
      </c>
      <c r="JSM39" s="514" t="s">
        <v>1493</v>
      </c>
      <c r="JSN39" s="514" t="s">
        <v>1493</v>
      </c>
      <c r="JSO39" s="514" t="s">
        <v>1493</v>
      </c>
      <c r="JSP39" s="514" t="s">
        <v>1493</v>
      </c>
      <c r="JSQ39" s="514" t="s">
        <v>1493</v>
      </c>
      <c r="JSR39" s="514" t="s">
        <v>1493</v>
      </c>
      <c r="JSS39" s="514" t="s">
        <v>1493</v>
      </c>
      <c r="JST39" s="514" t="s">
        <v>1493</v>
      </c>
      <c r="JSU39" s="514" t="s">
        <v>1493</v>
      </c>
      <c r="JSV39" s="514" t="s">
        <v>1493</v>
      </c>
      <c r="JSW39" s="514" t="s">
        <v>1493</v>
      </c>
      <c r="JSX39" s="514" t="s">
        <v>1493</v>
      </c>
      <c r="JSY39" s="514" t="s">
        <v>1493</v>
      </c>
      <c r="JSZ39" s="514" t="s">
        <v>1493</v>
      </c>
      <c r="JTA39" s="514" t="s">
        <v>1493</v>
      </c>
      <c r="JTB39" s="514" t="s">
        <v>1493</v>
      </c>
      <c r="JTC39" s="514" t="s">
        <v>1493</v>
      </c>
      <c r="JTD39" s="514" t="s">
        <v>1493</v>
      </c>
      <c r="JTE39" s="514" t="s">
        <v>1493</v>
      </c>
      <c r="JTF39" s="514" t="s">
        <v>1493</v>
      </c>
      <c r="JTG39" s="514" t="s">
        <v>1493</v>
      </c>
      <c r="JTH39" s="514" t="s">
        <v>1493</v>
      </c>
      <c r="JTI39" s="514" t="s">
        <v>1493</v>
      </c>
      <c r="JTJ39" s="514" t="s">
        <v>1493</v>
      </c>
      <c r="JTK39" s="514" t="s">
        <v>1493</v>
      </c>
      <c r="JTL39" s="514" t="s">
        <v>1493</v>
      </c>
      <c r="JTM39" s="514" t="s">
        <v>1493</v>
      </c>
      <c r="JTN39" s="514" t="s">
        <v>1493</v>
      </c>
      <c r="JTO39" s="514" t="s">
        <v>1493</v>
      </c>
      <c r="JTP39" s="514" t="s">
        <v>1493</v>
      </c>
      <c r="JTQ39" s="514" t="s">
        <v>1493</v>
      </c>
      <c r="JTR39" s="514" t="s">
        <v>1493</v>
      </c>
      <c r="JTS39" s="514" t="s">
        <v>1493</v>
      </c>
      <c r="JTT39" s="514" t="s">
        <v>1493</v>
      </c>
      <c r="JTU39" s="514" t="s">
        <v>1493</v>
      </c>
      <c r="JTV39" s="514" t="s">
        <v>1493</v>
      </c>
      <c r="JTW39" s="514" t="s">
        <v>1493</v>
      </c>
      <c r="JTX39" s="514" t="s">
        <v>1493</v>
      </c>
      <c r="JTY39" s="514" t="s">
        <v>1493</v>
      </c>
      <c r="JTZ39" s="514" t="s">
        <v>1493</v>
      </c>
      <c r="JUA39" s="514" t="s">
        <v>1493</v>
      </c>
      <c r="JUB39" s="514" t="s">
        <v>1493</v>
      </c>
      <c r="JUC39" s="514" t="s">
        <v>1493</v>
      </c>
      <c r="JUD39" s="514" t="s">
        <v>1493</v>
      </c>
      <c r="JUE39" s="514" t="s">
        <v>1493</v>
      </c>
      <c r="JUF39" s="514" t="s">
        <v>1493</v>
      </c>
      <c r="JUG39" s="514" t="s">
        <v>1493</v>
      </c>
      <c r="JUH39" s="514" t="s">
        <v>1493</v>
      </c>
      <c r="JUI39" s="514" t="s">
        <v>1493</v>
      </c>
      <c r="JUJ39" s="514" t="s">
        <v>1493</v>
      </c>
      <c r="JUK39" s="514" t="s">
        <v>1493</v>
      </c>
      <c r="JUL39" s="514" t="s">
        <v>1493</v>
      </c>
      <c r="JUM39" s="514" t="s">
        <v>1493</v>
      </c>
      <c r="JUN39" s="514" t="s">
        <v>1493</v>
      </c>
      <c r="JUO39" s="514" t="s">
        <v>1493</v>
      </c>
      <c r="JUP39" s="514" t="s">
        <v>1493</v>
      </c>
      <c r="JUQ39" s="514" t="s">
        <v>1493</v>
      </c>
      <c r="JUR39" s="514" t="s">
        <v>1493</v>
      </c>
      <c r="JUS39" s="514" t="s">
        <v>1493</v>
      </c>
      <c r="JUT39" s="514" t="s">
        <v>1493</v>
      </c>
      <c r="JUU39" s="514" t="s">
        <v>1493</v>
      </c>
      <c r="JUV39" s="514" t="s">
        <v>1493</v>
      </c>
      <c r="JUW39" s="514" t="s">
        <v>1493</v>
      </c>
      <c r="JUX39" s="514" t="s">
        <v>1493</v>
      </c>
      <c r="JUY39" s="514" t="s">
        <v>1493</v>
      </c>
      <c r="JUZ39" s="514" t="s">
        <v>1493</v>
      </c>
      <c r="JVA39" s="514" t="s">
        <v>1493</v>
      </c>
      <c r="JVB39" s="514" t="s">
        <v>1493</v>
      </c>
      <c r="JVC39" s="514" t="s">
        <v>1493</v>
      </c>
      <c r="JVD39" s="514" t="s">
        <v>1493</v>
      </c>
      <c r="JVE39" s="514" t="s">
        <v>1493</v>
      </c>
      <c r="JVF39" s="514" t="s">
        <v>1493</v>
      </c>
      <c r="JVG39" s="514" t="s">
        <v>1493</v>
      </c>
      <c r="JVH39" s="514" t="s">
        <v>1493</v>
      </c>
      <c r="JVI39" s="514" t="s">
        <v>1493</v>
      </c>
      <c r="JVJ39" s="514" t="s">
        <v>1493</v>
      </c>
      <c r="JVK39" s="514" t="s">
        <v>1493</v>
      </c>
      <c r="JVL39" s="514" t="s">
        <v>1493</v>
      </c>
      <c r="JVM39" s="514" t="s">
        <v>1493</v>
      </c>
      <c r="JVN39" s="514" t="s">
        <v>1493</v>
      </c>
      <c r="JVO39" s="514" t="s">
        <v>1493</v>
      </c>
      <c r="JVP39" s="514" t="s">
        <v>1493</v>
      </c>
      <c r="JVQ39" s="514" t="s">
        <v>1493</v>
      </c>
      <c r="JVR39" s="514" t="s">
        <v>1493</v>
      </c>
      <c r="JVS39" s="514" t="s">
        <v>1493</v>
      </c>
      <c r="JVT39" s="514" t="s">
        <v>1493</v>
      </c>
      <c r="JVU39" s="514" t="s">
        <v>1493</v>
      </c>
      <c r="JVV39" s="514" t="s">
        <v>1493</v>
      </c>
      <c r="JVW39" s="514" t="s">
        <v>1493</v>
      </c>
      <c r="JVX39" s="514" t="s">
        <v>1493</v>
      </c>
      <c r="JVY39" s="514" t="s">
        <v>1493</v>
      </c>
      <c r="JVZ39" s="514" t="s">
        <v>1493</v>
      </c>
      <c r="JWA39" s="514" t="s">
        <v>1493</v>
      </c>
      <c r="JWB39" s="514" t="s">
        <v>1493</v>
      </c>
      <c r="JWC39" s="514" t="s">
        <v>1493</v>
      </c>
      <c r="JWD39" s="514" t="s">
        <v>1493</v>
      </c>
      <c r="JWE39" s="514" t="s">
        <v>1493</v>
      </c>
      <c r="JWF39" s="514" t="s">
        <v>1493</v>
      </c>
      <c r="JWG39" s="514" t="s">
        <v>1493</v>
      </c>
      <c r="JWH39" s="514" t="s">
        <v>1493</v>
      </c>
      <c r="JWI39" s="514" t="s">
        <v>1493</v>
      </c>
      <c r="JWJ39" s="514" t="s">
        <v>1493</v>
      </c>
      <c r="JWK39" s="514" t="s">
        <v>1493</v>
      </c>
      <c r="JWL39" s="514" t="s">
        <v>1493</v>
      </c>
      <c r="JWM39" s="514" t="s">
        <v>1493</v>
      </c>
      <c r="JWN39" s="514" t="s">
        <v>1493</v>
      </c>
      <c r="JWO39" s="514" t="s">
        <v>1493</v>
      </c>
      <c r="JWP39" s="514" t="s">
        <v>1493</v>
      </c>
      <c r="JWQ39" s="514" t="s">
        <v>1493</v>
      </c>
      <c r="JWR39" s="514" t="s">
        <v>1493</v>
      </c>
      <c r="JWS39" s="514" t="s">
        <v>1493</v>
      </c>
      <c r="JWT39" s="514" t="s">
        <v>1493</v>
      </c>
      <c r="JWU39" s="514" t="s">
        <v>1493</v>
      </c>
      <c r="JWV39" s="514" t="s">
        <v>1493</v>
      </c>
      <c r="JWW39" s="514" t="s">
        <v>1493</v>
      </c>
      <c r="JWX39" s="514" t="s">
        <v>1493</v>
      </c>
      <c r="JWY39" s="514" t="s">
        <v>1493</v>
      </c>
      <c r="JWZ39" s="514" t="s">
        <v>1493</v>
      </c>
      <c r="JXA39" s="514" t="s">
        <v>1493</v>
      </c>
      <c r="JXB39" s="514" t="s">
        <v>1493</v>
      </c>
      <c r="JXC39" s="514" t="s">
        <v>1493</v>
      </c>
      <c r="JXD39" s="514" t="s">
        <v>1493</v>
      </c>
      <c r="JXE39" s="514" t="s">
        <v>1493</v>
      </c>
      <c r="JXF39" s="514" t="s">
        <v>1493</v>
      </c>
      <c r="JXG39" s="514" t="s">
        <v>1493</v>
      </c>
      <c r="JXH39" s="514" t="s">
        <v>1493</v>
      </c>
      <c r="JXI39" s="514" t="s">
        <v>1493</v>
      </c>
      <c r="JXJ39" s="514" t="s">
        <v>1493</v>
      </c>
      <c r="JXK39" s="514" t="s">
        <v>1493</v>
      </c>
      <c r="JXL39" s="514" t="s">
        <v>1493</v>
      </c>
      <c r="JXM39" s="514" t="s">
        <v>1493</v>
      </c>
      <c r="JXN39" s="514" t="s">
        <v>1493</v>
      </c>
      <c r="JXO39" s="514" t="s">
        <v>1493</v>
      </c>
      <c r="JXP39" s="514" t="s">
        <v>1493</v>
      </c>
      <c r="JXQ39" s="514" t="s">
        <v>1493</v>
      </c>
      <c r="JXR39" s="514" t="s">
        <v>1493</v>
      </c>
      <c r="JXS39" s="514" t="s">
        <v>1493</v>
      </c>
      <c r="JXT39" s="514" t="s">
        <v>1493</v>
      </c>
      <c r="JXU39" s="514" t="s">
        <v>1493</v>
      </c>
      <c r="JXV39" s="514" t="s">
        <v>1493</v>
      </c>
      <c r="JXW39" s="514" t="s">
        <v>1493</v>
      </c>
      <c r="JXX39" s="514" t="s">
        <v>1493</v>
      </c>
      <c r="JXY39" s="514" t="s">
        <v>1493</v>
      </c>
      <c r="JXZ39" s="514" t="s">
        <v>1493</v>
      </c>
      <c r="JYA39" s="514" t="s">
        <v>1493</v>
      </c>
      <c r="JYB39" s="514" t="s">
        <v>1493</v>
      </c>
      <c r="JYC39" s="514" t="s">
        <v>1493</v>
      </c>
      <c r="JYD39" s="514" t="s">
        <v>1493</v>
      </c>
      <c r="JYE39" s="514" t="s">
        <v>1493</v>
      </c>
      <c r="JYF39" s="514" t="s">
        <v>1493</v>
      </c>
      <c r="JYG39" s="514" t="s">
        <v>1493</v>
      </c>
      <c r="JYH39" s="514" t="s">
        <v>1493</v>
      </c>
      <c r="JYI39" s="514" t="s">
        <v>1493</v>
      </c>
      <c r="JYJ39" s="514" t="s">
        <v>1493</v>
      </c>
      <c r="JYK39" s="514" t="s">
        <v>1493</v>
      </c>
      <c r="JYL39" s="514" t="s">
        <v>1493</v>
      </c>
      <c r="JYM39" s="514" t="s">
        <v>1493</v>
      </c>
      <c r="JYN39" s="514" t="s">
        <v>1493</v>
      </c>
      <c r="JYO39" s="514" t="s">
        <v>1493</v>
      </c>
      <c r="JYP39" s="514" t="s">
        <v>1493</v>
      </c>
      <c r="JYQ39" s="514" t="s">
        <v>1493</v>
      </c>
      <c r="JYR39" s="514" t="s">
        <v>1493</v>
      </c>
      <c r="JYS39" s="514" t="s">
        <v>1493</v>
      </c>
      <c r="JYT39" s="514" t="s">
        <v>1493</v>
      </c>
      <c r="JYU39" s="514" t="s">
        <v>1493</v>
      </c>
      <c r="JYV39" s="514" t="s">
        <v>1493</v>
      </c>
      <c r="JYW39" s="514" t="s">
        <v>1493</v>
      </c>
      <c r="JYX39" s="514" t="s">
        <v>1493</v>
      </c>
      <c r="JYY39" s="514" t="s">
        <v>1493</v>
      </c>
      <c r="JYZ39" s="514" t="s">
        <v>1493</v>
      </c>
      <c r="JZA39" s="514" t="s">
        <v>1493</v>
      </c>
      <c r="JZB39" s="514" t="s">
        <v>1493</v>
      </c>
      <c r="JZC39" s="514" t="s">
        <v>1493</v>
      </c>
      <c r="JZD39" s="514" t="s">
        <v>1493</v>
      </c>
      <c r="JZE39" s="514" t="s">
        <v>1493</v>
      </c>
      <c r="JZF39" s="514" t="s">
        <v>1493</v>
      </c>
      <c r="JZG39" s="514" t="s">
        <v>1493</v>
      </c>
      <c r="JZH39" s="514" t="s">
        <v>1493</v>
      </c>
      <c r="JZI39" s="514" t="s">
        <v>1493</v>
      </c>
      <c r="JZJ39" s="514" t="s">
        <v>1493</v>
      </c>
      <c r="JZK39" s="514" t="s">
        <v>1493</v>
      </c>
      <c r="JZL39" s="514" t="s">
        <v>1493</v>
      </c>
      <c r="JZM39" s="514" t="s">
        <v>1493</v>
      </c>
      <c r="JZN39" s="514" t="s">
        <v>1493</v>
      </c>
      <c r="JZO39" s="514" t="s">
        <v>1493</v>
      </c>
      <c r="JZP39" s="514" t="s">
        <v>1493</v>
      </c>
      <c r="JZQ39" s="514" t="s">
        <v>1493</v>
      </c>
      <c r="JZR39" s="514" t="s">
        <v>1493</v>
      </c>
      <c r="JZS39" s="514" t="s">
        <v>1493</v>
      </c>
      <c r="JZT39" s="514" t="s">
        <v>1493</v>
      </c>
      <c r="JZU39" s="514" t="s">
        <v>1493</v>
      </c>
      <c r="JZV39" s="514" t="s">
        <v>1493</v>
      </c>
      <c r="JZW39" s="514" t="s">
        <v>1493</v>
      </c>
      <c r="JZX39" s="514" t="s">
        <v>1493</v>
      </c>
      <c r="JZY39" s="514" t="s">
        <v>1493</v>
      </c>
      <c r="JZZ39" s="514" t="s">
        <v>1493</v>
      </c>
      <c r="KAA39" s="514" t="s">
        <v>1493</v>
      </c>
      <c r="KAB39" s="514" t="s">
        <v>1493</v>
      </c>
      <c r="KAC39" s="514" t="s">
        <v>1493</v>
      </c>
      <c r="KAD39" s="514" t="s">
        <v>1493</v>
      </c>
      <c r="KAE39" s="514" t="s">
        <v>1493</v>
      </c>
      <c r="KAF39" s="514" t="s">
        <v>1493</v>
      </c>
      <c r="KAG39" s="514" t="s">
        <v>1493</v>
      </c>
      <c r="KAH39" s="514" t="s">
        <v>1493</v>
      </c>
      <c r="KAI39" s="514" t="s">
        <v>1493</v>
      </c>
      <c r="KAJ39" s="514" t="s">
        <v>1493</v>
      </c>
      <c r="KAK39" s="514" t="s">
        <v>1493</v>
      </c>
      <c r="KAL39" s="514" t="s">
        <v>1493</v>
      </c>
      <c r="KAM39" s="514" t="s">
        <v>1493</v>
      </c>
      <c r="KAN39" s="514" t="s">
        <v>1493</v>
      </c>
      <c r="KAO39" s="514" t="s">
        <v>1493</v>
      </c>
      <c r="KAP39" s="514" t="s">
        <v>1493</v>
      </c>
      <c r="KAQ39" s="514" t="s">
        <v>1493</v>
      </c>
      <c r="KAR39" s="514" t="s">
        <v>1493</v>
      </c>
      <c r="KAS39" s="514" t="s">
        <v>1493</v>
      </c>
      <c r="KAT39" s="514" t="s">
        <v>1493</v>
      </c>
      <c r="KAU39" s="514" t="s">
        <v>1493</v>
      </c>
      <c r="KAV39" s="514" t="s">
        <v>1493</v>
      </c>
      <c r="KAW39" s="514" t="s">
        <v>1493</v>
      </c>
      <c r="KAX39" s="514" t="s">
        <v>1493</v>
      </c>
      <c r="KAY39" s="514" t="s">
        <v>1493</v>
      </c>
      <c r="KAZ39" s="514" t="s">
        <v>1493</v>
      </c>
      <c r="KBA39" s="514" t="s">
        <v>1493</v>
      </c>
      <c r="KBB39" s="514" t="s">
        <v>1493</v>
      </c>
      <c r="KBC39" s="514" t="s">
        <v>1493</v>
      </c>
      <c r="KBD39" s="514" t="s">
        <v>1493</v>
      </c>
      <c r="KBE39" s="514" t="s">
        <v>1493</v>
      </c>
      <c r="KBF39" s="514" t="s">
        <v>1493</v>
      </c>
      <c r="KBG39" s="514" t="s">
        <v>1493</v>
      </c>
      <c r="KBH39" s="514" t="s">
        <v>1493</v>
      </c>
      <c r="KBI39" s="514" t="s">
        <v>1493</v>
      </c>
      <c r="KBJ39" s="514" t="s">
        <v>1493</v>
      </c>
      <c r="KBK39" s="514" t="s">
        <v>1493</v>
      </c>
      <c r="KBL39" s="514" t="s">
        <v>1493</v>
      </c>
      <c r="KBM39" s="514" t="s">
        <v>1493</v>
      </c>
      <c r="KBN39" s="514" t="s">
        <v>1493</v>
      </c>
      <c r="KBO39" s="514" t="s">
        <v>1493</v>
      </c>
      <c r="KBP39" s="514" t="s">
        <v>1493</v>
      </c>
      <c r="KBQ39" s="514" t="s">
        <v>1493</v>
      </c>
      <c r="KBR39" s="514" t="s">
        <v>1493</v>
      </c>
      <c r="KBS39" s="514" t="s">
        <v>1493</v>
      </c>
      <c r="KBT39" s="514" t="s">
        <v>1493</v>
      </c>
      <c r="KBU39" s="514" t="s">
        <v>1493</v>
      </c>
      <c r="KBV39" s="514" t="s">
        <v>1493</v>
      </c>
      <c r="KBW39" s="514" t="s">
        <v>1493</v>
      </c>
      <c r="KBX39" s="514" t="s">
        <v>1493</v>
      </c>
      <c r="KBY39" s="514" t="s">
        <v>1493</v>
      </c>
      <c r="KBZ39" s="514" t="s">
        <v>1493</v>
      </c>
      <c r="KCA39" s="514" t="s">
        <v>1493</v>
      </c>
      <c r="KCB39" s="514" t="s">
        <v>1493</v>
      </c>
      <c r="KCC39" s="514" t="s">
        <v>1493</v>
      </c>
      <c r="KCD39" s="514" t="s">
        <v>1493</v>
      </c>
      <c r="KCE39" s="514" t="s">
        <v>1493</v>
      </c>
      <c r="KCF39" s="514" t="s">
        <v>1493</v>
      </c>
      <c r="KCG39" s="514" t="s">
        <v>1493</v>
      </c>
      <c r="KCH39" s="514" t="s">
        <v>1493</v>
      </c>
      <c r="KCI39" s="514" t="s">
        <v>1493</v>
      </c>
      <c r="KCJ39" s="514" t="s">
        <v>1493</v>
      </c>
      <c r="KCK39" s="514" t="s">
        <v>1493</v>
      </c>
      <c r="KCL39" s="514" t="s">
        <v>1493</v>
      </c>
      <c r="KCM39" s="514" t="s">
        <v>1493</v>
      </c>
      <c r="KCN39" s="514" t="s">
        <v>1493</v>
      </c>
      <c r="KCO39" s="514" t="s">
        <v>1493</v>
      </c>
      <c r="KCP39" s="514" t="s">
        <v>1493</v>
      </c>
      <c r="KCQ39" s="514" t="s">
        <v>1493</v>
      </c>
      <c r="KCR39" s="514" t="s">
        <v>1493</v>
      </c>
      <c r="KCS39" s="514" t="s">
        <v>1493</v>
      </c>
      <c r="KCT39" s="514" t="s">
        <v>1493</v>
      </c>
      <c r="KCU39" s="514" t="s">
        <v>1493</v>
      </c>
      <c r="KCV39" s="514" t="s">
        <v>1493</v>
      </c>
      <c r="KCW39" s="514" t="s">
        <v>1493</v>
      </c>
      <c r="KCX39" s="514" t="s">
        <v>1493</v>
      </c>
      <c r="KCY39" s="514" t="s">
        <v>1493</v>
      </c>
      <c r="KCZ39" s="514" t="s">
        <v>1493</v>
      </c>
      <c r="KDA39" s="514" t="s">
        <v>1493</v>
      </c>
      <c r="KDB39" s="514" t="s">
        <v>1493</v>
      </c>
      <c r="KDC39" s="514" t="s">
        <v>1493</v>
      </c>
      <c r="KDD39" s="514" t="s">
        <v>1493</v>
      </c>
      <c r="KDE39" s="514" t="s">
        <v>1493</v>
      </c>
      <c r="KDF39" s="514" t="s">
        <v>1493</v>
      </c>
      <c r="KDG39" s="514" t="s">
        <v>1493</v>
      </c>
      <c r="KDH39" s="514" t="s">
        <v>1493</v>
      </c>
      <c r="KDI39" s="514" t="s">
        <v>1493</v>
      </c>
      <c r="KDJ39" s="514" t="s">
        <v>1493</v>
      </c>
      <c r="KDK39" s="514" t="s">
        <v>1493</v>
      </c>
      <c r="KDL39" s="514" t="s">
        <v>1493</v>
      </c>
      <c r="KDM39" s="514" t="s">
        <v>1493</v>
      </c>
      <c r="KDN39" s="514" t="s">
        <v>1493</v>
      </c>
      <c r="KDO39" s="514" t="s">
        <v>1493</v>
      </c>
      <c r="KDP39" s="514" t="s">
        <v>1493</v>
      </c>
      <c r="KDQ39" s="514" t="s">
        <v>1493</v>
      </c>
      <c r="KDR39" s="514" t="s">
        <v>1493</v>
      </c>
      <c r="KDS39" s="514" t="s">
        <v>1493</v>
      </c>
      <c r="KDT39" s="514" t="s">
        <v>1493</v>
      </c>
      <c r="KDU39" s="514" t="s">
        <v>1493</v>
      </c>
      <c r="KDV39" s="514" t="s">
        <v>1493</v>
      </c>
      <c r="KDW39" s="514" t="s">
        <v>1493</v>
      </c>
      <c r="KDX39" s="514" t="s">
        <v>1493</v>
      </c>
      <c r="KDY39" s="514" t="s">
        <v>1493</v>
      </c>
      <c r="KDZ39" s="514" t="s">
        <v>1493</v>
      </c>
      <c r="KEA39" s="514" t="s">
        <v>1493</v>
      </c>
      <c r="KEB39" s="514" t="s">
        <v>1493</v>
      </c>
      <c r="KEC39" s="514" t="s">
        <v>1493</v>
      </c>
      <c r="KED39" s="514" t="s">
        <v>1493</v>
      </c>
      <c r="KEE39" s="514" t="s">
        <v>1493</v>
      </c>
      <c r="KEF39" s="514" t="s">
        <v>1493</v>
      </c>
      <c r="KEG39" s="514" t="s">
        <v>1493</v>
      </c>
      <c r="KEH39" s="514" t="s">
        <v>1493</v>
      </c>
      <c r="KEI39" s="514" t="s">
        <v>1493</v>
      </c>
      <c r="KEJ39" s="514" t="s">
        <v>1493</v>
      </c>
      <c r="KEK39" s="514" t="s">
        <v>1493</v>
      </c>
      <c r="KEL39" s="514" t="s">
        <v>1493</v>
      </c>
      <c r="KEM39" s="514" t="s">
        <v>1493</v>
      </c>
      <c r="KEN39" s="514" t="s">
        <v>1493</v>
      </c>
      <c r="KEO39" s="514" t="s">
        <v>1493</v>
      </c>
      <c r="KEP39" s="514" t="s">
        <v>1493</v>
      </c>
      <c r="KEQ39" s="514" t="s">
        <v>1493</v>
      </c>
      <c r="KER39" s="514" t="s">
        <v>1493</v>
      </c>
      <c r="KES39" s="514" t="s">
        <v>1493</v>
      </c>
      <c r="KET39" s="514" t="s">
        <v>1493</v>
      </c>
      <c r="KEU39" s="514" t="s">
        <v>1493</v>
      </c>
      <c r="KEV39" s="514" t="s">
        <v>1493</v>
      </c>
      <c r="KEW39" s="514" t="s">
        <v>1493</v>
      </c>
      <c r="KEX39" s="514" t="s">
        <v>1493</v>
      </c>
      <c r="KEY39" s="514" t="s">
        <v>1493</v>
      </c>
      <c r="KEZ39" s="514" t="s">
        <v>1493</v>
      </c>
      <c r="KFA39" s="514" t="s">
        <v>1493</v>
      </c>
      <c r="KFB39" s="514" t="s">
        <v>1493</v>
      </c>
      <c r="KFC39" s="514" t="s">
        <v>1493</v>
      </c>
      <c r="KFD39" s="514" t="s">
        <v>1493</v>
      </c>
      <c r="KFE39" s="514" t="s">
        <v>1493</v>
      </c>
      <c r="KFF39" s="514" t="s">
        <v>1493</v>
      </c>
      <c r="KFG39" s="514" t="s">
        <v>1493</v>
      </c>
      <c r="KFH39" s="514" t="s">
        <v>1493</v>
      </c>
      <c r="KFI39" s="514" t="s">
        <v>1493</v>
      </c>
      <c r="KFJ39" s="514" t="s">
        <v>1493</v>
      </c>
      <c r="KFK39" s="514" t="s">
        <v>1493</v>
      </c>
      <c r="KFL39" s="514" t="s">
        <v>1493</v>
      </c>
      <c r="KFM39" s="514" t="s">
        <v>1493</v>
      </c>
      <c r="KFN39" s="514" t="s">
        <v>1493</v>
      </c>
      <c r="KFO39" s="514" t="s">
        <v>1493</v>
      </c>
      <c r="KFP39" s="514" t="s">
        <v>1493</v>
      </c>
      <c r="KFQ39" s="514" t="s">
        <v>1493</v>
      </c>
      <c r="KFR39" s="514" t="s">
        <v>1493</v>
      </c>
      <c r="KFS39" s="514" t="s">
        <v>1493</v>
      </c>
      <c r="KFT39" s="514" t="s">
        <v>1493</v>
      </c>
      <c r="KFU39" s="514" t="s">
        <v>1493</v>
      </c>
      <c r="KFV39" s="514" t="s">
        <v>1493</v>
      </c>
      <c r="KFW39" s="514" t="s">
        <v>1493</v>
      </c>
      <c r="KFX39" s="514" t="s">
        <v>1493</v>
      </c>
      <c r="KFY39" s="514" t="s">
        <v>1493</v>
      </c>
      <c r="KFZ39" s="514" t="s">
        <v>1493</v>
      </c>
      <c r="KGA39" s="514" t="s">
        <v>1493</v>
      </c>
      <c r="KGB39" s="514" t="s">
        <v>1493</v>
      </c>
      <c r="KGC39" s="514" t="s">
        <v>1493</v>
      </c>
      <c r="KGD39" s="514" t="s">
        <v>1493</v>
      </c>
      <c r="KGE39" s="514" t="s">
        <v>1493</v>
      </c>
      <c r="KGF39" s="514" t="s">
        <v>1493</v>
      </c>
      <c r="KGG39" s="514" t="s">
        <v>1493</v>
      </c>
      <c r="KGH39" s="514" t="s">
        <v>1493</v>
      </c>
      <c r="KGI39" s="514" t="s">
        <v>1493</v>
      </c>
      <c r="KGJ39" s="514" t="s">
        <v>1493</v>
      </c>
      <c r="KGK39" s="514" t="s">
        <v>1493</v>
      </c>
      <c r="KGL39" s="514" t="s">
        <v>1493</v>
      </c>
      <c r="KGM39" s="514" t="s">
        <v>1493</v>
      </c>
      <c r="KGN39" s="514" t="s">
        <v>1493</v>
      </c>
      <c r="KGO39" s="514" t="s">
        <v>1493</v>
      </c>
      <c r="KGP39" s="514" t="s">
        <v>1493</v>
      </c>
      <c r="KGQ39" s="514" t="s">
        <v>1493</v>
      </c>
      <c r="KGR39" s="514" t="s">
        <v>1493</v>
      </c>
      <c r="KGS39" s="514" t="s">
        <v>1493</v>
      </c>
      <c r="KGT39" s="514" t="s">
        <v>1493</v>
      </c>
      <c r="KGU39" s="514" t="s">
        <v>1493</v>
      </c>
      <c r="KGV39" s="514" t="s">
        <v>1493</v>
      </c>
      <c r="KGW39" s="514" t="s">
        <v>1493</v>
      </c>
      <c r="KGX39" s="514" t="s">
        <v>1493</v>
      </c>
      <c r="KGY39" s="514" t="s">
        <v>1493</v>
      </c>
      <c r="KGZ39" s="514" t="s">
        <v>1493</v>
      </c>
      <c r="KHA39" s="514" t="s">
        <v>1493</v>
      </c>
      <c r="KHB39" s="514" t="s">
        <v>1493</v>
      </c>
      <c r="KHC39" s="514" t="s">
        <v>1493</v>
      </c>
      <c r="KHD39" s="514" t="s">
        <v>1493</v>
      </c>
      <c r="KHE39" s="514" t="s">
        <v>1493</v>
      </c>
      <c r="KHF39" s="514" t="s">
        <v>1493</v>
      </c>
      <c r="KHG39" s="514" t="s">
        <v>1493</v>
      </c>
      <c r="KHH39" s="514" t="s">
        <v>1493</v>
      </c>
      <c r="KHI39" s="514" t="s">
        <v>1493</v>
      </c>
      <c r="KHJ39" s="514" t="s">
        <v>1493</v>
      </c>
      <c r="KHK39" s="514" t="s">
        <v>1493</v>
      </c>
      <c r="KHL39" s="514" t="s">
        <v>1493</v>
      </c>
      <c r="KHM39" s="514" t="s">
        <v>1493</v>
      </c>
      <c r="KHN39" s="514" t="s">
        <v>1493</v>
      </c>
      <c r="KHO39" s="514" t="s">
        <v>1493</v>
      </c>
      <c r="KHP39" s="514" t="s">
        <v>1493</v>
      </c>
      <c r="KHQ39" s="514" t="s">
        <v>1493</v>
      </c>
      <c r="KHR39" s="514" t="s">
        <v>1493</v>
      </c>
      <c r="KHS39" s="514" t="s">
        <v>1493</v>
      </c>
      <c r="KHT39" s="514" t="s">
        <v>1493</v>
      </c>
      <c r="KHU39" s="514" t="s">
        <v>1493</v>
      </c>
      <c r="KHV39" s="514" t="s">
        <v>1493</v>
      </c>
      <c r="KHW39" s="514" t="s">
        <v>1493</v>
      </c>
      <c r="KHX39" s="514" t="s">
        <v>1493</v>
      </c>
      <c r="KHY39" s="514" t="s">
        <v>1493</v>
      </c>
      <c r="KHZ39" s="514" t="s">
        <v>1493</v>
      </c>
      <c r="KIA39" s="514" t="s">
        <v>1493</v>
      </c>
      <c r="KIB39" s="514" t="s">
        <v>1493</v>
      </c>
      <c r="KIC39" s="514" t="s">
        <v>1493</v>
      </c>
      <c r="KID39" s="514" t="s">
        <v>1493</v>
      </c>
      <c r="KIE39" s="514" t="s">
        <v>1493</v>
      </c>
      <c r="KIF39" s="514" t="s">
        <v>1493</v>
      </c>
      <c r="KIG39" s="514" t="s">
        <v>1493</v>
      </c>
      <c r="KIH39" s="514" t="s">
        <v>1493</v>
      </c>
      <c r="KII39" s="514" t="s">
        <v>1493</v>
      </c>
      <c r="KIJ39" s="514" t="s">
        <v>1493</v>
      </c>
      <c r="KIK39" s="514" t="s">
        <v>1493</v>
      </c>
      <c r="KIL39" s="514" t="s">
        <v>1493</v>
      </c>
      <c r="KIM39" s="514" t="s">
        <v>1493</v>
      </c>
      <c r="KIN39" s="514" t="s">
        <v>1493</v>
      </c>
      <c r="KIO39" s="514" t="s">
        <v>1493</v>
      </c>
      <c r="KIP39" s="514" t="s">
        <v>1493</v>
      </c>
      <c r="KIQ39" s="514" t="s">
        <v>1493</v>
      </c>
      <c r="KIR39" s="514" t="s">
        <v>1493</v>
      </c>
      <c r="KIS39" s="514" t="s">
        <v>1493</v>
      </c>
      <c r="KIT39" s="514" t="s">
        <v>1493</v>
      </c>
      <c r="KIU39" s="514" t="s">
        <v>1493</v>
      </c>
      <c r="KIV39" s="514" t="s">
        <v>1493</v>
      </c>
      <c r="KIW39" s="514" t="s">
        <v>1493</v>
      </c>
      <c r="KIX39" s="514" t="s">
        <v>1493</v>
      </c>
      <c r="KIY39" s="514" t="s">
        <v>1493</v>
      </c>
      <c r="KIZ39" s="514" t="s">
        <v>1493</v>
      </c>
      <c r="KJA39" s="514" t="s">
        <v>1493</v>
      </c>
      <c r="KJB39" s="514" t="s">
        <v>1493</v>
      </c>
      <c r="KJC39" s="514" t="s">
        <v>1493</v>
      </c>
      <c r="KJD39" s="514" t="s">
        <v>1493</v>
      </c>
      <c r="KJE39" s="514" t="s">
        <v>1493</v>
      </c>
      <c r="KJF39" s="514" t="s">
        <v>1493</v>
      </c>
      <c r="KJG39" s="514" t="s">
        <v>1493</v>
      </c>
      <c r="KJH39" s="514" t="s">
        <v>1493</v>
      </c>
      <c r="KJI39" s="514" t="s">
        <v>1493</v>
      </c>
      <c r="KJJ39" s="514" t="s">
        <v>1493</v>
      </c>
      <c r="KJK39" s="514" t="s">
        <v>1493</v>
      </c>
      <c r="KJL39" s="514" t="s">
        <v>1493</v>
      </c>
      <c r="KJM39" s="514" t="s">
        <v>1493</v>
      </c>
      <c r="KJN39" s="514" t="s">
        <v>1493</v>
      </c>
      <c r="KJO39" s="514" t="s">
        <v>1493</v>
      </c>
      <c r="KJP39" s="514" t="s">
        <v>1493</v>
      </c>
      <c r="KJQ39" s="514" t="s">
        <v>1493</v>
      </c>
      <c r="KJR39" s="514" t="s">
        <v>1493</v>
      </c>
      <c r="KJS39" s="514" t="s">
        <v>1493</v>
      </c>
      <c r="KJT39" s="514" t="s">
        <v>1493</v>
      </c>
      <c r="KJU39" s="514" t="s">
        <v>1493</v>
      </c>
      <c r="KJV39" s="514" t="s">
        <v>1493</v>
      </c>
      <c r="KJW39" s="514" t="s">
        <v>1493</v>
      </c>
      <c r="KJX39" s="514" t="s">
        <v>1493</v>
      </c>
      <c r="KJY39" s="514" t="s">
        <v>1493</v>
      </c>
      <c r="KJZ39" s="514" t="s">
        <v>1493</v>
      </c>
      <c r="KKA39" s="514" t="s">
        <v>1493</v>
      </c>
      <c r="KKB39" s="514" t="s">
        <v>1493</v>
      </c>
      <c r="KKC39" s="514" t="s">
        <v>1493</v>
      </c>
      <c r="KKD39" s="514" t="s">
        <v>1493</v>
      </c>
      <c r="KKE39" s="514" t="s">
        <v>1493</v>
      </c>
      <c r="KKF39" s="514" t="s">
        <v>1493</v>
      </c>
      <c r="KKG39" s="514" t="s">
        <v>1493</v>
      </c>
      <c r="KKH39" s="514" t="s">
        <v>1493</v>
      </c>
      <c r="KKI39" s="514" t="s">
        <v>1493</v>
      </c>
      <c r="KKJ39" s="514" t="s">
        <v>1493</v>
      </c>
      <c r="KKK39" s="514" t="s">
        <v>1493</v>
      </c>
      <c r="KKL39" s="514" t="s">
        <v>1493</v>
      </c>
      <c r="KKM39" s="514" t="s">
        <v>1493</v>
      </c>
      <c r="KKN39" s="514" t="s">
        <v>1493</v>
      </c>
      <c r="KKO39" s="514" t="s">
        <v>1493</v>
      </c>
      <c r="KKP39" s="514" t="s">
        <v>1493</v>
      </c>
      <c r="KKQ39" s="514" t="s">
        <v>1493</v>
      </c>
      <c r="KKR39" s="514" t="s">
        <v>1493</v>
      </c>
      <c r="KKS39" s="514" t="s">
        <v>1493</v>
      </c>
      <c r="KKT39" s="514" t="s">
        <v>1493</v>
      </c>
      <c r="KKU39" s="514" t="s">
        <v>1493</v>
      </c>
      <c r="KKV39" s="514" t="s">
        <v>1493</v>
      </c>
      <c r="KKW39" s="514" t="s">
        <v>1493</v>
      </c>
      <c r="KKX39" s="514" t="s">
        <v>1493</v>
      </c>
      <c r="KKY39" s="514" t="s">
        <v>1493</v>
      </c>
      <c r="KKZ39" s="514" t="s">
        <v>1493</v>
      </c>
      <c r="KLA39" s="514" t="s">
        <v>1493</v>
      </c>
      <c r="KLB39" s="514" t="s">
        <v>1493</v>
      </c>
      <c r="KLC39" s="514" t="s">
        <v>1493</v>
      </c>
      <c r="KLD39" s="514" t="s">
        <v>1493</v>
      </c>
      <c r="KLE39" s="514" t="s">
        <v>1493</v>
      </c>
      <c r="KLF39" s="514" t="s">
        <v>1493</v>
      </c>
      <c r="KLG39" s="514" t="s">
        <v>1493</v>
      </c>
      <c r="KLH39" s="514" t="s">
        <v>1493</v>
      </c>
      <c r="KLI39" s="514" t="s">
        <v>1493</v>
      </c>
      <c r="KLJ39" s="514" t="s">
        <v>1493</v>
      </c>
      <c r="KLK39" s="514" t="s">
        <v>1493</v>
      </c>
      <c r="KLL39" s="514" t="s">
        <v>1493</v>
      </c>
      <c r="KLM39" s="514" t="s">
        <v>1493</v>
      </c>
      <c r="KLN39" s="514" t="s">
        <v>1493</v>
      </c>
      <c r="KLO39" s="514" t="s">
        <v>1493</v>
      </c>
      <c r="KLP39" s="514" t="s">
        <v>1493</v>
      </c>
      <c r="KLQ39" s="514" t="s">
        <v>1493</v>
      </c>
      <c r="KLR39" s="514" t="s">
        <v>1493</v>
      </c>
      <c r="KLS39" s="514" t="s">
        <v>1493</v>
      </c>
      <c r="KLT39" s="514" t="s">
        <v>1493</v>
      </c>
      <c r="KLU39" s="514" t="s">
        <v>1493</v>
      </c>
      <c r="KLV39" s="514" t="s">
        <v>1493</v>
      </c>
      <c r="KLW39" s="514" t="s">
        <v>1493</v>
      </c>
      <c r="KLX39" s="514" t="s">
        <v>1493</v>
      </c>
      <c r="KLY39" s="514" t="s">
        <v>1493</v>
      </c>
      <c r="KLZ39" s="514" t="s">
        <v>1493</v>
      </c>
      <c r="KMA39" s="514" t="s">
        <v>1493</v>
      </c>
      <c r="KMB39" s="514" t="s">
        <v>1493</v>
      </c>
      <c r="KMC39" s="514" t="s">
        <v>1493</v>
      </c>
      <c r="KMD39" s="514" t="s">
        <v>1493</v>
      </c>
      <c r="KME39" s="514" t="s">
        <v>1493</v>
      </c>
      <c r="KMF39" s="514" t="s">
        <v>1493</v>
      </c>
      <c r="KMG39" s="514" t="s">
        <v>1493</v>
      </c>
      <c r="KMH39" s="514" t="s">
        <v>1493</v>
      </c>
      <c r="KMI39" s="514" t="s">
        <v>1493</v>
      </c>
      <c r="KMJ39" s="514" t="s">
        <v>1493</v>
      </c>
      <c r="KMK39" s="514" t="s">
        <v>1493</v>
      </c>
      <c r="KML39" s="514" t="s">
        <v>1493</v>
      </c>
      <c r="KMM39" s="514" t="s">
        <v>1493</v>
      </c>
      <c r="KMN39" s="514" t="s">
        <v>1493</v>
      </c>
      <c r="KMO39" s="514" t="s">
        <v>1493</v>
      </c>
      <c r="KMP39" s="514" t="s">
        <v>1493</v>
      </c>
      <c r="KMQ39" s="514" t="s">
        <v>1493</v>
      </c>
      <c r="KMR39" s="514" t="s">
        <v>1493</v>
      </c>
      <c r="KMS39" s="514" t="s">
        <v>1493</v>
      </c>
      <c r="KMT39" s="514" t="s">
        <v>1493</v>
      </c>
      <c r="KMU39" s="514" t="s">
        <v>1493</v>
      </c>
      <c r="KMV39" s="514" t="s">
        <v>1493</v>
      </c>
      <c r="KMW39" s="514" t="s">
        <v>1493</v>
      </c>
      <c r="KMX39" s="514" t="s">
        <v>1493</v>
      </c>
      <c r="KMY39" s="514" t="s">
        <v>1493</v>
      </c>
      <c r="KMZ39" s="514" t="s">
        <v>1493</v>
      </c>
      <c r="KNA39" s="514" t="s">
        <v>1493</v>
      </c>
      <c r="KNB39" s="514" t="s">
        <v>1493</v>
      </c>
      <c r="KNC39" s="514" t="s">
        <v>1493</v>
      </c>
      <c r="KND39" s="514" t="s">
        <v>1493</v>
      </c>
      <c r="KNE39" s="514" t="s">
        <v>1493</v>
      </c>
      <c r="KNF39" s="514" t="s">
        <v>1493</v>
      </c>
      <c r="KNG39" s="514" t="s">
        <v>1493</v>
      </c>
      <c r="KNH39" s="514" t="s">
        <v>1493</v>
      </c>
      <c r="KNI39" s="514" t="s">
        <v>1493</v>
      </c>
      <c r="KNJ39" s="514" t="s">
        <v>1493</v>
      </c>
      <c r="KNK39" s="514" t="s">
        <v>1493</v>
      </c>
      <c r="KNL39" s="514" t="s">
        <v>1493</v>
      </c>
      <c r="KNM39" s="514" t="s">
        <v>1493</v>
      </c>
      <c r="KNN39" s="514" t="s">
        <v>1493</v>
      </c>
      <c r="KNO39" s="514" t="s">
        <v>1493</v>
      </c>
      <c r="KNP39" s="514" t="s">
        <v>1493</v>
      </c>
      <c r="KNQ39" s="514" t="s">
        <v>1493</v>
      </c>
      <c r="KNR39" s="514" t="s">
        <v>1493</v>
      </c>
      <c r="KNS39" s="514" t="s">
        <v>1493</v>
      </c>
      <c r="KNT39" s="514" t="s">
        <v>1493</v>
      </c>
      <c r="KNU39" s="514" t="s">
        <v>1493</v>
      </c>
      <c r="KNV39" s="514" t="s">
        <v>1493</v>
      </c>
      <c r="KNW39" s="514" t="s">
        <v>1493</v>
      </c>
      <c r="KNX39" s="514" t="s">
        <v>1493</v>
      </c>
      <c r="KNY39" s="514" t="s">
        <v>1493</v>
      </c>
      <c r="KNZ39" s="514" t="s">
        <v>1493</v>
      </c>
      <c r="KOA39" s="514" t="s">
        <v>1493</v>
      </c>
      <c r="KOB39" s="514" t="s">
        <v>1493</v>
      </c>
      <c r="KOC39" s="514" t="s">
        <v>1493</v>
      </c>
      <c r="KOD39" s="514" t="s">
        <v>1493</v>
      </c>
      <c r="KOE39" s="514" t="s">
        <v>1493</v>
      </c>
      <c r="KOF39" s="514" t="s">
        <v>1493</v>
      </c>
      <c r="KOG39" s="514" t="s">
        <v>1493</v>
      </c>
      <c r="KOH39" s="514" t="s">
        <v>1493</v>
      </c>
      <c r="KOI39" s="514" t="s">
        <v>1493</v>
      </c>
      <c r="KOJ39" s="514" t="s">
        <v>1493</v>
      </c>
      <c r="KOK39" s="514" t="s">
        <v>1493</v>
      </c>
      <c r="KOL39" s="514" t="s">
        <v>1493</v>
      </c>
      <c r="KOM39" s="514" t="s">
        <v>1493</v>
      </c>
      <c r="KON39" s="514" t="s">
        <v>1493</v>
      </c>
      <c r="KOO39" s="514" t="s">
        <v>1493</v>
      </c>
      <c r="KOP39" s="514" t="s">
        <v>1493</v>
      </c>
      <c r="KOQ39" s="514" t="s">
        <v>1493</v>
      </c>
      <c r="KOR39" s="514" t="s">
        <v>1493</v>
      </c>
      <c r="KOS39" s="514" t="s">
        <v>1493</v>
      </c>
      <c r="KOT39" s="514" t="s">
        <v>1493</v>
      </c>
      <c r="KOU39" s="514" t="s">
        <v>1493</v>
      </c>
      <c r="KOV39" s="514" t="s">
        <v>1493</v>
      </c>
      <c r="KOW39" s="514" t="s">
        <v>1493</v>
      </c>
      <c r="KOX39" s="514" t="s">
        <v>1493</v>
      </c>
      <c r="KOY39" s="514" t="s">
        <v>1493</v>
      </c>
      <c r="KOZ39" s="514" t="s">
        <v>1493</v>
      </c>
      <c r="KPA39" s="514" t="s">
        <v>1493</v>
      </c>
      <c r="KPB39" s="514" t="s">
        <v>1493</v>
      </c>
      <c r="KPC39" s="514" t="s">
        <v>1493</v>
      </c>
      <c r="KPD39" s="514" t="s">
        <v>1493</v>
      </c>
      <c r="KPE39" s="514" t="s">
        <v>1493</v>
      </c>
      <c r="KPF39" s="514" t="s">
        <v>1493</v>
      </c>
      <c r="KPG39" s="514" t="s">
        <v>1493</v>
      </c>
      <c r="KPH39" s="514" t="s">
        <v>1493</v>
      </c>
      <c r="KPI39" s="514" t="s">
        <v>1493</v>
      </c>
      <c r="KPJ39" s="514" t="s">
        <v>1493</v>
      </c>
      <c r="KPK39" s="514" t="s">
        <v>1493</v>
      </c>
      <c r="KPL39" s="514" t="s">
        <v>1493</v>
      </c>
      <c r="KPM39" s="514" t="s">
        <v>1493</v>
      </c>
      <c r="KPN39" s="514" t="s">
        <v>1493</v>
      </c>
      <c r="KPO39" s="514" t="s">
        <v>1493</v>
      </c>
      <c r="KPP39" s="514" t="s">
        <v>1493</v>
      </c>
      <c r="KPQ39" s="514" t="s">
        <v>1493</v>
      </c>
      <c r="KPR39" s="514" t="s">
        <v>1493</v>
      </c>
      <c r="KPS39" s="514" t="s">
        <v>1493</v>
      </c>
      <c r="KPT39" s="514" t="s">
        <v>1493</v>
      </c>
      <c r="KPU39" s="514" t="s">
        <v>1493</v>
      </c>
      <c r="KPV39" s="514" t="s">
        <v>1493</v>
      </c>
      <c r="KPW39" s="514" t="s">
        <v>1493</v>
      </c>
      <c r="KPX39" s="514" t="s">
        <v>1493</v>
      </c>
      <c r="KPY39" s="514" t="s">
        <v>1493</v>
      </c>
      <c r="KPZ39" s="514" t="s">
        <v>1493</v>
      </c>
      <c r="KQA39" s="514" t="s">
        <v>1493</v>
      </c>
      <c r="KQB39" s="514" t="s">
        <v>1493</v>
      </c>
      <c r="KQC39" s="514" t="s">
        <v>1493</v>
      </c>
      <c r="KQD39" s="514" t="s">
        <v>1493</v>
      </c>
      <c r="KQE39" s="514" t="s">
        <v>1493</v>
      </c>
      <c r="KQF39" s="514" t="s">
        <v>1493</v>
      </c>
      <c r="KQG39" s="514" t="s">
        <v>1493</v>
      </c>
      <c r="KQH39" s="514" t="s">
        <v>1493</v>
      </c>
      <c r="KQI39" s="514" t="s">
        <v>1493</v>
      </c>
      <c r="KQJ39" s="514" t="s">
        <v>1493</v>
      </c>
      <c r="KQK39" s="514" t="s">
        <v>1493</v>
      </c>
      <c r="KQL39" s="514" t="s">
        <v>1493</v>
      </c>
      <c r="KQM39" s="514" t="s">
        <v>1493</v>
      </c>
      <c r="KQN39" s="514" t="s">
        <v>1493</v>
      </c>
      <c r="KQO39" s="514" t="s">
        <v>1493</v>
      </c>
      <c r="KQP39" s="514" t="s">
        <v>1493</v>
      </c>
      <c r="KQQ39" s="514" t="s">
        <v>1493</v>
      </c>
      <c r="KQR39" s="514" t="s">
        <v>1493</v>
      </c>
      <c r="KQS39" s="514" t="s">
        <v>1493</v>
      </c>
      <c r="KQT39" s="514" t="s">
        <v>1493</v>
      </c>
      <c r="KQU39" s="514" t="s">
        <v>1493</v>
      </c>
      <c r="KQV39" s="514" t="s">
        <v>1493</v>
      </c>
      <c r="KQW39" s="514" t="s">
        <v>1493</v>
      </c>
      <c r="KQX39" s="514" t="s">
        <v>1493</v>
      </c>
      <c r="KQY39" s="514" t="s">
        <v>1493</v>
      </c>
      <c r="KQZ39" s="514" t="s">
        <v>1493</v>
      </c>
      <c r="KRA39" s="514" t="s">
        <v>1493</v>
      </c>
      <c r="KRB39" s="514" t="s">
        <v>1493</v>
      </c>
      <c r="KRC39" s="514" t="s">
        <v>1493</v>
      </c>
      <c r="KRD39" s="514" t="s">
        <v>1493</v>
      </c>
      <c r="KRE39" s="514" t="s">
        <v>1493</v>
      </c>
      <c r="KRF39" s="514" t="s">
        <v>1493</v>
      </c>
      <c r="KRG39" s="514" t="s">
        <v>1493</v>
      </c>
      <c r="KRH39" s="514" t="s">
        <v>1493</v>
      </c>
      <c r="KRI39" s="514" t="s">
        <v>1493</v>
      </c>
      <c r="KRJ39" s="514" t="s">
        <v>1493</v>
      </c>
      <c r="KRK39" s="514" t="s">
        <v>1493</v>
      </c>
      <c r="KRL39" s="514" t="s">
        <v>1493</v>
      </c>
      <c r="KRM39" s="514" t="s">
        <v>1493</v>
      </c>
      <c r="KRN39" s="514" t="s">
        <v>1493</v>
      </c>
      <c r="KRO39" s="514" t="s">
        <v>1493</v>
      </c>
      <c r="KRP39" s="514" t="s">
        <v>1493</v>
      </c>
      <c r="KRQ39" s="514" t="s">
        <v>1493</v>
      </c>
      <c r="KRR39" s="514" t="s">
        <v>1493</v>
      </c>
      <c r="KRS39" s="514" t="s">
        <v>1493</v>
      </c>
      <c r="KRT39" s="514" t="s">
        <v>1493</v>
      </c>
      <c r="KRU39" s="514" t="s">
        <v>1493</v>
      </c>
      <c r="KRV39" s="514" t="s">
        <v>1493</v>
      </c>
      <c r="KRW39" s="514" t="s">
        <v>1493</v>
      </c>
      <c r="KRX39" s="514" t="s">
        <v>1493</v>
      </c>
      <c r="KRY39" s="514" t="s">
        <v>1493</v>
      </c>
      <c r="KRZ39" s="514" t="s">
        <v>1493</v>
      </c>
      <c r="KSA39" s="514" t="s">
        <v>1493</v>
      </c>
      <c r="KSB39" s="514" t="s">
        <v>1493</v>
      </c>
      <c r="KSC39" s="514" t="s">
        <v>1493</v>
      </c>
      <c r="KSD39" s="514" t="s">
        <v>1493</v>
      </c>
      <c r="KSE39" s="514" t="s">
        <v>1493</v>
      </c>
      <c r="KSF39" s="514" t="s">
        <v>1493</v>
      </c>
      <c r="KSG39" s="514" t="s">
        <v>1493</v>
      </c>
      <c r="KSH39" s="514" t="s">
        <v>1493</v>
      </c>
      <c r="KSI39" s="514" t="s">
        <v>1493</v>
      </c>
      <c r="KSJ39" s="514" t="s">
        <v>1493</v>
      </c>
      <c r="KSK39" s="514" t="s">
        <v>1493</v>
      </c>
      <c r="KSL39" s="514" t="s">
        <v>1493</v>
      </c>
      <c r="KSM39" s="514" t="s">
        <v>1493</v>
      </c>
      <c r="KSN39" s="514" t="s">
        <v>1493</v>
      </c>
      <c r="KSO39" s="514" t="s">
        <v>1493</v>
      </c>
      <c r="KSP39" s="514" t="s">
        <v>1493</v>
      </c>
      <c r="KSQ39" s="514" t="s">
        <v>1493</v>
      </c>
      <c r="KSR39" s="514" t="s">
        <v>1493</v>
      </c>
      <c r="KSS39" s="514" t="s">
        <v>1493</v>
      </c>
      <c r="KST39" s="514" t="s">
        <v>1493</v>
      </c>
      <c r="KSU39" s="514" t="s">
        <v>1493</v>
      </c>
      <c r="KSV39" s="514" t="s">
        <v>1493</v>
      </c>
      <c r="KSW39" s="514" t="s">
        <v>1493</v>
      </c>
      <c r="KSX39" s="514" t="s">
        <v>1493</v>
      </c>
      <c r="KSY39" s="514" t="s">
        <v>1493</v>
      </c>
      <c r="KSZ39" s="514" t="s">
        <v>1493</v>
      </c>
      <c r="KTA39" s="514" t="s">
        <v>1493</v>
      </c>
      <c r="KTB39" s="514" t="s">
        <v>1493</v>
      </c>
      <c r="KTC39" s="514" t="s">
        <v>1493</v>
      </c>
      <c r="KTD39" s="514" t="s">
        <v>1493</v>
      </c>
      <c r="KTE39" s="514" t="s">
        <v>1493</v>
      </c>
      <c r="KTF39" s="514" t="s">
        <v>1493</v>
      </c>
      <c r="KTG39" s="514" t="s">
        <v>1493</v>
      </c>
      <c r="KTH39" s="514" t="s">
        <v>1493</v>
      </c>
      <c r="KTI39" s="514" t="s">
        <v>1493</v>
      </c>
      <c r="KTJ39" s="514" t="s">
        <v>1493</v>
      </c>
      <c r="KTK39" s="514" t="s">
        <v>1493</v>
      </c>
      <c r="KTL39" s="514" t="s">
        <v>1493</v>
      </c>
      <c r="KTM39" s="514" t="s">
        <v>1493</v>
      </c>
      <c r="KTN39" s="514" t="s">
        <v>1493</v>
      </c>
      <c r="KTO39" s="514" t="s">
        <v>1493</v>
      </c>
      <c r="KTP39" s="514" t="s">
        <v>1493</v>
      </c>
      <c r="KTQ39" s="514" t="s">
        <v>1493</v>
      </c>
      <c r="KTR39" s="514" t="s">
        <v>1493</v>
      </c>
      <c r="KTS39" s="514" t="s">
        <v>1493</v>
      </c>
      <c r="KTT39" s="514" t="s">
        <v>1493</v>
      </c>
      <c r="KTU39" s="514" t="s">
        <v>1493</v>
      </c>
      <c r="KTV39" s="514" t="s">
        <v>1493</v>
      </c>
      <c r="KTW39" s="514" t="s">
        <v>1493</v>
      </c>
      <c r="KTX39" s="514" t="s">
        <v>1493</v>
      </c>
      <c r="KTY39" s="514" t="s">
        <v>1493</v>
      </c>
      <c r="KTZ39" s="514" t="s">
        <v>1493</v>
      </c>
      <c r="KUA39" s="514" t="s">
        <v>1493</v>
      </c>
      <c r="KUB39" s="514" t="s">
        <v>1493</v>
      </c>
      <c r="KUC39" s="514" t="s">
        <v>1493</v>
      </c>
      <c r="KUD39" s="514" t="s">
        <v>1493</v>
      </c>
      <c r="KUE39" s="514" t="s">
        <v>1493</v>
      </c>
      <c r="KUF39" s="514" t="s">
        <v>1493</v>
      </c>
      <c r="KUG39" s="514" t="s">
        <v>1493</v>
      </c>
      <c r="KUH39" s="514" t="s">
        <v>1493</v>
      </c>
      <c r="KUI39" s="514" t="s">
        <v>1493</v>
      </c>
      <c r="KUJ39" s="514" t="s">
        <v>1493</v>
      </c>
      <c r="KUK39" s="514" t="s">
        <v>1493</v>
      </c>
      <c r="KUL39" s="514" t="s">
        <v>1493</v>
      </c>
      <c r="KUM39" s="514" t="s">
        <v>1493</v>
      </c>
      <c r="KUN39" s="514" t="s">
        <v>1493</v>
      </c>
      <c r="KUO39" s="514" t="s">
        <v>1493</v>
      </c>
      <c r="KUP39" s="514" t="s">
        <v>1493</v>
      </c>
      <c r="KUQ39" s="514" t="s">
        <v>1493</v>
      </c>
      <c r="KUR39" s="514" t="s">
        <v>1493</v>
      </c>
      <c r="KUS39" s="514" t="s">
        <v>1493</v>
      </c>
      <c r="KUT39" s="514" t="s">
        <v>1493</v>
      </c>
      <c r="KUU39" s="514" t="s">
        <v>1493</v>
      </c>
      <c r="KUV39" s="514" t="s">
        <v>1493</v>
      </c>
      <c r="KUW39" s="514" t="s">
        <v>1493</v>
      </c>
      <c r="KUX39" s="514" t="s">
        <v>1493</v>
      </c>
      <c r="KUY39" s="514" t="s">
        <v>1493</v>
      </c>
      <c r="KUZ39" s="514" t="s">
        <v>1493</v>
      </c>
      <c r="KVA39" s="514" t="s">
        <v>1493</v>
      </c>
      <c r="KVB39" s="514" t="s">
        <v>1493</v>
      </c>
      <c r="KVC39" s="514" t="s">
        <v>1493</v>
      </c>
      <c r="KVD39" s="514" t="s">
        <v>1493</v>
      </c>
      <c r="KVE39" s="514" t="s">
        <v>1493</v>
      </c>
      <c r="KVF39" s="514" t="s">
        <v>1493</v>
      </c>
      <c r="KVG39" s="514" t="s">
        <v>1493</v>
      </c>
      <c r="KVH39" s="514" t="s">
        <v>1493</v>
      </c>
      <c r="KVI39" s="514" t="s">
        <v>1493</v>
      </c>
      <c r="KVJ39" s="514" t="s">
        <v>1493</v>
      </c>
      <c r="KVK39" s="514" t="s">
        <v>1493</v>
      </c>
      <c r="KVL39" s="514" t="s">
        <v>1493</v>
      </c>
      <c r="KVM39" s="514" t="s">
        <v>1493</v>
      </c>
      <c r="KVN39" s="514" t="s">
        <v>1493</v>
      </c>
      <c r="KVO39" s="514" t="s">
        <v>1493</v>
      </c>
      <c r="KVP39" s="514" t="s">
        <v>1493</v>
      </c>
      <c r="KVQ39" s="514" t="s">
        <v>1493</v>
      </c>
      <c r="KVR39" s="514" t="s">
        <v>1493</v>
      </c>
      <c r="KVS39" s="514" t="s">
        <v>1493</v>
      </c>
      <c r="KVT39" s="514" t="s">
        <v>1493</v>
      </c>
      <c r="KVU39" s="514" t="s">
        <v>1493</v>
      </c>
      <c r="KVV39" s="514" t="s">
        <v>1493</v>
      </c>
      <c r="KVW39" s="514" t="s">
        <v>1493</v>
      </c>
      <c r="KVX39" s="514" t="s">
        <v>1493</v>
      </c>
      <c r="KVY39" s="514" t="s">
        <v>1493</v>
      </c>
      <c r="KVZ39" s="514" t="s">
        <v>1493</v>
      </c>
      <c r="KWA39" s="514" t="s">
        <v>1493</v>
      </c>
      <c r="KWB39" s="514" t="s">
        <v>1493</v>
      </c>
      <c r="KWC39" s="514" t="s">
        <v>1493</v>
      </c>
      <c r="KWD39" s="514" t="s">
        <v>1493</v>
      </c>
      <c r="KWE39" s="514" t="s">
        <v>1493</v>
      </c>
      <c r="KWF39" s="514" t="s">
        <v>1493</v>
      </c>
      <c r="KWG39" s="514" t="s">
        <v>1493</v>
      </c>
      <c r="KWH39" s="514" t="s">
        <v>1493</v>
      </c>
      <c r="KWI39" s="514" t="s">
        <v>1493</v>
      </c>
      <c r="KWJ39" s="514" t="s">
        <v>1493</v>
      </c>
      <c r="KWK39" s="514" t="s">
        <v>1493</v>
      </c>
      <c r="KWL39" s="514" t="s">
        <v>1493</v>
      </c>
      <c r="KWM39" s="514" t="s">
        <v>1493</v>
      </c>
      <c r="KWN39" s="514" t="s">
        <v>1493</v>
      </c>
      <c r="KWO39" s="514" t="s">
        <v>1493</v>
      </c>
      <c r="KWP39" s="514" t="s">
        <v>1493</v>
      </c>
      <c r="KWQ39" s="514" t="s">
        <v>1493</v>
      </c>
      <c r="KWR39" s="514" t="s">
        <v>1493</v>
      </c>
      <c r="KWS39" s="514" t="s">
        <v>1493</v>
      </c>
      <c r="KWT39" s="514" t="s">
        <v>1493</v>
      </c>
      <c r="KWU39" s="514" t="s">
        <v>1493</v>
      </c>
      <c r="KWV39" s="514" t="s">
        <v>1493</v>
      </c>
      <c r="KWW39" s="514" t="s">
        <v>1493</v>
      </c>
      <c r="KWX39" s="514" t="s">
        <v>1493</v>
      </c>
      <c r="KWY39" s="514" t="s">
        <v>1493</v>
      </c>
      <c r="KWZ39" s="514" t="s">
        <v>1493</v>
      </c>
      <c r="KXA39" s="514" t="s">
        <v>1493</v>
      </c>
      <c r="KXB39" s="514" t="s">
        <v>1493</v>
      </c>
      <c r="KXC39" s="514" t="s">
        <v>1493</v>
      </c>
      <c r="KXD39" s="514" t="s">
        <v>1493</v>
      </c>
      <c r="KXE39" s="514" t="s">
        <v>1493</v>
      </c>
      <c r="KXF39" s="514" t="s">
        <v>1493</v>
      </c>
      <c r="KXG39" s="514" t="s">
        <v>1493</v>
      </c>
      <c r="KXH39" s="514" t="s">
        <v>1493</v>
      </c>
      <c r="KXI39" s="514" t="s">
        <v>1493</v>
      </c>
      <c r="KXJ39" s="514" t="s">
        <v>1493</v>
      </c>
      <c r="KXK39" s="514" t="s">
        <v>1493</v>
      </c>
      <c r="KXL39" s="514" t="s">
        <v>1493</v>
      </c>
      <c r="KXM39" s="514" t="s">
        <v>1493</v>
      </c>
      <c r="KXN39" s="514" t="s">
        <v>1493</v>
      </c>
      <c r="KXO39" s="514" t="s">
        <v>1493</v>
      </c>
      <c r="KXP39" s="514" t="s">
        <v>1493</v>
      </c>
      <c r="KXQ39" s="514" t="s">
        <v>1493</v>
      </c>
      <c r="KXR39" s="514" t="s">
        <v>1493</v>
      </c>
      <c r="KXS39" s="514" t="s">
        <v>1493</v>
      </c>
      <c r="KXT39" s="514" t="s">
        <v>1493</v>
      </c>
      <c r="KXU39" s="514" t="s">
        <v>1493</v>
      </c>
      <c r="KXV39" s="514" t="s">
        <v>1493</v>
      </c>
      <c r="KXW39" s="514" t="s">
        <v>1493</v>
      </c>
      <c r="KXX39" s="514" t="s">
        <v>1493</v>
      </c>
      <c r="KXY39" s="514" t="s">
        <v>1493</v>
      </c>
      <c r="KXZ39" s="514" t="s">
        <v>1493</v>
      </c>
      <c r="KYA39" s="514" t="s">
        <v>1493</v>
      </c>
      <c r="KYB39" s="514" t="s">
        <v>1493</v>
      </c>
      <c r="KYC39" s="514" t="s">
        <v>1493</v>
      </c>
      <c r="KYD39" s="514" t="s">
        <v>1493</v>
      </c>
      <c r="KYE39" s="514" t="s">
        <v>1493</v>
      </c>
      <c r="KYF39" s="514" t="s">
        <v>1493</v>
      </c>
      <c r="KYG39" s="514" t="s">
        <v>1493</v>
      </c>
      <c r="KYH39" s="514" t="s">
        <v>1493</v>
      </c>
      <c r="KYI39" s="514" t="s">
        <v>1493</v>
      </c>
      <c r="KYJ39" s="514" t="s">
        <v>1493</v>
      </c>
      <c r="KYK39" s="514" t="s">
        <v>1493</v>
      </c>
      <c r="KYL39" s="514" t="s">
        <v>1493</v>
      </c>
      <c r="KYM39" s="514" t="s">
        <v>1493</v>
      </c>
      <c r="KYN39" s="514" t="s">
        <v>1493</v>
      </c>
      <c r="KYO39" s="514" t="s">
        <v>1493</v>
      </c>
      <c r="KYP39" s="514" t="s">
        <v>1493</v>
      </c>
      <c r="KYQ39" s="514" t="s">
        <v>1493</v>
      </c>
      <c r="KYR39" s="514" t="s">
        <v>1493</v>
      </c>
      <c r="KYS39" s="514" t="s">
        <v>1493</v>
      </c>
      <c r="KYT39" s="514" t="s">
        <v>1493</v>
      </c>
      <c r="KYU39" s="514" t="s">
        <v>1493</v>
      </c>
      <c r="KYV39" s="514" t="s">
        <v>1493</v>
      </c>
      <c r="KYW39" s="514" t="s">
        <v>1493</v>
      </c>
      <c r="KYX39" s="514" t="s">
        <v>1493</v>
      </c>
      <c r="KYY39" s="514" t="s">
        <v>1493</v>
      </c>
      <c r="KYZ39" s="514" t="s">
        <v>1493</v>
      </c>
      <c r="KZA39" s="514" t="s">
        <v>1493</v>
      </c>
      <c r="KZB39" s="514" t="s">
        <v>1493</v>
      </c>
      <c r="KZC39" s="514" t="s">
        <v>1493</v>
      </c>
      <c r="KZD39" s="514" t="s">
        <v>1493</v>
      </c>
      <c r="KZE39" s="514" t="s">
        <v>1493</v>
      </c>
      <c r="KZF39" s="514" t="s">
        <v>1493</v>
      </c>
      <c r="KZG39" s="514" t="s">
        <v>1493</v>
      </c>
      <c r="KZH39" s="514" t="s">
        <v>1493</v>
      </c>
      <c r="KZI39" s="514" t="s">
        <v>1493</v>
      </c>
      <c r="KZJ39" s="514" t="s">
        <v>1493</v>
      </c>
      <c r="KZK39" s="514" t="s">
        <v>1493</v>
      </c>
      <c r="KZL39" s="514" t="s">
        <v>1493</v>
      </c>
      <c r="KZM39" s="514" t="s">
        <v>1493</v>
      </c>
      <c r="KZN39" s="514" t="s">
        <v>1493</v>
      </c>
      <c r="KZO39" s="514" t="s">
        <v>1493</v>
      </c>
      <c r="KZP39" s="514" t="s">
        <v>1493</v>
      </c>
      <c r="KZQ39" s="514" t="s">
        <v>1493</v>
      </c>
      <c r="KZR39" s="514" t="s">
        <v>1493</v>
      </c>
      <c r="KZS39" s="514" t="s">
        <v>1493</v>
      </c>
      <c r="KZT39" s="514" t="s">
        <v>1493</v>
      </c>
      <c r="KZU39" s="514" t="s">
        <v>1493</v>
      </c>
      <c r="KZV39" s="514" t="s">
        <v>1493</v>
      </c>
      <c r="KZW39" s="514" t="s">
        <v>1493</v>
      </c>
      <c r="KZX39" s="514" t="s">
        <v>1493</v>
      </c>
      <c r="KZY39" s="514" t="s">
        <v>1493</v>
      </c>
      <c r="KZZ39" s="514" t="s">
        <v>1493</v>
      </c>
      <c r="LAA39" s="514" t="s">
        <v>1493</v>
      </c>
      <c r="LAB39" s="514" t="s">
        <v>1493</v>
      </c>
      <c r="LAC39" s="514" t="s">
        <v>1493</v>
      </c>
      <c r="LAD39" s="514" t="s">
        <v>1493</v>
      </c>
      <c r="LAE39" s="514" t="s">
        <v>1493</v>
      </c>
      <c r="LAF39" s="514" t="s">
        <v>1493</v>
      </c>
      <c r="LAG39" s="514" t="s">
        <v>1493</v>
      </c>
      <c r="LAH39" s="514" t="s">
        <v>1493</v>
      </c>
      <c r="LAI39" s="514" t="s">
        <v>1493</v>
      </c>
      <c r="LAJ39" s="514" t="s">
        <v>1493</v>
      </c>
      <c r="LAK39" s="514" t="s">
        <v>1493</v>
      </c>
      <c r="LAL39" s="514" t="s">
        <v>1493</v>
      </c>
      <c r="LAM39" s="514" t="s">
        <v>1493</v>
      </c>
      <c r="LAN39" s="514" t="s">
        <v>1493</v>
      </c>
      <c r="LAO39" s="514" t="s">
        <v>1493</v>
      </c>
      <c r="LAP39" s="514" t="s">
        <v>1493</v>
      </c>
      <c r="LAQ39" s="514" t="s">
        <v>1493</v>
      </c>
      <c r="LAR39" s="514" t="s">
        <v>1493</v>
      </c>
      <c r="LAS39" s="514" t="s">
        <v>1493</v>
      </c>
      <c r="LAT39" s="514" t="s">
        <v>1493</v>
      </c>
      <c r="LAU39" s="514" t="s">
        <v>1493</v>
      </c>
      <c r="LAV39" s="514" t="s">
        <v>1493</v>
      </c>
      <c r="LAW39" s="514" t="s">
        <v>1493</v>
      </c>
      <c r="LAX39" s="514" t="s">
        <v>1493</v>
      </c>
      <c r="LAY39" s="514" t="s">
        <v>1493</v>
      </c>
      <c r="LAZ39" s="514" t="s">
        <v>1493</v>
      </c>
      <c r="LBA39" s="514" t="s">
        <v>1493</v>
      </c>
      <c r="LBB39" s="514" t="s">
        <v>1493</v>
      </c>
      <c r="LBC39" s="514" t="s">
        <v>1493</v>
      </c>
      <c r="LBD39" s="514" t="s">
        <v>1493</v>
      </c>
      <c r="LBE39" s="514" t="s">
        <v>1493</v>
      </c>
      <c r="LBF39" s="514" t="s">
        <v>1493</v>
      </c>
      <c r="LBG39" s="514" t="s">
        <v>1493</v>
      </c>
      <c r="LBH39" s="514" t="s">
        <v>1493</v>
      </c>
      <c r="LBI39" s="514" t="s">
        <v>1493</v>
      </c>
      <c r="LBJ39" s="514" t="s">
        <v>1493</v>
      </c>
      <c r="LBK39" s="514" t="s">
        <v>1493</v>
      </c>
      <c r="LBL39" s="514" t="s">
        <v>1493</v>
      </c>
      <c r="LBM39" s="514" t="s">
        <v>1493</v>
      </c>
      <c r="LBN39" s="514" t="s">
        <v>1493</v>
      </c>
      <c r="LBO39" s="514" t="s">
        <v>1493</v>
      </c>
      <c r="LBP39" s="514" t="s">
        <v>1493</v>
      </c>
      <c r="LBQ39" s="514" t="s">
        <v>1493</v>
      </c>
      <c r="LBR39" s="514" t="s">
        <v>1493</v>
      </c>
      <c r="LBS39" s="514" t="s">
        <v>1493</v>
      </c>
      <c r="LBT39" s="514" t="s">
        <v>1493</v>
      </c>
      <c r="LBU39" s="514" t="s">
        <v>1493</v>
      </c>
      <c r="LBV39" s="514" t="s">
        <v>1493</v>
      </c>
      <c r="LBW39" s="514" t="s">
        <v>1493</v>
      </c>
      <c r="LBX39" s="514" t="s">
        <v>1493</v>
      </c>
      <c r="LBY39" s="514" t="s">
        <v>1493</v>
      </c>
      <c r="LBZ39" s="514" t="s">
        <v>1493</v>
      </c>
      <c r="LCA39" s="514" t="s">
        <v>1493</v>
      </c>
      <c r="LCB39" s="514" t="s">
        <v>1493</v>
      </c>
      <c r="LCC39" s="514" t="s">
        <v>1493</v>
      </c>
      <c r="LCD39" s="514" t="s">
        <v>1493</v>
      </c>
      <c r="LCE39" s="514" t="s">
        <v>1493</v>
      </c>
      <c r="LCF39" s="514" t="s">
        <v>1493</v>
      </c>
      <c r="LCG39" s="514" t="s">
        <v>1493</v>
      </c>
      <c r="LCH39" s="514" t="s">
        <v>1493</v>
      </c>
      <c r="LCI39" s="514" t="s">
        <v>1493</v>
      </c>
      <c r="LCJ39" s="514" t="s">
        <v>1493</v>
      </c>
      <c r="LCK39" s="514" t="s">
        <v>1493</v>
      </c>
      <c r="LCL39" s="514" t="s">
        <v>1493</v>
      </c>
      <c r="LCM39" s="514" t="s">
        <v>1493</v>
      </c>
      <c r="LCN39" s="514" t="s">
        <v>1493</v>
      </c>
      <c r="LCO39" s="514" t="s">
        <v>1493</v>
      </c>
      <c r="LCP39" s="514" t="s">
        <v>1493</v>
      </c>
      <c r="LCQ39" s="514" t="s">
        <v>1493</v>
      </c>
      <c r="LCR39" s="514" t="s">
        <v>1493</v>
      </c>
      <c r="LCS39" s="514" t="s">
        <v>1493</v>
      </c>
      <c r="LCT39" s="514" t="s">
        <v>1493</v>
      </c>
      <c r="LCU39" s="514" t="s">
        <v>1493</v>
      </c>
      <c r="LCV39" s="514" t="s">
        <v>1493</v>
      </c>
      <c r="LCW39" s="514" t="s">
        <v>1493</v>
      </c>
      <c r="LCX39" s="514" t="s">
        <v>1493</v>
      </c>
      <c r="LCY39" s="514" t="s">
        <v>1493</v>
      </c>
      <c r="LCZ39" s="514" t="s">
        <v>1493</v>
      </c>
      <c r="LDA39" s="514" t="s">
        <v>1493</v>
      </c>
      <c r="LDB39" s="514" t="s">
        <v>1493</v>
      </c>
      <c r="LDC39" s="514" t="s">
        <v>1493</v>
      </c>
      <c r="LDD39" s="514" t="s">
        <v>1493</v>
      </c>
      <c r="LDE39" s="514" t="s">
        <v>1493</v>
      </c>
      <c r="LDF39" s="514" t="s">
        <v>1493</v>
      </c>
      <c r="LDG39" s="514" t="s">
        <v>1493</v>
      </c>
      <c r="LDH39" s="514" t="s">
        <v>1493</v>
      </c>
      <c r="LDI39" s="514" t="s">
        <v>1493</v>
      </c>
      <c r="LDJ39" s="514" t="s">
        <v>1493</v>
      </c>
      <c r="LDK39" s="514" t="s">
        <v>1493</v>
      </c>
      <c r="LDL39" s="514" t="s">
        <v>1493</v>
      </c>
      <c r="LDM39" s="514" t="s">
        <v>1493</v>
      </c>
      <c r="LDN39" s="514" t="s">
        <v>1493</v>
      </c>
      <c r="LDO39" s="514" t="s">
        <v>1493</v>
      </c>
      <c r="LDP39" s="514" t="s">
        <v>1493</v>
      </c>
      <c r="LDQ39" s="514" t="s">
        <v>1493</v>
      </c>
      <c r="LDR39" s="514" t="s">
        <v>1493</v>
      </c>
      <c r="LDS39" s="514" t="s">
        <v>1493</v>
      </c>
      <c r="LDT39" s="514" t="s">
        <v>1493</v>
      </c>
      <c r="LDU39" s="514" t="s">
        <v>1493</v>
      </c>
      <c r="LDV39" s="514" t="s">
        <v>1493</v>
      </c>
      <c r="LDW39" s="514" t="s">
        <v>1493</v>
      </c>
      <c r="LDX39" s="514" t="s">
        <v>1493</v>
      </c>
      <c r="LDY39" s="514" t="s">
        <v>1493</v>
      </c>
      <c r="LDZ39" s="514" t="s">
        <v>1493</v>
      </c>
      <c r="LEA39" s="514" t="s">
        <v>1493</v>
      </c>
      <c r="LEB39" s="514" t="s">
        <v>1493</v>
      </c>
      <c r="LEC39" s="514" t="s">
        <v>1493</v>
      </c>
      <c r="LED39" s="514" t="s">
        <v>1493</v>
      </c>
      <c r="LEE39" s="514" t="s">
        <v>1493</v>
      </c>
      <c r="LEF39" s="514" t="s">
        <v>1493</v>
      </c>
      <c r="LEG39" s="514" t="s">
        <v>1493</v>
      </c>
      <c r="LEH39" s="514" t="s">
        <v>1493</v>
      </c>
      <c r="LEI39" s="514" t="s">
        <v>1493</v>
      </c>
      <c r="LEJ39" s="514" t="s">
        <v>1493</v>
      </c>
      <c r="LEK39" s="514" t="s">
        <v>1493</v>
      </c>
      <c r="LEL39" s="514" t="s">
        <v>1493</v>
      </c>
      <c r="LEM39" s="514" t="s">
        <v>1493</v>
      </c>
      <c r="LEN39" s="514" t="s">
        <v>1493</v>
      </c>
      <c r="LEO39" s="514" t="s">
        <v>1493</v>
      </c>
      <c r="LEP39" s="514" t="s">
        <v>1493</v>
      </c>
      <c r="LEQ39" s="514" t="s">
        <v>1493</v>
      </c>
      <c r="LER39" s="514" t="s">
        <v>1493</v>
      </c>
      <c r="LES39" s="514" t="s">
        <v>1493</v>
      </c>
      <c r="LET39" s="514" t="s">
        <v>1493</v>
      </c>
      <c r="LEU39" s="514" t="s">
        <v>1493</v>
      </c>
      <c r="LEV39" s="514" t="s">
        <v>1493</v>
      </c>
      <c r="LEW39" s="514" t="s">
        <v>1493</v>
      </c>
      <c r="LEX39" s="514" t="s">
        <v>1493</v>
      </c>
      <c r="LEY39" s="514" t="s">
        <v>1493</v>
      </c>
      <c r="LEZ39" s="514" t="s">
        <v>1493</v>
      </c>
      <c r="LFA39" s="514" t="s">
        <v>1493</v>
      </c>
      <c r="LFB39" s="514" t="s">
        <v>1493</v>
      </c>
      <c r="LFC39" s="514" t="s">
        <v>1493</v>
      </c>
      <c r="LFD39" s="514" t="s">
        <v>1493</v>
      </c>
      <c r="LFE39" s="514" t="s">
        <v>1493</v>
      </c>
      <c r="LFF39" s="514" t="s">
        <v>1493</v>
      </c>
      <c r="LFG39" s="514" t="s">
        <v>1493</v>
      </c>
      <c r="LFH39" s="514" t="s">
        <v>1493</v>
      </c>
      <c r="LFI39" s="514" t="s">
        <v>1493</v>
      </c>
      <c r="LFJ39" s="514" t="s">
        <v>1493</v>
      </c>
      <c r="LFK39" s="514" t="s">
        <v>1493</v>
      </c>
      <c r="LFL39" s="514" t="s">
        <v>1493</v>
      </c>
      <c r="LFM39" s="514" t="s">
        <v>1493</v>
      </c>
      <c r="LFN39" s="514" t="s">
        <v>1493</v>
      </c>
      <c r="LFO39" s="514" t="s">
        <v>1493</v>
      </c>
      <c r="LFP39" s="514" t="s">
        <v>1493</v>
      </c>
      <c r="LFQ39" s="514" t="s">
        <v>1493</v>
      </c>
      <c r="LFR39" s="514" t="s">
        <v>1493</v>
      </c>
      <c r="LFS39" s="514" t="s">
        <v>1493</v>
      </c>
      <c r="LFT39" s="514" t="s">
        <v>1493</v>
      </c>
      <c r="LFU39" s="514" t="s">
        <v>1493</v>
      </c>
      <c r="LFV39" s="514" t="s">
        <v>1493</v>
      </c>
      <c r="LFW39" s="514" t="s">
        <v>1493</v>
      </c>
      <c r="LFX39" s="514" t="s">
        <v>1493</v>
      </c>
      <c r="LFY39" s="514" t="s">
        <v>1493</v>
      </c>
      <c r="LFZ39" s="514" t="s">
        <v>1493</v>
      </c>
      <c r="LGA39" s="514" t="s">
        <v>1493</v>
      </c>
      <c r="LGB39" s="514" t="s">
        <v>1493</v>
      </c>
      <c r="LGC39" s="514" t="s">
        <v>1493</v>
      </c>
      <c r="LGD39" s="514" t="s">
        <v>1493</v>
      </c>
      <c r="LGE39" s="514" t="s">
        <v>1493</v>
      </c>
      <c r="LGF39" s="514" t="s">
        <v>1493</v>
      </c>
      <c r="LGG39" s="514" t="s">
        <v>1493</v>
      </c>
      <c r="LGH39" s="514" t="s">
        <v>1493</v>
      </c>
      <c r="LGI39" s="514" t="s">
        <v>1493</v>
      </c>
      <c r="LGJ39" s="514" t="s">
        <v>1493</v>
      </c>
      <c r="LGK39" s="514" t="s">
        <v>1493</v>
      </c>
      <c r="LGL39" s="514" t="s">
        <v>1493</v>
      </c>
      <c r="LGM39" s="514" t="s">
        <v>1493</v>
      </c>
      <c r="LGN39" s="514" t="s">
        <v>1493</v>
      </c>
      <c r="LGO39" s="514" t="s">
        <v>1493</v>
      </c>
      <c r="LGP39" s="514" t="s">
        <v>1493</v>
      </c>
      <c r="LGQ39" s="514" t="s">
        <v>1493</v>
      </c>
      <c r="LGR39" s="514" t="s">
        <v>1493</v>
      </c>
      <c r="LGS39" s="514" t="s">
        <v>1493</v>
      </c>
      <c r="LGT39" s="514" t="s">
        <v>1493</v>
      </c>
      <c r="LGU39" s="514" t="s">
        <v>1493</v>
      </c>
      <c r="LGV39" s="514" t="s">
        <v>1493</v>
      </c>
      <c r="LGW39" s="514" t="s">
        <v>1493</v>
      </c>
      <c r="LGX39" s="514" t="s">
        <v>1493</v>
      </c>
      <c r="LGY39" s="514" t="s">
        <v>1493</v>
      </c>
      <c r="LGZ39" s="514" t="s">
        <v>1493</v>
      </c>
      <c r="LHA39" s="514" t="s">
        <v>1493</v>
      </c>
      <c r="LHB39" s="514" t="s">
        <v>1493</v>
      </c>
      <c r="LHC39" s="514" t="s">
        <v>1493</v>
      </c>
      <c r="LHD39" s="514" t="s">
        <v>1493</v>
      </c>
      <c r="LHE39" s="514" t="s">
        <v>1493</v>
      </c>
      <c r="LHF39" s="514" t="s">
        <v>1493</v>
      </c>
      <c r="LHG39" s="514" t="s">
        <v>1493</v>
      </c>
      <c r="LHH39" s="514" t="s">
        <v>1493</v>
      </c>
      <c r="LHI39" s="514" t="s">
        <v>1493</v>
      </c>
      <c r="LHJ39" s="514" t="s">
        <v>1493</v>
      </c>
      <c r="LHK39" s="514" t="s">
        <v>1493</v>
      </c>
      <c r="LHL39" s="514" t="s">
        <v>1493</v>
      </c>
      <c r="LHM39" s="514" t="s">
        <v>1493</v>
      </c>
      <c r="LHN39" s="514" t="s">
        <v>1493</v>
      </c>
      <c r="LHO39" s="514" t="s">
        <v>1493</v>
      </c>
      <c r="LHP39" s="514" t="s">
        <v>1493</v>
      </c>
      <c r="LHQ39" s="514" t="s">
        <v>1493</v>
      </c>
      <c r="LHR39" s="514" t="s">
        <v>1493</v>
      </c>
      <c r="LHS39" s="514" t="s">
        <v>1493</v>
      </c>
      <c r="LHT39" s="514" t="s">
        <v>1493</v>
      </c>
      <c r="LHU39" s="514" t="s">
        <v>1493</v>
      </c>
      <c r="LHV39" s="514" t="s">
        <v>1493</v>
      </c>
      <c r="LHW39" s="514" t="s">
        <v>1493</v>
      </c>
      <c r="LHX39" s="514" t="s">
        <v>1493</v>
      </c>
      <c r="LHY39" s="514" t="s">
        <v>1493</v>
      </c>
      <c r="LHZ39" s="514" t="s">
        <v>1493</v>
      </c>
      <c r="LIA39" s="514" t="s">
        <v>1493</v>
      </c>
      <c r="LIB39" s="514" t="s">
        <v>1493</v>
      </c>
      <c r="LIC39" s="514" t="s">
        <v>1493</v>
      </c>
      <c r="LID39" s="514" t="s">
        <v>1493</v>
      </c>
      <c r="LIE39" s="514" t="s">
        <v>1493</v>
      </c>
      <c r="LIF39" s="514" t="s">
        <v>1493</v>
      </c>
      <c r="LIG39" s="514" t="s">
        <v>1493</v>
      </c>
      <c r="LIH39" s="514" t="s">
        <v>1493</v>
      </c>
      <c r="LII39" s="514" t="s">
        <v>1493</v>
      </c>
      <c r="LIJ39" s="514" t="s">
        <v>1493</v>
      </c>
      <c r="LIK39" s="514" t="s">
        <v>1493</v>
      </c>
      <c r="LIL39" s="514" t="s">
        <v>1493</v>
      </c>
      <c r="LIM39" s="514" t="s">
        <v>1493</v>
      </c>
      <c r="LIN39" s="514" t="s">
        <v>1493</v>
      </c>
      <c r="LIO39" s="514" t="s">
        <v>1493</v>
      </c>
      <c r="LIP39" s="514" t="s">
        <v>1493</v>
      </c>
      <c r="LIQ39" s="514" t="s">
        <v>1493</v>
      </c>
      <c r="LIR39" s="514" t="s">
        <v>1493</v>
      </c>
      <c r="LIS39" s="514" t="s">
        <v>1493</v>
      </c>
      <c r="LIT39" s="514" t="s">
        <v>1493</v>
      </c>
      <c r="LIU39" s="514" t="s">
        <v>1493</v>
      </c>
      <c r="LIV39" s="514" t="s">
        <v>1493</v>
      </c>
      <c r="LIW39" s="514" t="s">
        <v>1493</v>
      </c>
      <c r="LIX39" s="514" t="s">
        <v>1493</v>
      </c>
      <c r="LIY39" s="514" t="s">
        <v>1493</v>
      </c>
      <c r="LIZ39" s="514" t="s">
        <v>1493</v>
      </c>
      <c r="LJA39" s="514" t="s">
        <v>1493</v>
      </c>
      <c r="LJB39" s="514" t="s">
        <v>1493</v>
      </c>
      <c r="LJC39" s="514" t="s">
        <v>1493</v>
      </c>
      <c r="LJD39" s="514" t="s">
        <v>1493</v>
      </c>
      <c r="LJE39" s="514" t="s">
        <v>1493</v>
      </c>
      <c r="LJF39" s="514" t="s">
        <v>1493</v>
      </c>
      <c r="LJG39" s="514" t="s">
        <v>1493</v>
      </c>
      <c r="LJH39" s="514" t="s">
        <v>1493</v>
      </c>
      <c r="LJI39" s="514" t="s">
        <v>1493</v>
      </c>
      <c r="LJJ39" s="514" t="s">
        <v>1493</v>
      </c>
      <c r="LJK39" s="514" t="s">
        <v>1493</v>
      </c>
      <c r="LJL39" s="514" t="s">
        <v>1493</v>
      </c>
      <c r="LJM39" s="514" t="s">
        <v>1493</v>
      </c>
      <c r="LJN39" s="514" t="s">
        <v>1493</v>
      </c>
      <c r="LJO39" s="514" t="s">
        <v>1493</v>
      </c>
      <c r="LJP39" s="514" t="s">
        <v>1493</v>
      </c>
      <c r="LJQ39" s="514" t="s">
        <v>1493</v>
      </c>
      <c r="LJR39" s="514" t="s">
        <v>1493</v>
      </c>
      <c r="LJS39" s="514" t="s">
        <v>1493</v>
      </c>
      <c r="LJT39" s="514" t="s">
        <v>1493</v>
      </c>
      <c r="LJU39" s="514" t="s">
        <v>1493</v>
      </c>
      <c r="LJV39" s="514" t="s">
        <v>1493</v>
      </c>
      <c r="LJW39" s="514" t="s">
        <v>1493</v>
      </c>
      <c r="LJX39" s="514" t="s">
        <v>1493</v>
      </c>
      <c r="LJY39" s="514" t="s">
        <v>1493</v>
      </c>
      <c r="LJZ39" s="514" t="s">
        <v>1493</v>
      </c>
      <c r="LKA39" s="514" t="s">
        <v>1493</v>
      </c>
      <c r="LKB39" s="514" t="s">
        <v>1493</v>
      </c>
      <c r="LKC39" s="514" t="s">
        <v>1493</v>
      </c>
      <c r="LKD39" s="514" t="s">
        <v>1493</v>
      </c>
      <c r="LKE39" s="514" t="s">
        <v>1493</v>
      </c>
      <c r="LKF39" s="514" t="s">
        <v>1493</v>
      </c>
      <c r="LKG39" s="514" t="s">
        <v>1493</v>
      </c>
      <c r="LKH39" s="514" t="s">
        <v>1493</v>
      </c>
      <c r="LKI39" s="514" t="s">
        <v>1493</v>
      </c>
      <c r="LKJ39" s="514" t="s">
        <v>1493</v>
      </c>
      <c r="LKK39" s="514" t="s">
        <v>1493</v>
      </c>
      <c r="LKL39" s="514" t="s">
        <v>1493</v>
      </c>
      <c r="LKM39" s="514" t="s">
        <v>1493</v>
      </c>
      <c r="LKN39" s="514" t="s">
        <v>1493</v>
      </c>
      <c r="LKO39" s="514" t="s">
        <v>1493</v>
      </c>
      <c r="LKP39" s="514" t="s">
        <v>1493</v>
      </c>
      <c r="LKQ39" s="514" t="s">
        <v>1493</v>
      </c>
      <c r="LKR39" s="514" t="s">
        <v>1493</v>
      </c>
      <c r="LKS39" s="514" t="s">
        <v>1493</v>
      </c>
      <c r="LKT39" s="514" t="s">
        <v>1493</v>
      </c>
      <c r="LKU39" s="514" t="s">
        <v>1493</v>
      </c>
      <c r="LKV39" s="514" t="s">
        <v>1493</v>
      </c>
      <c r="LKW39" s="514" t="s">
        <v>1493</v>
      </c>
      <c r="LKX39" s="514" t="s">
        <v>1493</v>
      </c>
      <c r="LKY39" s="514" t="s">
        <v>1493</v>
      </c>
      <c r="LKZ39" s="514" t="s">
        <v>1493</v>
      </c>
      <c r="LLA39" s="514" t="s">
        <v>1493</v>
      </c>
      <c r="LLB39" s="514" t="s">
        <v>1493</v>
      </c>
      <c r="LLC39" s="514" t="s">
        <v>1493</v>
      </c>
      <c r="LLD39" s="514" t="s">
        <v>1493</v>
      </c>
      <c r="LLE39" s="514" t="s">
        <v>1493</v>
      </c>
      <c r="LLF39" s="514" t="s">
        <v>1493</v>
      </c>
      <c r="LLG39" s="514" t="s">
        <v>1493</v>
      </c>
      <c r="LLH39" s="514" t="s">
        <v>1493</v>
      </c>
      <c r="LLI39" s="514" t="s">
        <v>1493</v>
      </c>
      <c r="LLJ39" s="514" t="s">
        <v>1493</v>
      </c>
      <c r="LLK39" s="514" t="s">
        <v>1493</v>
      </c>
      <c r="LLL39" s="514" t="s">
        <v>1493</v>
      </c>
      <c r="LLM39" s="514" t="s">
        <v>1493</v>
      </c>
      <c r="LLN39" s="514" t="s">
        <v>1493</v>
      </c>
      <c r="LLO39" s="514" t="s">
        <v>1493</v>
      </c>
      <c r="LLP39" s="514" t="s">
        <v>1493</v>
      </c>
      <c r="LLQ39" s="514" t="s">
        <v>1493</v>
      </c>
      <c r="LLR39" s="514" t="s">
        <v>1493</v>
      </c>
      <c r="LLS39" s="514" t="s">
        <v>1493</v>
      </c>
      <c r="LLT39" s="514" t="s">
        <v>1493</v>
      </c>
      <c r="LLU39" s="514" t="s">
        <v>1493</v>
      </c>
      <c r="LLV39" s="514" t="s">
        <v>1493</v>
      </c>
      <c r="LLW39" s="514" t="s">
        <v>1493</v>
      </c>
      <c r="LLX39" s="514" t="s">
        <v>1493</v>
      </c>
      <c r="LLY39" s="514" t="s">
        <v>1493</v>
      </c>
      <c r="LLZ39" s="514" t="s">
        <v>1493</v>
      </c>
      <c r="LMA39" s="514" t="s">
        <v>1493</v>
      </c>
      <c r="LMB39" s="514" t="s">
        <v>1493</v>
      </c>
      <c r="LMC39" s="514" t="s">
        <v>1493</v>
      </c>
      <c r="LMD39" s="514" t="s">
        <v>1493</v>
      </c>
      <c r="LME39" s="514" t="s">
        <v>1493</v>
      </c>
      <c r="LMF39" s="514" t="s">
        <v>1493</v>
      </c>
      <c r="LMG39" s="514" t="s">
        <v>1493</v>
      </c>
      <c r="LMH39" s="514" t="s">
        <v>1493</v>
      </c>
      <c r="LMI39" s="514" t="s">
        <v>1493</v>
      </c>
      <c r="LMJ39" s="514" t="s">
        <v>1493</v>
      </c>
      <c r="LMK39" s="514" t="s">
        <v>1493</v>
      </c>
      <c r="LML39" s="514" t="s">
        <v>1493</v>
      </c>
      <c r="LMM39" s="514" t="s">
        <v>1493</v>
      </c>
      <c r="LMN39" s="514" t="s">
        <v>1493</v>
      </c>
      <c r="LMO39" s="514" t="s">
        <v>1493</v>
      </c>
      <c r="LMP39" s="514" t="s">
        <v>1493</v>
      </c>
      <c r="LMQ39" s="514" t="s">
        <v>1493</v>
      </c>
      <c r="LMR39" s="514" t="s">
        <v>1493</v>
      </c>
      <c r="LMS39" s="514" t="s">
        <v>1493</v>
      </c>
      <c r="LMT39" s="514" t="s">
        <v>1493</v>
      </c>
      <c r="LMU39" s="514" t="s">
        <v>1493</v>
      </c>
      <c r="LMV39" s="514" t="s">
        <v>1493</v>
      </c>
      <c r="LMW39" s="514" t="s">
        <v>1493</v>
      </c>
      <c r="LMX39" s="514" t="s">
        <v>1493</v>
      </c>
      <c r="LMY39" s="514" t="s">
        <v>1493</v>
      </c>
      <c r="LMZ39" s="514" t="s">
        <v>1493</v>
      </c>
      <c r="LNA39" s="514" t="s">
        <v>1493</v>
      </c>
      <c r="LNB39" s="514" t="s">
        <v>1493</v>
      </c>
      <c r="LNC39" s="514" t="s">
        <v>1493</v>
      </c>
      <c r="LND39" s="514" t="s">
        <v>1493</v>
      </c>
      <c r="LNE39" s="514" t="s">
        <v>1493</v>
      </c>
      <c r="LNF39" s="514" t="s">
        <v>1493</v>
      </c>
      <c r="LNG39" s="514" t="s">
        <v>1493</v>
      </c>
      <c r="LNH39" s="514" t="s">
        <v>1493</v>
      </c>
      <c r="LNI39" s="514" t="s">
        <v>1493</v>
      </c>
      <c r="LNJ39" s="514" t="s">
        <v>1493</v>
      </c>
      <c r="LNK39" s="514" t="s">
        <v>1493</v>
      </c>
      <c r="LNL39" s="514" t="s">
        <v>1493</v>
      </c>
      <c r="LNM39" s="514" t="s">
        <v>1493</v>
      </c>
      <c r="LNN39" s="514" t="s">
        <v>1493</v>
      </c>
      <c r="LNO39" s="514" t="s">
        <v>1493</v>
      </c>
      <c r="LNP39" s="514" t="s">
        <v>1493</v>
      </c>
      <c r="LNQ39" s="514" t="s">
        <v>1493</v>
      </c>
      <c r="LNR39" s="514" t="s">
        <v>1493</v>
      </c>
      <c r="LNS39" s="514" t="s">
        <v>1493</v>
      </c>
      <c r="LNT39" s="514" t="s">
        <v>1493</v>
      </c>
      <c r="LNU39" s="514" t="s">
        <v>1493</v>
      </c>
      <c r="LNV39" s="514" t="s">
        <v>1493</v>
      </c>
      <c r="LNW39" s="514" t="s">
        <v>1493</v>
      </c>
      <c r="LNX39" s="514" t="s">
        <v>1493</v>
      </c>
      <c r="LNY39" s="514" t="s">
        <v>1493</v>
      </c>
      <c r="LNZ39" s="514" t="s">
        <v>1493</v>
      </c>
      <c r="LOA39" s="514" t="s">
        <v>1493</v>
      </c>
      <c r="LOB39" s="514" t="s">
        <v>1493</v>
      </c>
      <c r="LOC39" s="514" t="s">
        <v>1493</v>
      </c>
      <c r="LOD39" s="514" t="s">
        <v>1493</v>
      </c>
      <c r="LOE39" s="514" t="s">
        <v>1493</v>
      </c>
      <c r="LOF39" s="514" t="s">
        <v>1493</v>
      </c>
      <c r="LOG39" s="514" t="s">
        <v>1493</v>
      </c>
      <c r="LOH39" s="514" t="s">
        <v>1493</v>
      </c>
      <c r="LOI39" s="514" t="s">
        <v>1493</v>
      </c>
      <c r="LOJ39" s="514" t="s">
        <v>1493</v>
      </c>
      <c r="LOK39" s="514" t="s">
        <v>1493</v>
      </c>
      <c r="LOL39" s="514" t="s">
        <v>1493</v>
      </c>
      <c r="LOM39" s="514" t="s">
        <v>1493</v>
      </c>
      <c r="LON39" s="514" t="s">
        <v>1493</v>
      </c>
      <c r="LOO39" s="514" t="s">
        <v>1493</v>
      </c>
      <c r="LOP39" s="514" t="s">
        <v>1493</v>
      </c>
      <c r="LOQ39" s="514" t="s">
        <v>1493</v>
      </c>
      <c r="LOR39" s="514" t="s">
        <v>1493</v>
      </c>
      <c r="LOS39" s="514" t="s">
        <v>1493</v>
      </c>
      <c r="LOT39" s="514" t="s">
        <v>1493</v>
      </c>
      <c r="LOU39" s="514" t="s">
        <v>1493</v>
      </c>
      <c r="LOV39" s="514" t="s">
        <v>1493</v>
      </c>
      <c r="LOW39" s="514" t="s">
        <v>1493</v>
      </c>
      <c r="LOX39" s="514" t="s">
        <v>1493</v>
      </c>
      <c r="LOY39" s="514" t="s">
        <v>1493</v>
      </c>
      <c r="LOZ39" s="514" t="s">
        <v>1493</v>
      </c>
      <c r="LPA39" s="514" t="s">
        <v>1493</v>
      </c>
      <c r="LPB39" s="514" t="s">
        <v>1493</v>
      </c>
      <c r="LPC39" s="514" t="s">
        <v>1493</v>
      </c>
      <c r="LPD39" s="514" t="s">
        <v>1493</v>
      </c>
      <c r="LPE39" s="514" t="s">
        <v>1493</v>
      </c>
      <c r="LPF39" s="514" t="s">
        <v>1493</v>
      </c>
      <c r="LPG39" s="514" t="s">
        <v>1493</v>
      </c>
      <c r="LPH39" s="514" t="s">
        <v>1493</v>
      </c>
      <c r="LPI39" s="514" t="s">
        <v>1493</v>
      </c>
      <c r="LPJ39" s="514" t="s">
        <v>1493</v>
      </c>
      <c r="LPK39" s="514" t="s">
        <v>1493</v>
      </c>
      <c r="LPL39" s="514" t="s">
        <v>1493</v>
      </c>
      <c r="LPM39" s="514" t="s">
        <v>1493</v>
      </c>
      <c r="LPN39" s="514" t="s">
        <v>1493</v>
      </c>
      <c r="LPO39" s="514" t="s">
        <v>1493</v>
      </c>
      <c r="LPP39" s="514" t="s">
        <v>1493</v>
      </c>
      <c r="LPQ39" s="514" t="s">
        <v>1493</v>
      </c>
      <c r="LPR39" s="514" t="s">
        <v>1493</v>
      </c>
      <c r="LPS39" s="514" t="s">
        <v>1493</v>
      </c>
      <c r="LPT39" s="514" t="s">
        <v>1493</v>
      </c>
      <c r="LPU39" s="514" t="s">
        <v>1493</v>
      </c>
      <c r="LPV39" s="514" t="s">
        <v>1493</v>
      </c>
      <c r="LPW39" s="514" t="s">
        <v>1493</v>
      </c>
      <c r="LPX39" s="514" t="s">
        <v>1493</v>
      </c>
      <c r="LPY39" s="514" t="s">
        <v>1493</v>
      </c>
      <c r="LPZ39" s="514" t="s">
        <v>1493</v>
      </c>
      <c r="LQA39" s="514" t="s">
        <v>1493</v>
      </c>
      <c r="LQB39" s="514" t="s">
        <v>1493</v>
      </c>
      <c r="LQC39" s="514" t="s">
        <v>1493</v>
      </c>
      <c r="LQD39" s="514" t="s">
        <v>1493</v>
      </c>
      <c r="LQE39" s="514" t="s">
        <v>1493</v>
      </c>
      <c r="LQF39" s="514" t="s">
        <v>1493</v>
      </c>
      <c r="LQG39" s="514" t="s">
        <v>1493</v>
      </c>
      <c r="LQH39" s="514" t="s">
        <v>1493</v>
      </c>
      <c r="LQI39" s="514" t="s">
        <v>1493</v>
      </c>
      <c r="LQJ39" s="514" t="s">
        <v>1493</v>
      </c>
      <c r="LQK39" s="514" t="s">
        <v>1493</v>
      </c>
      <c r="LQL39" s="514" t="s">
        <v>1493</v>
      </c>
      <c r="LQM39" s="514" t="s">
        <v>1493</v>
      </c>
      <c r="LQN39" s="514" t="s">
        <v>1493</v>
      </c>
      <c r="LQO39" s="514" t="s">
        <v>1493</v>
      </c>
      <c r="LQP39" s="514" t="s">
        <v>1493</v>
      </c>
      <c r="LQQ39" s="514" t="s">
        <v>1493</v>
      </c>
      <c r="LQR39" s="514" t="s">
        <v>1493</v>
      </c>
      <c r="LQS39" s="514" t="s">
        <v>1493</v>
      </c>
      <c r="LQT39" s="514" t="s">
        <v>1493</v>
      </c>
      <c r="LQU39" s="514" t="s">
        <v>1493</v>
      </c>
      <c r="LQV39" s="514" t="s">
        <v>1493</v>
      </c>
      <c r="LQW39" s="514" t="s">
        <v>1493</v>
      </c>
      <c r="LQX39" s="514" t="s">
        <v>1493</v>
      </c>
      <c r="LQY39" s="514" t="s">
        <v>1493</v>
      </c>
      <c r="LQZ39" s="514" t="s">
        <v>1493</v>
      </c>
      <c r="LRA39" s="514" t="s">
        <v>1493</v>
      </c>
      <c r="LRB39" s="514" t="s">
        <v>1493</v>
      </c>
      <c r="LRC39" s="514" t="s">
        <v>1493</v>
      </c>
      <c r="LRD39" s="514" t="s">
        <v>1493</v>
      </c>
      <c r="LRE39" s="514" t="s">
        <v>1493</v>
      </c>
      <c r="LRF39" s="514" t="s">
        <v>1493</v>
      </c>
      <c r="LRG39" s="514" t="s">
        <v>1493</v>
      </c>
      <c r="LRH39" s="514" t="s">
        <v>1493</v>
      </c>
      <c r="LRI39" s="514" t="s">
        <v>1493</v>
      </c>
      <c r="LRJ39" s="514" t="s">
        <v>1493</v>
      </c>
      <c r="LRK39" s="514" t="s">
        <v>1493</v>
      </c>
      <c r="LRL39" s="514" t="s">
        <v>1493</v>
      </c>
      <c r="LRM39" s="514" t="s">
        <v>1493</v>
      </c>
      <c r="LRN39" s="514" t="s">
        <v>1493</v>
      </c>
      <c r="LRO39" s="514" t="s">
        <v>1493</v>
      </c>
      <c r="LRP39" s="514" t="s">
        <v>1493</v>
      </c>
      <c r="LRQ39" s="514" t="s">
        <v>1493</v>
      </c>
      <c r="LRR39" s="514" t="s">
        <v>1493</v>
      </c>
      <c r="LRS39" s="514" t="s">
        <v>1493</v>
      </c>
      <c r="LRT39" s="514" t="s">
        <v>1493</v>
      </c>
      <c r="LRU39" s="514" t="s">
        <v>1493</v>
      </c>
      <c r="LRV39" s="514" t="s">
        <v>1493</v>
      </c>
      <c r="LRW39" s="514" t="s">
        <v>1493</v>
      </c>
      <c r="LRX39" s="514" t="s">
        <v>1493</v>
      </c>
      <c r="LRY39" s="514" t="s">
        <v>1493</v>
      </c>
      <c r="LRZ39" s="514" t="s">
        <v>1493</v>
      </c>
      <c r="LSA39" s="514" t="s">
        <v>1493</v>
      </c>
      <c r="LSB39" s="514" t="s">
        <v>1493</v>
      </c>
      <c r="LSC39" s="514" t="s">
        <v>1493</v>
      </c>
      <c r="LSD39" s="514" t="s">
        <v>1493</v>
      </c>
      <c r="LSE39" s="514" t="s">
        <v>1493</v>
      </c>
      <c r="LSF39" s="514" t="s">
        <v>1493</v>
      </c>
      <c r="LSG39" s="514" t="s">
        <v>1493</v>
      </c>
      <c r="LSH39" s="514" t="s">
        <v>1493</v>
      </c>
      <c r="LSI39" s="514" t="s">
        <v>1493</v>
      </c>
      <c r="LSJ39" s="514" t="s">
        <v>1493</v>
      </c>
      <c r="LSK39" s="514" t="s">
        <v>1493</v>
      </c>
      <c r="LSL39" s="514" t="s">
        <v>1493</v>
      </c>
      <c r="LSM39" s="514" t="s">
        <v>1493</v>
      </c>
      <c r="LSN39" s="514" t="s">
        <v>1493</v>
      </c>
      <c r="LSO39" s="514" t="s">
        <v>1493</v>
      </c>
      <c r="LSP39" s="514" t="s">
        <v>1493</v>
      </c>
      <c r="LSQ39" s="514" t="s">
        <v>1493</v>
      </c>
      <c r="LSR39" s="514" t="s">
        <v>1493</v>
      </c>
      <c r="LSS39" s="514" t="s">
        <v>1493</v>
      </c>
      <c r="LST39" s="514" t="s">
        <v>1493</v>
      </c>
      <c r="LSU39" s="514" t="s">
        <v>1493</v>
      </c>
      <c r="LSV39" s="514" t="s">
        <v>1493</v>
      </c>
      <c r="LSW39" s="514" t="s">
        <v>1493</v>
      </c>
      <c r="LSX39" s="514" t="s">
        <v>1493</v>
      </c>
      <c r="LSY39" s="514" t="s">
        <v>1493</v>
      </c>
      <c r="LSZ39" s="514" t="s">
        <v>1493</v>
      </c>
      <c r="LTA39" s="514" t="s">
        <v>1493</v>
      </c>
      <c r="LTB39" s="514" t="s">
        <v>1493</v>
      </c>
      <c r="LTC39" s="514" t="s">
        <v>1493</v>
      </c>
      <c r="LTD39" s="514" t="s">
        <v>1493</v>
      </c>
      <c r="LTE39" s="514" t="s">
        <v>1493</v>
      </c>
      <c r="LTF39" s="514" t="s">
        <v>1493</v>
      </c>
      <c r="LTG39" s="514" t="s">
        <v>1493</v>
      </c>
      <c r="LTH39" s="514" t="s">
        <v>1493</v>
      </c>
      <c r="LTI39" s="514" t="s">
        <v>1493</v>
      </c>
      <c r="LTJ39" s="514" t="s">
        <v>1493</v>
      </c>
      <c r="LTK39" s="514" t="s">
        <v>1493</v>
      </c>
      <c r="LTL39" s="514" t="s">
        <v>1493</v>
      </c>
      <c r="LTM39" s="514" t="s">
        <v>1493</v>
      </c>
      <c r="LTN39" s="514" t="s">
        <v>1493</v>
      </c>
      <c r="LTO39" s="514" t="s">
        <v>1493</v>
      </c>
      <c r="LTP39" s="514" t="s">
        <v>1493</v>
      </c>
      <c r="LTQ39" s="514" t="s">
        <v>1493</v>
      </c>
      <c r="LTR39" s="514" t="s">
        <v>1493</v>
      </c>
      <c r="LTS39" s="514" t="s">
        <v>1493</v>
      </c>
      <c r="LTT39" s="514" t="s">
        <v>1493</v>
      </c>
      <c r="LTU39" s="514" t="s">
        <v>1493</v>
      </c>
      <c r="LTV39" s="514" t="s">
        <v>1493</v>
      </c>
      <c r="LTW39" s="514" t="s">
        <v>1493</v>
      </c>
      <c r="LTX39" s="514" t="s">
        <v>1493</v>
      </c>
      <c r="LTY39" s="514" t="s">
        <v>1493</v>
      </c>
      <c r="LTZ39" s="514" t="s">
        <v>1493</v>
      </c>
      <c r="LUA39" s="514" t="s">
        <v>1493</v>
      </c>
      <c r="LUB39" s="514" t="s">
        <v>1493</v>
      </c>
      <c r="LUC39" s="514" t="s">
        <v>1493</v>
      </c>
      <c r="LUD39" s="514" t="s">
        <v>1493</v>
      </c>
      <c r="LUE39" s="514" t="s">
        <v>1493</v>
      </c>
      <c r="LUF39" s="514" t="s">
        <v>1493</v>
      </c>
      <c r="LUG39" s="514" t="s">
        <v>1493</v>
      </c>
      <c r="LUH39" s="514" t="s">
        <v>1493</v>
      </c>
      <c r="LUI39" s="514" t="s">
        <v>1493</v>
      </c>
      <c r="LUJ39" s="514" t="s">
        <v>1493</v>
      </c>
      <c r="LUK39" s="514" t="s">
        <v>1493</v>
      </c>
      <c r="LUL39" s="514" t="s">
        <v>1493</v>
      </c>
      <c r="LUM39" s="514" t="s">
        <v>1493</v>
      </c>
      <c r="LUN39" s="514" t="s">
        <v>1493</v>
      </c>
      <c r="LUO39" s="514" t="s">
        <v>1493</v>
      </c>
      <c r="LUP39" s="514" t="s">
        <v>1493</v>
      </c>
      <c r="LUQ39" s="514" t="s">
        <v>1493</v>
      </c>
      <c r="LUR39" s="514" t="s">
        <v>1493</v>
      </c>
      <c r="LUS39" s="514" t="s">
        <v>1493</v>
      </c>
      <c r="LUT39" s="514" t="s">
        <v>1493</v>
      </c>
      <c r="LUU39" s="514" t="s">
        <v>1493</v>
      </c>
      <c r="LUV39" s="514" t="s">
        <v>1493</v>
      </c>
      <c r="LUW39" s="514" t="s">
        <v>1493</v>
      </c>
      <c r="LUX39" s="514" t="s">
        <v>1493</v>
      </c>
      <c r="LUY39" s="514" t="s">
        <v>1493</v>
      </c>
      <c r="LUZ39" s="514" t="s">
        <v>1493</v>
      </c>
      <c r="LVA39" s="514" t="s">
        <v>1493</v>
      </c>
      <c r="LVB39" s="514" t="s">
        <v>1493</v>
      </c>
      <c r="LVC39" s="514" t="s">
        <v>1493</v>
      </c>
      <c r="LVD39" s="514" t="s">
        <v>1493</v>
      </c>
      <c r="LVE39" s="514" t="s">
        <v>1493</v>
      </c>
      <c r="LVF39" s="514" t="s">
        <v>1493</v>
      </c>
      <c r="LVG39" s="514" t="s">
        <v>1493</v>
      </c>
      <c r="LVH39" s="514" t="s">
        <v>1493</v>
      </c>
      <c r="LVI39" s="514" t="s">
        <v>1493</v>
      </c>
      <c r="LVJ39" s="514" t="s">
        <v>1493</v>
      </c>
      <c r="LVK39" s="514" t="s">
        <v>1493</v>
      </c>
      <c r="LVL39" s="514" t="s">
        <v>1493</v>
      </c>
      <c r="LVM39" s="514" t="s">
        <v>1493</v>
      </c>
      <c r="LVN39" s="514" t="s">
        <v>1493</v>
      </c>
      <c r="LVO39" s="514" t="s">
        <v>1493</v>
      </c>
      <c r="LVP39" s="514" t="s">
        <v>1493</v>
      </c>
      <c r="LVQ39" s="514" t="s">
        <v>1493</v>
      </c>
      <c r="LVR39" s="514" t="s">
        <v>1493</v>
      </c>
      <c r="LVS39" s="514" t="s">
        <v>1493</v>
      </c>
      <c r="LVT39" s="514" t="s">
        <v>1493</v>
      </c>
      <c r="LVU39" s="514" t="s">
        <v>1493</v>
      </c>
      <c r="LVV39" s="514" t="s">
        <v>1493</v>
      </c>
      <c r="LVW39" s="514" t="s">
        <v>1493</v>
      </c>
      <c r="LVX39" s="514" t="s">
        <v>1493</v>
      </c>
      <c r="LVY39" s="514" t="s">
        <v>1493</v>
      </c>
      <c r="LVZ39" s="514" t="s">
        <v>1493</v>
      </c>
      <c r="LWA39" s="514" t="s">
        <v>1493</v>
      </c>
      <c r="LWB39" s="514" t="s">
        <v>1493</v>
      </c>
      <c r="LWC39" s="514" t="s">
        <v>1493</v>
      </c>
      <c r="LWD39" s="514" t="s">
        <v>1493</v>
      </c>
      <c r="LWE39" s="514" t="s">
        <v>1493</v>
      </c>
      <c r="LWF39" s="514" t="s">
        <v>1493</v>
      </c>
      <c r="LWG39" s="514" t="s">
        <v>1493</v>
      </c>
      <c r="LWH39" s="514" t="s">
        <v>1493</v>
      </c>
      <c r="LWI39" s="514" t="s">
        <v>1493</v>
      </c>
      <c r="LWJ39" s="514" t="s">
        <v>1493</v>
      </c>
      <c r="LWK39" s="514" t="s">
        <v>1493</v>
      </c>
      <c r="LWL39" s="514" t="s">
        <v>1493</v>
      </c>
      <c r="LWM39" s="514" t="s">
        <v>1493</v>
      </c>
      <c r="LWN39" s="514" t="s">
        <v>1493</v>
      </c>
      <c r="LWO39" s="514" t="s">
        <v>1493</v>
      </c>
      <c r="LWP39" s="514" t="s">
        <v>1493</v>
      </c>
      <c r="LWQ39" s="514" t="s">
        <v>1493</v>
      </c>
      <c r="LWR39" s="514" t="s">
        <v>1493</v>
      </c>
      <c r="LWS39" s="514" t="s">
        <v>1493</v>
      </c>
      <c r="LWT39" s="514" t="s">
        <v>1493</v>
      </c>
      <c r="LWU39" s="514" t="s">
        <v>1493</v>
      </c>
      <c r="LWV39" s="514" t="s">
        <v>1493</v>
      </c>
      <c r="LWW39" s="514" t="s">
        <v>1493</v>
      </c>
      <c r="LWX39" s="514" t="s">
        <v>1493</v>
      </c>
      <c r="LWY39" s="514" t="s">
        <v>1493</v>
      </c>
      <c r="LWZ39" s="514" t="s">
        <v>1493</v>
      </c>
      <c r="LXA39" s="514" t="s">
        <v>1493</v>
      </c>
      <c r="LXB39" s="514" t="s">
        <v>1493</v>
      </c>
      <c r="LXC39" s="514" t="s">
        <v>1493</v>
      </c>
      <c r="LXD39" s="514" t="s">
        <v>1493</v>
      </c>
      <c r="LXE39" s="514" t="s">
        <v>1493</v>
      </c>
      <c r="LXF39" s="514" t="s">
        <v>1493</v>
      </c>
      <c r="LXG39" s="514" t="s">
        <v>1493</v>
      </c>
      <c r="LXH39" s="514" t="s">
        <v>1493</v>
      </c>
      <c r="LXI39" s="514" t="s">
        <v>1493</v>
      </c>
      <c r="LXJ39" s="514" t="s">
        <v>1493</v>
      </c>
      <c r="LXK39" s="514" t="s">
        <v>1493</v>
      </c>
      <c r="LXL39" s="514" t="s">
        <v>1493</v>
      </c>
      <c r="LXM39" s="514" t="s">
        <v>1493</v>
      </c>
      <c r="LXN39" s="514" t="s">
        <v>1493</v>
      </c>
      <c r="LXO39" s="514" t="s">
        <v>1493</v>
      </c>
      <c r="LXP39" s="514" t="s">
        <v>1493</v>
      </c>
      <c r="LXQ39" s="514" t="s">
        <v>1493</v>
      </c>
      <c r="LXR39" s="514" t="s">
        <v>1493</v>
      </c>
      <c r="LXS39" s="514" t="s">
        <v>1493</v>
      </c>
      <c r="LXT39" s="514" t="s">
        <v>1493</v>
      </c>
      <c r="LXU39" s="514" t="s">
        <v>1493</v>
      </c>
      <c r="LXV39" s="514" t="s">
        <v>1493</v>
      </c>
      <c r="LXW39" s="514" t="s">
        <v>1493</v>
      </c>
      <c r="LXX39" s="514" t="s">
        <v>1493</v>
      </c>
      <c r="LXY39" s="514" t="s">
        <v>1493</v>
      </c>
      <c r="LXZ39" s="514" t="s">
        <v>1493</v>
      </c>
      <c r="LYA39" s="514" t="s">
        <v>1493</v>
      </c>
      <c r="LYB39" s="514" t="s">
        <v>1493</v>
      </c>
      <c r="LYC39" s="514" t="s">
        <v>1493</v>
      </c>
      <c r="LYD39" s="514" t="s">
        <v>1493</v>
      </c>
      <c r="LYE39" s="514" t="s">
        <v>1493</v>
      </c>
      <c r="LYF39" s="514" t="s">
        <v>1493</v>
      </c>
      <c r="LYG39" s="514" t="s">
        <v>1493</v>
      </c>
      <c r="LYH39" s="514" t="s">
        <v>1493</v>
      </c>
      <c r="LYI39" s="514" t="s">
        <v>1493</v>
      </c>
      <c r="LYJ39" s="514" t="s">
        <v>1493</v>
      </c>
      <c r="LYK39" s="514" t="s">
        <v>1493</v>
      </c>
      <c r="LYL39" s="514" t="s">
        <v>1493</v>
      </c>
      <c r="LYM39" s="514" t="s">
        <v>1493</v>
      </c>
      <c r="LYN39" s="514" t="s">
        <v>1493</v>
      </c>
      <c r="LYO39" s="514" t="s">
        <v>1493</v>
      </c>
      <c r="LYP39" s="514" t="s">
        <v>1493</v>
      </c>
      <c r="LYQ39" s="514" t="s">
        <v>1493</v>
      </c>
      <c r="LYR39" s="514" t="s">
        <v>1493</v>
      </c>
      <c r="LYS39" s="514" t="s">
        <v>1493</v>
      </c>
      <c r="LYT39" s="514" t="s">
        <v>1493</v>
      </c>
      <c r="LYU39" s="514" t="s">
        <v>1493</v>
      </c>
      <c r="LYV39" s="514" t="s">
        <v>1493</v>
      </c>
      <c r="LYW39" s="514" t="s">
        <v>1493</v>
      </c>
      <c r="LYX39" s="514" t="s">
        <v>1493</v>
      </c>
      <c r="LYY39" s="514" t="s">
        <v>1493</v>
      </c>
      <c r="LYZ39" s="514" t="s">
        <v>1493</v>
      </c>
      <c r="LZA39" s="514" t="s">
        <v>1493</v>
      </c>
      <c r="LZB39" s="514" t="s">
        <v>1493</v>
      </c>
      <c r="LZC39" s="514" t="s">
        <v>1493</v>
      </c>
      <c r="LZD39" s="514" t="s">
        <v>1493</v>
      </c>
      <c r="LZE39" s="514" t="s">
        <v>1493</v>
      </c>
      <c r="LZF39" s="514" t="s">
        <v>1493</v>
      </c>
      <c r="LZG39" s="514" t="s">
        <v>1493</v>
      </c>
      <c r="LZH39" s="514" t="s">
        <v>1493</v>
      </c>
      <c r="LZI39" s="514" t="s">
        <v>1493</v>
      </c>
      <c r="LZJ39" s="514" t="s">
        <v>1493</v>
      </c>
      <c r="LZK39" s="514" t="s">
        <v>1493</v>
      </c>
      <c r="LZL39" s="514" t="s">
        <v>1493</v>
      </c>
      <c r="LZM39" s="514" t="s">
        <v>1493</v>
      </c>
      <c r="LZN39" s="514" t="s">
        <v>1493</v>
      </c>
      <c r="LZO39" s="514" t="s">
        <v>1493</v>
      </c>
      <c r="LZP39" s="514" t="s">
        <v>1493</v>
      </c>
      <c r="LZQ39" s="514" t="s">
        <v>1493</v>
      </c>
      <c r="LZR39" s="514" t="s">
        <v>1493</v>
      </c>
      <c r="LZS39" s="514" t="s">
        <v>1493</v>
      </c>
      <c r="LZT39" s="514" t="s">
        <v>1493</v>
      </c>
      <c r="LZU39" s="514" t="s">
        <v>1493</v>
      </c>
      <c r="LZV39" s="514" t="s">
        <v>1493</v>
      </c>
      <c r="LZW39" s="514" t="s">
        <v>1493</v>
      </c>
      <c r="LZX39" s="514" t="s">
        <v>1493</v>
      </c>
      <c r="LZY39" s="514" t="s">
        <v>1493</v>
      </c>
      <c r="LZZ39" s="514" t="s">
        <v>1493</v>
      </c>
      <c r="MAA39" s="514" t="s">
        <v>1493</v>
      </c>
      <c r="MAB39" s="514" t="s">
        <v>1493</v>
      </c>
      <c r="MAC39" s="514" t="s">
        <v>1493</v>
      </c>
      <c r="MAD39" s="514" t="s">
        <v>1493</v>
      </c>
      <c r="MAE39" s="514" t="s">
        <v>1493</v>
      </c>
      <c r="MAF39" s="514" t="s">
        <v>1493</v>
      </c>
      <c r="MAG39" s="514" t="s">
        <v>1493</v>
      </c>
      <c r="MAH39" s="514" t="s">
        <v>1493</v>
      </c>
      <c r="MAI39" s="514" t="s">
        <v>1493</v>
      </c>
      <c r="MAJ39" s="514" t="s">
        <v>1493</v>
      </c>
      <c r="MAK39" s="514" t="s">
        <v>1493</v>
      </c>
      <c r="MAL39" s="514" t="s">
        <v>1493</v>
      </c>
      <c r="MAM39" s="514" t="s">
        <v>1493</v>
      </c>
      <c r="MAN39" s="514" t="s">
        <v>1493</v>
      </c>
      <c r="MAO39" s="514" t="s">
        <v>1493</v>
      </c>
      <c r="MAP39" s="514" t="s">
        <v>1493</v>
      </c>
      <c r="MAQ39" s="514" t="s">
        <v>1493</v>
      </c>
      <c r="MAR39" s="514" t="s">
        <v>1493</v>
      </c>
      <c r="MAS39" s="514" t="s">
        <v>1493</v>
      </c>
      <c r="MAT39" s="514" t="s">
        <v>1493</v>
      </c>
      <c r="MAU39" s="514" t="s">
        <v>1493</v>
      </c>
      <c r="MAV39" s="514" t="s">
        <v>1493</v>
      </c>
      <c r="MAW39" s="514" t="s">
        <v>1493</v>
      </c>
      <c r="MAX39" s="514" t="s">
        <v>1493</v>
      </c>
      <c r="MAY39" s="514" t="s">
        <v>1493</v>
      </c>
      <c r="MAZ39" s="514" t="s">
        <v>1493</v>
      </c>
      <c r="MBA39" s="514" t="s">
        <v>1493</v>
      </c>
      <c r="MBB39" s="514" t="s">
        <v>1493</v>
      </c>
      <c r="MBC39" s="514" t="s">
        <v>1493</v>
      </c>
      <c r="MBD39" s="514" t="s">
        <v>1493</v>
      </c>
      <c r="MBE39" s="514" t="s">
        <v>1493</v>
      </c>
      <c r="MBF39" s="514" t="s">
        <v>1493</v>
      </c>
      <c r="MBG39" s="514" t="s">
        <v>1493</v>
      </c>
      <c r="MBH39" s="514" t="s">
        <v>1493</v>
      </c>
      <c r="MBI39" s="514" t="s">
        <v>1493</v>
      </c>
      <c r="MBJ39" s="514" t="s">
        <v>1493</v>
      </c>
      <c r="MBK39" s="514" t="s">
        <v>1493</v>
      </c>
      <c r="MBL39" s="514" t="s">
        <v>1493</v>
      </c>
      <c r="MBM39" s="514" t="s">
        <v>1493</v>
      </c>
      <c r="MBN39" s="514" t="s">
        <v>1493</v>
      </c>
      <c r="MBO39" s="514" t="s">
        <v>1493</v>
      </c>
      <c r="MBP39" s="514" t="s">
        <v>1493</v>
      </c>
      <c r="MBQ39" s="514" t="s">
        <v>1493</v>
      </c>
      <c r="MBR39" s="514" t="s">
        <v>1493</v>
      </c>
      <c r="MBS39" s="514" t="s">
        <v>1493</v>
      </c>
      <c r="MBT39" s="514" t="s">
        <v>1493</v>
      </c>
      <c r="MBU39" s="514" t="s">
        <v>1493</v>
      </c>
      <c r="MBV39" s="514" t="s">
        <v>1493</v>
      </c>
      <c r="MBW39" s="514" t="s">
        <v>1493</v>
      </c>
      <c r="MBX39" s="514" t="s">
        <v>1493</v>
      </c>
      <c r="MBY39" s="514" t="s">
        <v>1493</v>
      </c>
      <c r="MBZ39" s="514" t="s">
        <v>1493</v>
      </c>
      <c r="MCA39" s="514" t="s">
        <v>1493</v>
      </c>
      <c r="MCB39" s="514" t="s">
        <v>1493</v>
      </c>
      <c r="MCC39" s="514" t="s">
        <v>1493</v>
      </c>
      <c r="MCD39" s="514" t="s">
        <v>1493</v>
      </c>
      <c r="MCE39" s="514" t="s">
        <v>1493</v>
      </c>
      <c r="MCF39" s="514" t="s">
        <v>1493</v>
      </c>
      <c r="MCG39" s="514" t="s">
        <v>1493</v>
      </c>
      <c r="MCH39" s="514" t="s">
        <v>1493</v>
      </c>
      <c r="MCI39" s="514" t="s">
        <v>1493</v>
      </c>
      <c r="MCJ39" s="514" t="s">
        <v>1493</v>
      </c>
      <c r="MCK39" s="514" t="s">
        <v>1493</v>
      </c>
      <c r="MCL39" s="514" t="s">
        <v>1493</v>
      </c>
      <c r="MCM39" s="514" t="s">
        <v>1493</v>
      </c>
      <c r="MCN39" s="514" t="s">
        <v>1493</v>
      </c>
      <c r="MCO39" s="514" t="s">
        <v>1493</v>
      </c>
      <c r="MCP39" s="514" t="s">
        <v>1493</v>
      </c>
      <c r="MCQ39" s="514" t="s">
        <v>1493</v>
      </c>
      <c r="MCR39" s="514" t="s">
        <v>1493</v>
      </c>
      <c r="MCS39" s="514" t="s">
        <v>1493</v>
      </c>
      <c r="MCT39" s="514" t="s">
        <v>1493</v>
      </c>
      <c r="MCU39" s="514" t="s">
        <v>1493</v>
      </c>
      <c r="MCV39" s="514" t="s">
        <v>1493</v>
      </c>
      <c r="MCW39" s="514" t="s">
        <v>1493</v>
      </c>
      <c r="MCX39" s="514" t="s">
        <v>1493</v>
      </c>
      <c r="MCY39" s="514" t="s">
        <v>1493</v>
      </c>
      <c r="MCZ39" s="514" t="s">
        <v>1493</v>
      </c>
      <c r="MDA39" s="514" t="s">
        <v>1493</v>
      </c>
      <c r="MDB39" s="514" t="s">
        <v>1493</v>
      </c>
      <c r="MDC39" s="514" t="s">
        <v>1493</v>
      </c>
      <c r="MDD39" s="514" t="s">
        <v>1493</v>
      </c>
      <c r="MDE39" s="514" t="s">
        <v>1493</v>
      </c>
      <c r="MDF39" s="514" t="s">
        <v>1493</v>
      </c>
      <c r="MDG39" s="514" t="s">
        <v>1493</v>
      </c>
      <c r="MDH39" s="514" t="s">
        <v>1493</v>
      </c>
      <c r="MDI39" s="514" t="s">
        <v>1493</v>
      </c>
      <c r="MDJ39" s="514" t="s">
        <v>1493</v>
      </c>
      <c r="MDK39" s="514" t="s">
        <v>1493</v>
      </c>
      <c r="MDL39" s="514" t="s">
        <v>1493</v>
      </c>
      <c r="MDM39" s="514" t="s">
        <v>1493</v>
      </c>
      <c r="MDN39" s="514" t="s">
        <v>1493</v>
      </c>
      <c r="MDO39" s="514" t="s">
        <v>1493</v>
      </c>
      <c r="MDP39" s="514" t="s">
        <v>1493</v>
      </c>
      <c r="MDQ39" s="514" t="s">
        <v>1493</v>
      </c>
      <c r="MDR39" s="514" t="s">
        <v>1493</v>
      </c>
      <c r="MDS39" s="514" t="s">
        <v>1493</v>
      </c>
      <c r="MDT39" s="514" t="s">
        <v>1493</v>
      </c>
      <c r="MDU39" s="514" t="s">
        <v>1493</v>
      </c>
      <c r="MDV39" s="514" t="s">
        <v>1493</v>
      </c>
      <c r="MDW39" s="514" t="s">
        <v>1493</v>
      </c>
      <c r="MDX39" s="514" t="s">
        <v>1493</v>
      </c>
      <c r="MDY39" s="514" t="s">
        <v>1493</v>
      </c>
      <c r="MDZ39" s="514" t="s">
        <v>1493</v>
      </c>
      <c r="MEA39" s="514" t="s">
        <v>1493</v>
      </c>
      <c r="MEB39" s="514" t="s">
        <v>1493</v>
      </c>
      <c r="MEC39" s="514" t="s">
        <v>1493</v>
      </c>
      <c r="MED39" s="514" t="s">
        <v>1493</v>
      </c>
      <c r="MEE39" s="514" t="s">
        <v>1493</v>
      </c>
      <c r="MEF39" s="514" t="s">
        <v>1493</v>
      </c>
      <c r="MEG39" s="514" t="s">
        <v>1493</v>
      </c>
      <c r="MEH39" s="514" t="s">
        <v>1493</v>
      </c>
      <c r="MEI39" s="514" t="s">
        <v>1493</v>
      </c>
      <c r="MEJ39" s="514" t="s">
        <v>1493</v>
      </c>
      <c r="MEK39" s="514" t="s">
        <v>1493</v>
      </c>
      <c r="MEL39" s="514" t="s">
        <v>1493</v>
      </c>
      <c r="MEM39" s="514" t="s">
        <v>1493</v>
      </c>
      <c r="MEN39" s="514" t="s">
        <v>1493</v>
      </c>
      <c r="MEO39" s="514" t="s">
        <v>1493</v>
      </c>
      <c r="MEP39" s="514" t="s">
        <v>1493</v>
      </c>
      <c r="MEQ39" s="514" t="s">
        <v>1493</v>
      </c>
      <c r="MER39" s="514" t="s">
        <v>1493</v>
      </c>
      <c r="MES39" s="514" t="s">
        <v>1493</v>
      </c>
      <c r="MET39" s="514" t="s">
        <v>1493</v>
      </c>
      <c r="MEU39" s="514" t="s">
        <v>1493</v>
      </c>
      <c r="MEV39" s="514" t="s">
        <v>1493</v>
      </c>
      <c r="MEW39" s="514" t="s">
        <v>1493</v>
      </c>
      <c r="MEX39" s="514" t="s">
        <v>1493</v>
      </c>
      <c r="MEY39" s="514" t="s">
        <v>1493</v>
      </c>
      <c r="MEZ39" s="514" t="s">
        <v>1493</v>
      </c>
      <c r="MFA39" s="514" t="s">
        <v>1493</v>
      </c>
      <c r="MFB39" s="514" t="s">
        <v>1493</v>
      </c>
      <c r="MFC39" s="514" t="s">
        <v>1493</v>
      </c>
      <c r="MFD39" s="514" t="s">
        <v>1493</v>
      </c>
      <c r="MFE39" s="514" t="s">
        <v>1493</v>
      </c>
      <c r="MFF39" s="514" t="s">
        <v>1493</v>
      </c>
      <c r="MFG39" s="514" t="s">
        <v>1493</v>
      </c>
      <c r="MFH39" s="514" t="s">
        <v>1493</v>
      </c>
      <c r="MFI39" s="514" t="s">
        <v>1493</v>
      </c>
      <c r="MFJ39" s="514" t="s">
        <v>1493</v>
      </c>
      <c r="MFK39" s="514" t="s">
        <v>1493</v>
      </c>
      <c r="MFL39" s="514" t="s">
        <v>1493</v>
      </c>
      <c r="MFM39" s="514" t="s">
        <v>1493</v>
      </c>
      <c r="MFN39" s="514" t="s">
        <v>1493</v>
      </c>
      <c r="MFO39" s="514" t="s">
        <v>1493</v>
      </c>
      <c r="MFP39" s="514" t="s">
        <v>1493</v>
      </c>
      <c r="MFQ39" s="514" t="s">
        <v>1493</v>
      </c>
      <c r="MFR39" s="514" t="s">
        <v>1493</v>
      </c>
      <c r="MFS39" s="514" t="s">
        <v>1493</v>
      </c>
      <c r="MFT39" s="514" t="s">
        <v>1493</v>
      </c>
      <c r="MFU39" s="514" t="s">
        <v>1493</v>
      </c>
      <c r="MFV39" s="514" t="s">
        <v>1493</v>
      </c>
      <c r="MFW39" s="514" t="s">
        <v>1493</v>
      </c>
      <c r="MFX39" s="514" t="s">
        <v>1493</v>
      </c>
      <c r="MFY39" s="514" t="s">
        <v>1493</v>
      </c>
      <c r="MFZ39" s="514" t="s">
        <v>1493</v>
      </c>
      <c r="MGA39" s="514" t="s">
        <v>1493</v>
      </c>
      <c r="MGB39" s="514" t="s">
        <v>1493</v>
      </c>
      <c r="MGC39" s="514" t="s">
        <v>1493</v>
      </c>
      <c r="MGD39" s="514" t="s">
        <v>1493</v>
      </c>
      <c r="MGE39" s="514" t="s">
        <v>1493</v>
      </c>
      <c r="MGF39" s="514" t="s">
        <v>1493</v>
      </c>
      <c r="MGG39" s="514" t="s">
        <v>1493</v>
      </c>
      <c r="MGH39" s="514" t="s">
        <v>1493</v>
      </c>
      <c r="MGI39" s="514" t="s">
        <v>1493</v>
      </c>
      <c r="MGJ39" s="514" t="s">
        <v>1493</v>
      </c>
      <c r="MGK39" s="514" t="s">
        <v>1493</v>
      </c>
      <c r="MGL39" s="514" t="s">
        <v>1493</v>
      </c>
      <c r="MGM39" s="514" t="s">
        <v>1493</v>
      </c>
      <c r="MGN39" s="514" t="s">
        <v>1493</v>
      </c>
      <c r="MGO39" s="514" t="s">
        <v>1493</v>
      </c>
      <c r="MGP39" s="514" t="s">
        <v>1493</v>
      </c>
      <c r="MGQ39" s="514" t="s">
        <v>1493</v>
      </c>
      <c r="MGR39" s="514" t="s">
        <v>1493</v>
      </c>
      <c r="MGS39" s="514" t="s">
        <v>1493</v>
      </c>
      <c r="MGT39" s="514" t="s">
        <v>1493</v>
      </c>
      <c r="MGU39" s="514" t="s">
        <v>1493</v>
      </c>
      <c r="MGV39" s="514" t="s">
        <v>1493</v>
      </c>
      <c r="MGW39" s="514" t="s">
        <v>1493</v>
      </c>
      <c r="MGX39" s="514" t="s">
        <v>1493</v>
      </c>
      <c r="MGY39" s="514" t="s">
        <v>1493</v>
      </c>
      <c r="MGZ39" s="514" t="s">
        <v>1493</v>
      </c>
      <c r="MHA39" s="514" t="s">
        <v>1493</v>
      </c>
      <c r="MHB39" s="514" t="s">
        <v>1493</v>
      </c>
      <c r="MHC39" s="514" t="s">
        <v>1493</v>
      </c>
      <c r="MHD39" s="514" t="s">
        <v>1493</v>
      </c>
      <c r="MHE39" s="514" t="s">
        <v>1493</v>
      </c>
      <c r="MHF39" s="514" t="s">
        <v>1493</v>
      </c>
      <c r="MHG39" s="514" t="s">
        <v>1493</v>
      </c>
      <c r="MHH39" s="514" t="s">
        <v>1493</v>
      </c>
      <c r="MHI39" s="514" t="s">
        <v>1493</v>
      </c>
      <c r="MHJ39" s="514" t="s">
        <v>1493</v>
      </c>
      <c r="MHK39" s="514" t="s">
        <v>1493</v>
      </c>
      <c r="MHL39" s="514" t="s">
        <v>1493</v>
      </c>
      <c r="MHM39" s="514" t="s">
        <v>1493</v>
      </c>
      <c r="MHN39" s="514" t="s">
        <v>1493</v>
      </c>
      <c r="MHO39" s="514" t="s">
        <v>1493</v>
      </c>
      <c r="MHP39" s="514" t="s">
        <v>1493</v>
      </c>
      <c r="MHQ39" s="514" t="s">
        <v>1493</v>
      </c>
      <c r="MHR39" s="514" t="s">
        <v>1493</v>
      </c>
      <c r="MHS39" s="514" t="s">
        <v>1493</v>
      </c>
      <c r="MHT39" s="514" t="s">
        <v>1493</v>
      </c>
      <c r="MHU39" s="514" t="s">
        <v>1493</v>
      </c>
      <c r="MHV39" s="514" t="s">
        <v>1493</v>
      </c>
      <c r="MHW39" s="514" t="s">
        <v>1493</v>
      </c>
      <c r="MHX39" s="514" t="s">
        <v>1493</v>
      </c>
      <c r="MHY39" s="514" t="s">
        <v>1493</v>
      </c>
      <c r="MHZ39" s="514" t="s">
        <v>1493</v>
      </c>
      <c r="MIA39" s="514" t="s">
        <v>1493</v>
      </c>
      <c r="MIB39" s="514" t="s">
        <v>1493</v>
      </c>
      <c r="MIC39" s="514" t="s">
        <v>1493</v>
      </c>
      <c r="MID39" s="514" t="s">
        <v>1493</v>
      </c>
      <c r="MIE39" s="514" t="s">
        <v>1493</v>
      </c>
      <c r="MIF39" s="514" t="s">
        <v>1493</v>
      </c>
      <c r="MIG39" s="514" t="s">
        <v>1493</v>
      </c>
      <c r="MIH39" s="514" t="s">
        <v>1493</v>
      </c>
      <c r="MII39" s="514" t="s">
        <v>1493</v>
      </c>
      <c r="MIJ39" s="514" t="s">
        <v>1493</v>
      </c>
      <c r="MIK39" s="514" t="s">
        <v>1493</v>
      </c>
      <c r="MIL39" s="514" t="s">
        <v>1493</v>
      </c>
      <c r="MIM39" s="514" t="s">
        <v>1493</v>
      </c>
      <c r="MIN39" s="514" t="s">
        <v>1493</v>
      </c>
      <c r="MIO39" s="514" t="s">
        <v>1493</v>
      </c>
      <c r="MIP39" s="514" t="s">
        <v>1493</v>
      </c>
      <c r="MIQ39" s="514" t="s">
        <v>1493</v>
      </c>
      <c r="MIR39" s="514" t="s">
        <v>1493</v>
      </c>
      <c r="MIS39" s="514" t="s">
        <v>1493</v>
      </c>
      <c r="MIT39" s="514" t="s">
        <v>1493</v>
      </c>
      <c r="MIU39" s="514" t="s">
        <v>1493</v>
      </c>
      <c r="MIV39" s="514" t="s">
        <v>1493</v>
      </c>
      <c r="MIW39" s="514" t="s">
        <v>1493</v>
      </c>
      <c r="MIX39" s="514" t="s">
        <v>1493</v>
      </c>
      <c r="MIY39" s="514" t="s">
        <v>1493</v>
      </c>
      <c r="MIZ39" s="514" t="s">
        <v>1493</v>
      </c>
      <c r="MJA39" s="514" t="s">
        <v>1493</v>
      </c>
      <c r="MJB39" s="514" t="s">
        <v>1493</v>
      </c>
      <c r="MJC39" s="514" t="s">
        <v>1493</v>
      </c>
      <c r="MJD39" s="514" t="s">
        <v>1493</v>
      </c>
      <c r="MJE39" s="514" t="s">
        <v>1493</v>
      </c>
      <c r="MJF39" s="514" t="s">
        <v>1493</v>
      </c>
      <c r="MJG39" s="514" t="s">
        <v>1493</v>
      </c>
      <c r="MJH39" s="514" t="s">
        <v>1493</v>
      </c>
      <c r="MJI39" s="514" t="s">
        <v>1493</v>
      </c>
      <c r="MJJ39" s="514" t="s">
        <v>1493</v>
      </c>
      <c r="MJK39" s="514" t="s">
        <v>1493</v>
      </c>
      <c r="MJL39" s="514" t="s">
        <v>1493</v>
      </c>
      <c r="MJM39" s="514" t="s">
        <v>1493</v>
      </c>
      <c r="MJN39" s="514" t="s">
        <v>1493</v>
      </c>
      <c r="MJO39" s="514" t="s">
        <v>1493</v>
      </c>
      <c r="MJP39" s="514" t="s">
        <v>1493</v>
      </c>
      <c r="MJQ39" s="514" t="s">
        <v>1493</v>
      </c>
      <c r="MJR39" s="514" t="s">
        <v>1493</v>
      </c>
      <c r="MJS39" s="514" t="s">
        <v>1493</v>
      </c>
      <c r="MJT39" s="514" t="s">
        <v>1493</v>
      </c>
      <c r="MJU39" s="514" t="s">
        <v>1493</v>
      </c>
      <c r="MJV39" s="514" t="s">
        <v>1493</v>
      </c>
      <c r="MJW39" s="514" t="s">
        <v>1493</v>
      </c>
      <c r="MJX39" s="514" t="s">
        <v>1493</v>
      </c>
      <c r="MJY39" s="514" t="s">
        <v>1493</v>
      </c>
      <c r="MJZ39" s="514" t="s">
        <v>1493</v>
      </c>
      <c r="MKA39" s="514" t="s">
        <v>1493</v>
      </c>
      <c r="MKB39" s="514" t="s">
        <v>1493</v>
      </c>
      <c r="MKC39" s="514" t="s">
        <v>1493</v>
      </c>
      <c r="MKD39" s="514" t="s">
        <v>1493</v>
      </c>
      <c r="MKE39" s="514" t="s">
        <v>1493</v>
      </c>
      <c r="MKF39" s="514" t="s">
        <v>1493</v>
      </c>
      <c r="MKG39" s="514" t="s">
        <v>1493</v>
      </c>
      <c r="MKH39" s="514" t="s">
        <v>1493</v>
      </c>
      <c r="MKI39" s="514" t="s">
        <v>1493</v>
      </c>
      <c r="MKJ39" s="514" t="s">
        <v>1493</v>
      </c>
      <c r="MKK39" s="514" t="s">
        <v>1493</v>
      </c>
      <c r="MKL39" s="514" t="s">
        <v>1493</v>
      </c>
      <c r="MKM39" s="514" t="s">
        <v>1493</v>
      </c>
      <c r="MKN39" s="514" t="s">
        <v>1493</v>
      </c>
      <c r="MKO39" s="514" t="s">
        <v>1493</v>
      </c>
      <c r="MKP39" s="514" t="s">
        <v>1493</v>
      </c>
      <c r="MKQ39" s="514" t="s">
        <v>1493</v>
      </c>
      <c r="MKR39" s="514" t="s">
        <v>1493</v>
      </c>
      <c r="MKS39" s="514" t="s">
        <v>1493</v>
      </c>
      <c r="MKT39" s="514" t="s">
        <v>1493</v>
      </c>
      <c r="MKU39" s="514" t="s">
        <v>1493</v>
      </c>
      <c r="MKV39" s="514" t="s">
        <v>1493</v>
      </c>
      <c r="MKW39" s="514" t="s">
        <v>1493</v>
      </c>
      <c r="MKX39" s="514" t="s">
        <v>1493</v>
      </c>
      <c r="MKY39" s="514" t="s">
        <v>1493</v>
      </c>
      <c r="MKZ39" s="514" t="s">
        <v>1493</v>
      </c>
      <c r="MLA39" s="514" t="s">
        <v>1493</v>
      </c>
      <c r="MLB39" s="514" t="s">
        <v>1493</v>
      </c>
      <c r="MLC39" s="514" t="s">
        <v>1493</v>
      </c>
      <c r="MLD39" s="514" t="s">
        <v>1493</v>
      </c>
      <c r="MLE39" s="514" t="s">
        <v>1493</v>
      </c>
      <c r="MLF39" s="514" t="s">
        <v>1493</v>
      </c>
      <c r="MLG39" s="514" t="s">
        <v>1493</v>
      </c>
      <c r="MLH39" s="514" t="s">
        <v>1493</v>
      </c>
      <c r="MLI39" s="514" t="s">
        <v>1493</v>
      </c>
      <c r="MLJ39" s="514" t="s">
        <v>1493</v>
      </c>
      <c r="MLK39" s="514" t="s">
        <v>1493</v>
      </c>
      <c r="MLL39" s="514" t="s">
        <v>1493</v>
      </c>
      <c r="MLM39" s="514" t="s">
        <v>1493</v>
      </c>
      <c r="MLN39" s="514" t="s">
        <v>1493</v>
      </c>
      <c r="MLO39" s="514" t="s">
        <v>1493</v>
      </c>
      <c r="MLP39" s="514" t="s">
        <v>1493</v>
      </c>
      <c r="MLQ39" s="514" t="s">
        <v>1493</v>
      </c>
      <c r="MLR39" s="514" t="s">
        <v>1493</v>
      </c>
      <c r="MLS39" s="514" t="s">
        <v>1493</v>
      </c>
      <c r="MLT39" s="514" t="s">
        <v>1493</v>
      </c>
      <c r="MLU39" s="514" t="s">
        <v>1493</v>
      </c>
      <c r="MLV39" s="514" t="s">
        <v>1493</v>
      </c>
      <c r="MLW39" s="514" t="s">
        <v>1493</v>
      </c>
      <c r="MLX39" s="514" t="s">
        <v>1493</v>
      </c>
      <c r="MLY39" s="514" t="s">
        <v>1493</v>
      </c>
      <c r="MLZ39" s="514" t="s">
        <v>1493</v>
      </c>
      <c r="MMA39" s="514" t="s">
        <v>1493</v>
      </c>
      <c r="MMB39" s="514" t="s">
        <v>1493</v>
      </c>
      <c r="MMC39" s="514" t="s">
        <v>1493</v>
      </c>
      <c r="MMD39" s="514" t="s">
        <v>1493</v>
      </c>
      <c r="MME39" s="514" t="s">
        <v>1493</v>
      </c>
      <c r="MMF39" s="514" t="s">
        <v>1493</v>
      </c>
      <c r="MMG39" s="514" t="s">
        <v>1493</v>
      </c>
      <c r="MMH39" s="514" t="s">
        <v>1493</v>
      </c>
      <c r="MMI39" s="514" t="s">
        <v>1493</v>
      </c>
      <c r="MMJ39" s="514" t="s">
        <v>1493</v>
      </c>
      <c r="MMK39" s="514" t="s">
        <v>1493</v>
      </c>
      <c r="MML39" s="514" t="s">
        <v>1493</v>
      </c>
      <c r="MMM39" s="514" t="s">
        <v>1493</v>
      </c>
      <c r="MMN39" s="514" t="s">
        <v>1493</v>
      </c>
      <c r="MMO39" s="514" t="s">
        <v>1493</v>
      </c>
      <c r="MMP39" s="514" t="s">
        <v>1493</v>
      </c>
      <c r="MMQ39" s="514" t="s">
        <v>1493</v>
      </c>
      <c r="MMR39" s="514" t="s">
        <v>1493</v>
      </c>
      <c r="MMS39" s="514" t="s">
        <v>1493</v>
      </c>
      <c r="MMT39" s="514" t="s">
        <v>1493</v>
      </c>
      <c r="MMU39" s="514" t="s">
        <v>1493</v>
      </c>
      <c r="MMV39" s="514" t="s">
        <v>1493</v>
      </c>
      <c r="MMW39" s="514" t="s">
        <v>1493</v>
      </c>
      <c r="MMX39" s="514" t="s">
        <v>1493</v>
      </c>
      <c r="MMY39" s="514" t="s">
        <v>1493</v>
      </c>
      <c r="MMZ39" s="514" t="s">
        <v>1493</v>
      </c>
      <c r="MNA39" s="514" t="s">
        <v>1493</v>
      </c>
      <c r="MNB39" s="514" t="s">
        <v>1493</v>
      </c>
      <c r="MNC39" s="514" t="s">
        <v>1493</v>
      </c>
      <c r="MND39" s="514" t="s">
        <v>1493</v>
      </c>
      <c r="MNE39" s="514" t="s">
        <v>1493</v>
      </c>
      <c r="MNF39" s="514" t="s">
        <v>1493</v>
      </c>
      <c r="MNG39" s="514" t="s">
        <v>1493</v>
      </c>
      <c r="MNH39" s="514" t="s">
        <v>1493</v>
      </c>
      <c r="MNI39" s="514" t="s">
        <v>1493</v>
      </c>
      <c r="MNJ39" s="514" t="s">
        <v>1493</v>
      </c>
      <c r="MNK39" s="514" t="s">
        <v>1493</v>
      </c>
      <c r="MNL39" s="514" t="s">
        <v>1493</v>
      </c>
      <c r="MNM39" s="514" t="s">
        <v>1493</v>
      </c>
      <c r="MNN39" s="514" t="s">
        <v>1493</v>
      </c>
      <c r="MNO39" s="514" t="s">
        <v>1493</v>
      </c>
      <c r="MNP39" s="514" t="s">
        <v>1493</v>
      </c>
      <c r="MNQ39" s="514" t="s">
        <v>1493</v>
      </c>
      <c r="MNR39" s="514" t="s">
        <v>1493</v>
      </c>
      <c r="MNS39" s="514" t="s">
        <v>1493</v>
      </c>
      <c r="MNT39" s="514" t="s">
        <v>1493</v>
      </c>
      <c r="MNU39" s="514" t="s">
        <v>1493</v>
      </c>
      <c r="MNV39" s="514" t="s">
        <v>1493</v>
      </c>
      <c r="MNW39" s="514" t="s">
        <v>1493</v>
      </c>
      <c r="MNX39" s="514" t="s">
        <v>1493</v>
      </c>
      <c r="MNY39" s="514" t="s">
        <v>1493</v>
      </c>
      <c r="MNZ39" s="514" t="s">
        <v>1493</v>
      </c>
      <c r="MOA39" s="514" t="s">
        <v>1493</v>
      </c>
      <c r="MOB39" s="514" t="s">
        <v>1493</v>
      </c>
      <c r="MOC39" s="514" t="s">
        <v>1493</v>
      </c>
      <c r="MOD39" s="514" t="s">
        <v>1493</v>
      </c>
      <c r="MOE39" s="514" t="s">
        <v>1493</v>
      </c>
      <c r="MOF39" s="514" t="s">
        <v>1493</v>
      </c>
      <c r="MOG39" s="514" t="s">
        <v>1493</v>
      </c>
      <c r="MOH39" s="514" t="s">
        <v>1493</v>
      </c>
      <c r="MOI39" s="514" t="s">
        <v>1493</v>
      </c>
      <c r="MOJ39" s="514" t="s">
        <v>1493</v>
      </c>
      <c r="MOK39" s="514" t="s">
        <v>1493</v>
      </c>
      <c r="MOL39" s="514" t="s">
        <v>1493</v>
      </c>
      <c r="MOM39" s="514" t="s">
        <v>1493</v>
      </c>
      <c r="MON39" s="514" t="s">
        <v>1493</v>
      </c>
      <c r="MOO39" s="514" t="s">
        <v>1493</v>
      </c>
      <c r="MOP39" s="514" t="s">
        <v>1493</v>
      </c>
      <c r="MOQ39" s="514" t="s">
        <v>1493</v>
      </c>
      <c r="MOR39" s="514" t="s">
        <v>1493</v>
      </c>
      <c r="MOS39" s="514" t="s">
        <v>1493</v>
      </c>
      <c r="MOT39" s="514" t="s">
        <v>1493</v>
      </c>
      <c r="MOU39" s="514" t="s">
        <v>1493</v>
      </c>
      <c r="MOV39" s="514" t="s">
        <v>1493</v>
      </c>
      <c r="MOW39" s="514" t="s">
        <v>1493</v>
      </c>
      <c r="MOX39" s="514" t="s">
        <v>1493</v>
      </c>
      <c r="MOY39" s="514" t="s">
        <v>1493</v>
      </c>
      <c r="MOZ39" s="514" t="s">
        <v>1493</v>
      </c>
      <c r="MPA39" s="514" t="s">
        <v>1493</v>
      </c>
      <c r="MPB39" s="514" t="s">
        <v>1493</v>
      </c>
      <c r="MPC39" s="514" t="s">
        <v>1493</v>
      </c>
      <c r="MPD39" s="514" t="s">
        <v>1493</v>
      </c>
      <c r="MPE39" s="514" t="s">
        <v>1493</v>
      </c>
      <c r="MPF39" s="514" t="s">
        <v>1493</v>
      </c>
      <c r="MPG39" s="514" t="s">
        <v>1493</v>
      </c>
      <c r="MPH39" s="514" t="s">
        <v>1493</v>
      </c>
      <c r="MPI39" s="514" t="s">
        <v>1493</v>
      </c>
      <c r="MPJ39" s="514" t="s">
        <v>1493</v>
      </c>
      <c r="MPK39" s="514" t="s">
        <v>1493</v>
      </c>
      <c r="MPL39" s="514" t="s">
        <v>1493</v>
      </c>
      <c r="MPM39" s="514" t="s">
        <v>1493</v>
      </c>
      <c r="MPN39" s="514" t="s">
        <v>1493</v>
      </c>
      <c r="MPO39" s="514" t="s">
        <v>1493</v>
      </c>
      <c r="MPP39" s="514" t="s">
        <v>1493</v>
      </c>
      <c r="MPQ39" s="514" t="s">
        <v>1493</v>
      </c>
      <c r="MPR39" s="514" t="s">
        <v>1493</v>
      </c>
      <c r="MPS39" s="514" t="s">
        <v>1493</v>
      </c>
      <c r="MPT39" s="514" t="s">
        <v>1493</v>
      </c>
      <c r="MPU39" s="514" t="s">
        <v>1493</v>
      </c>
      <c r="MPV39" s="514" t="s">
        <v>1493</v>
      </c>
      <c r="MPW39" s="514" t="s">
        <v>1493</v>
      </c>
      <c r="MPX39" s="514" t="s">
        <v>1493</v>
      </c>
      <c r="MPY39" s="514" t="s">
        <v>1493</v>
      </c>
      <c r="MPZ39" s="514" t="s">
        <v>1493</v>
      </c>
      <c r="MQA39" s="514" t="s">
        <v>1493</v>
      </c>
      <c r="MQB39" s="514" t="s">
        <v>1493</v>
      </c>
      <c r="MQC39" s="514" t="s">
        <v>1493</v>
      </c>
      <c r="MQD39" s="514" t="s">
        <v>1493</v>
      </c>
      <c r="MQE39" s="514" t="s">
        <v>1493</v>
      </c>
      <c r="MQF39" s="514" t="s">
        <v>1493</v>
      </c>
      <c r="MQG39" s="514" t="s">
        <v>1493</v>
      </c>
      <c r="MQH39" s="514" t="s">
        <v>1493</v>
      </c>
      <c r="MQI39" s="514" t="s">
        <v>1493</v>
      </c>
      <c r="MQJ39" s="514" t="s">
        <v>1493</v>
      </c>
      <c r="MQK39" s="514" t="s">
        <v>1493</v>
      </c>
      <c r="MQL39" s="514" t="s">
        <v>1493</v>
      </c>
      <c r="MQM39" s="514" t="s">
        <v>1493</v>
      </c>
      <c r="MQN39" s="514" t="s">
        <v>1493</v>
      </c>
      <c r="MQO39" s="514" t="s">
        <v>1493</v>
      </c>
      <c r="MQP39" s="514" t="s">
        <v>1493</v>
      </c>
      <c r="MQQ39" s="514" t="s">
        <v>1493</v>
      </c>
      <c r="MQR39" s="514" t="s">
        <v>1493</v>
      </c>
      <c r="MQS39" s="514" t="s">
        <v>1493</v>
      </c>
      <c r="MQT39" s="514" t="s">
        <v>1493</v>
      </c>
      <c r="MQU39" s="514" t="s">
        <v>1493</v>
      </c>
      <c r="MQV39" s="514" t="s">
        <v>1493</v>
      </c>
      <c r="MQW39" s="514" t="s">
        <v>1493</v>
      </c>
      <c r="MQX39" s="514" t="s">
        <v>1493</v>
      </c>
      <c r="MQY39" s="514" t="s">
        <v>1493</v>
      </c>
      <c r="MQZ39" s="514" t="s">
        <v>1493</v>
      </c>
      <c r="MRA39" s="514" t="s">
        <v>1493</v>
      </c>
      <c r="MRB39" s="514" t="s">
        <v>1493</v>
      </c>
      <c r="MRC39" s="514" t="s">
        <v>1493</v>
      </c>
      <c r="MRD39" s="514" t="s">
        <v>1493</v>
      </c>
      <c r="MRE39" s="514" t="s">
        <v>1493</v>
      </c>
      <c r="MRF39" s="514" t="s">
        <v>1493</v>
      </c>
      <c r="MRG39" s="514" t="s">
        <v>1493</v>
      </c>
      <c r="MRH39" s="514" t="s">
        <v>1493</v>
      </c>
      <c r="MRI39" s="514" t="s">
        <v>1493</v>
      </c>
      <c r="MRJ39" s="514" t="s">
        <v>1493</v>
      </c>
      <c r="MRK39" s="514" t="s">
        <v>1493</v>
      </c>
      <c r="MRL39" s="514" t="s">
        <v>1493</v>
      </c>
      <c r="MRM39" s="514" t="s">
        <v>1493</v>
      </c>
      <c r="MRN39" s="514" t="s">
        <v>1493</v>
      </c>
      <c r="MRO39" s="514" t="s">
        <v>1493</v>
      </c>
      <c r="MRP39" s="514" t="s">
        <v>1493</v>
      </c>
      <c r="MRQ39" s="514" t="s">
        <v>1493</v>
      </c>
      <c r="MRR39" s="514" t="s">
        <v>1493</v>
      </c>
      <c r="MRS39" s="514" t="s">
        <v>1493</v>
      </c>
      <c r="MRT39" s="514" t="s">
        <v>1493</v>
      </c>
      <c r="MRU39" s="514" t="s">
        <v>1493</v>
      </c>
      <c r="MRV39" s="514" t="s">
        <v>1493</v>
      </c>
      <c r="MRW39" s="514" t="s">
        <v>1493</v>
      </c>
      <c r="MRX39" s="514" t="s">
        <v>1493</v>
      </c>
      <c r="MRY39" s="514" t="s">
        <v>1493</v>
      </c>
      <c r="MRZ39" s="514" t="s">
        <v>1493</v>
      </c>
      <c r="MSA39" s="514" t="s">
        <v>1493</v>
      </c>
      <c r="MSB39" s="514" t="s">
        <v>1493</v>
      </c>
      <c r="MSC39" s="514" t="s">
        <v>1493</v>
      </c>
      <c r="MSD39" s="514" t="s">
        <v>1493</v>
      </c>
      <c r="MSE39" s="514" t="s">
        <v>1493</v>
      </c>
      <c r="MSF39" s="514" t="s">
        <v>1493</v>
      </c>
      <c r="MSG39" s="514" t="s">
        <v>1493</v>
      </c>
      <c r="MSH39" s="514" t="s">
        <v>1493</v>
      </c>
      <c r="MSI39" s="514" t="s">
        <v>1493</v>
      </c>
      <c r="MSJ39" s="514" t="s">
        <v>1493</v>
      </c>
      <c r="MSK39" s="514" t="s">
        <v>1493</v>
      </c>
      <c r="MSL39" s="514" t="s">
        <v>1493</v>
      </c>
      <c r="MSM39" s="514" t="s">
        <v>1493</v>
      </c>
      <c r="MSN39" s="514" t="s">
        <v>1493</v>
      </c>
      <c r="MSO39" s="514" t="s">
        <v>1493</v>
      </c>
      <c r="MSP39" s="514" t="s">
        <v>1493</v>
      </c>
      <c r="MSQ39" s="514" t="s">
        <v>1493</v>
      </c>
      <c r="MSR39" s="514" t="s">
        <v>1493</v>
      </c>
      <c r="MSS39" s="514" t="s">
        <v>1493</v>
      </c>
      <c r="MST39" s="514" t="s">
        <v>1493</v>
      </c>
      <c r="MSU39" s="514" t="s">
        <v>1493</v>
      </c>
      <c r="MSV39" s="514" t="s">
        <v>1493</v>
      </c>
      <c r="MSW39" s="514" t="s">
        <v>1493</v>
      </c>
      <c r="MSX39" s="514" t="s">
        <v>1493</v>
      </c>
      <c r="MSY39" s="514" t="s">
        <v>1493</v>
      </c>
      <c r="MSZ39" s="514" t="s">
        <v>1493</v>
      </c>
      <c r="MTA39" s="514" t="s">
        <v>1493</v>
      </c>
      <c r="MTB39" s="514" t="s">
        <v>1493</v>
      </c>
      <c r="MTC39" s="514" t="s">
        <v>1493</v>
      </c>
      <c r="MTD39" s="514" t="s">
        <v>1493</v>
      </c>
      <c r="MTE39" s="514" t="s">
        <v>1493</v>
      </c>
      <c r="MTF39" s="514" t="s">
        <v>1493</v>
      </c>
      <c r="MTG39" s="514" t="s">
        <v>1493</v>
      </c>
      <c r="MTH39" s="514" t="s">
        <v>1493</v>
      </c>
      <c r="MTI39" s="514" t="s">
        <v>1493</v>
      </c>
      <c r="MTJ39" s="514" t="s">
        <v>1493</v>
      </c>
      <c r="MTK39" s="514" t="s">
        <v>1493</v>
      </c>
      <c r="MTL39" s="514" t="s">
        <v>1493</v>
      </c>
      <c r="MTM39" s="514" t="s">
        <v>1493</v>
      </c>
      <c r="MTN39" s="514" t="s">
        <v>1493</v>
      </c>
      <c r="MTO39" s="514" t="s">
        <v>1493</v>
      </c>
      <c r="MTP39" s="514" t="s">
        <v>1493</v>
      </c>
      <c r="MTQ39" s="514" t="s">
        <v>1493</v>
      </c>
      <c r="MTR39" s="514" t="s">
        <v>1493</v>
      </c>
      <c r="MTS39" s="514" t="s">
        <v>1493</v>
      </c>
      <c r="MTT39" s="514" t="s">
        <v>1493</v>
      </c>
      <c r="MTU39" s="514" t="s">
        <v>1493</v>
      </c>
      <c r="MTV39" s="514" t="s">
        <v>1493</v>
      </c>
      <c r="MTW39" s="514" t="s">
        <v>1493</v>
      </c>
      <c r="MTX39" s="514" t="s">
        <v>1493</v>
      </c>
      <c r="MTY39" s="514" t="s">
        <v>1493</v>
      </c>
      <c r="MTZ39" s="514" t="s">
        <v>1493</v>
      </c>
      <c r="MUA39" s="514" t="s">
        <v>1493</v>
      </c>
      <c r="MUB39" s="514" t="s">
        <v>1493</v>
      </c>
      <c r="MUC39" s="514" t="s">
        <v>1493</v>
      </c>
      <c r="MUD39" s="514" t="s">
        <v>1493</v>
      </c>
      <c r="MUE39" s="514" t="s">
        <v>1493</v>
      </c>
      <c r="MUF39" s="514" t="s">
        <v>1493</v>
      </c>
      <c r="MUG39" s="514" t="s">
        <v>1493</v>
      </c>
      <c r="MUH39" s="514" t="s">
        <v>1493</v>
      </c>
      <c r="MUI39" s="514" t="s">
        <v>1493</v>
      </c>
      <c r="MUJ39" s="514" t="s">
        <v>1493</v>
      </c>
      <c r="MUK39" s="514" t="s">
        <v>1493</v>
      </c>
      <c r="MUL39" s="514" t="s">
        <v>1493</v>
      </c>
      <c r="MUM39" s="514" t="s">
        <v>1493</v>
      </c>
      <c r="MUN39" s="514" t="s">
        <v>1493</v>
      </c>
      <c r="MUO39" s="514" t="s">
        <v>1493</v>
      </c>
      <c r="MUP39" s="514" t="s">
        <v>1493</v>
      </c>
      <c r="MUQ39" s="514" t="s">
        <v>1493</v>
      </c>
      <c r="MUR39" s="514" t="s">
        <v>1493</v>
      </c>
      <c r="MUS39" s="514" t="s">
        <v>1493</v>
      </c>
      <c r="MUT39" s="514" t="s">
        <v>1493</v>
      </c>
      <c r="MUU39" s="514" t="s">
        <v>1493</v>
      </c>
      <c r="MUV39" s="514" t="s">
        <v>1493</v>
      </c>
      <c r="MUW39" s="514" t="s">
        <v>1493</v>
      </c>
      <c r="MUX39" s="514" t="s">
        <v>1493</v>
      </c>
      <c r="MUY39" s="514" t="s">
        <v>1493</v>
      </c>
      <c r="MUZ39" s="514" t="s">
        <v>1493</v>
      </c>
      <c r="MVA39" s="514" t="s">
        <v>1493</v>
      </c>
      <c r="MVB39" s="514" t="s">
        <v>1493</v>
      </c>
      <c r="MVC39" s="514" t="s">
        <v>1493</v>
      </c>
      <c r="MVD39" s="514" t="s">
        <v>1493</v>
      </c>
      <c r="MVE39" s="514" t="s">
        <v>1493</v>
      </c>
      <c r="MVF39" s="514" t="s">
        <v>1493</v>
      </c>
      <c r="MVG39" s="514" t="s">
        <v>1493</v>
      </c>
      <c r="MVH39" s="514" t="s">
        <v>1493</v>
      </c>
      <c r="MVI39" s="514" t="s">
        <v>1493</v>
      </c>
      <c r="MVJ39" s="514" t="s">
        <v>1493</v>
      </c>
      <c r="MVK39" s="514" t="s">
        <v>1493</v>
      </c>
      <c r="MVL39" s="514" t="s">
        <v>1493</v>
      </c>
      <c r="MVM39" s="514" t="s">
        <v>1493</v>
      </c>
      <c r="MVN39" s="514" t="s">
        <v>1493</v>
      </c>
      <c r="MVO39" s="514" t="s">
        <v>1493</v>
      </c>
      <c r="MVP39" s="514" t="s">
        <v>1493</v>
      </c>
      <c r="MVQ39" s="514" t="s">
        <v>1493</v>
      </c>
      <c r="MVR39" s="514" t="s">
        <v>1493</v>
      </c>
      <c r="MVS39" s="514" t="s">
        <v>1493</v>
      </c>
      <c r="MVT39" s="514" t="s">
        <v>1493</v>
      </c>
      <c r="MVU39" s="514" t="s">
        <v>1493</v>
      </c>
      <c r="MVV39" s="514" t="s">
        <v>1493</v>
      </c>
      <c r="MVW39" s="514" t="s">
        <v>1493</v>
      </c>
      <c r="MVX39" s="514" t="s">
        <v>1493</v>
      </c>
      <c r="MVY39" s="514" t="s">
        <v>1493</v>
      </c>
      <c r="MVZ39" s="514" t="s">
        <v>1493</v>
      </c>
      <c r="MWA39" s="514" t="s">
        <v>1493</v>
      </c>
      <c r="MWB39" s="514" t="s">
        <v>1493</v>
      </c>
      <c r="MWC39" s="514" t="s">
        <v>1493</v>
      </c>
      <c r="MWD39" s="514" t="s">
        <v>1493</v>
      </c>
      <c r="MWE39" s="514" t="s">
        <v>1493</v>
      </c>
      <c r="MWF39" s="514" t="s">
        <v>1493</v>
      </c>
      <c r="MWG39" s="514" t="s">
        <v>1493</v>
      </c>
      <c r="MWH39" s="514" t="s">
        <v>1493</v>
      </c>
      <c r="MWI39" s="514" t="s">
        <v>1493</v>
      </c>
      <c r="MWJ39" s="514" t="s">
        <v>1493</v>
      </c>
      <c r="MWK39" s="514" t="s">
        <v>1493</v>
      </c>
      <c r="MWL39" s="514" t="s">
        <v>1493</v>
      </c>
      <c r="MWM39" s="514" t="s">
        <v>1493</v>
      </c>
      <c r="MWN39" s="514" t="s">
        <v>1493</v>
      </c>
      <c r="MWO39" s="514" t="s">
        <v>1493</v>
      </c>
      <c r="MWP39" s="514" t="s">
        <v>1493</v>
      </c>
      <c r="MWQ39" s="514" t="s">
        <v>1493</v>
      </c>
      <c r="MWR39" s="514" t="s">
        <v>1493</v>
      </c>
      <c r="MWS39" s="514" t="s">
        <v>1493</v>
      </c>
      <c r="MWT39" s="514" t="s">
        <v>1493</v>
      </c>
      <c r="MWU39" s="514" t="s">
        <v>1493</v>
      </c>
      <c r="MWV39" s="514" t="s">
        <v>1493</v>
      </c>
      <c r="MWW39" s="514" t="s">
        <v>1493</v>
      </c>
      <c r="MWX39" s="514" t="s">
        <v>1493</v>
      </c>
      <c r="MWY39" s="514" t="s">
        <v>1493</v>
      </c>
      <c r="MWZ39" s="514" t="s">
        <v>1493</v>
      </c>
      <c r="MXA39" s="514" t="s">
        <v>1493</v>
      </c>
      <c r="MXB39" s="514" t="s">
        <v>1493</v>
      </c>
      <c r="MXC39" s="514" t="s">
        <v>1493</v>
      </c>
      <c r="MXD39" s="514" t="s">
        <v>1493</v>
      </c>
      <c r="MXE39" s="514" t="s">
        <v>1493</v>
      </c>
      <c r="MXF39" s="514" t="s">
        <v>1493</v>
      </c>
      <c r="MXG39" s="514" t="s">
        <v>1493</v>
      </c>
      <c r="MXH39" s="514" t="s">
        <v>1493</v>
      </c>
      <c r="MXI39" s="514" t="s">
        <v>1493</v>
      </c>
      <c r="MXJ39" s="514" t="s">
        <v>1493</v>
      </c>
      <c r="MXK39" s="514" t="s">
        <v>1493</v>
      </c>
      <c r="MXL39" s="514" t="s">
        <v>1493</v>
      </c>
      <c r="MXM39" s="514" t="s">
        <v>1493</v>
      </c>
      <c r="MXN39" s="514" t="s">
        <v>1493</v>
      </c>
      <c r="MXO39" s="514" t="s">
        <v>1493</v>
      </c>
      <c r="MXP39" s="514" t="s">
        <v>1493</v>
      </c>
      <c r="MXQ39" s="514" t="s">
        <v>1493</v>
      </c>
      <c r="MXR39" s="514" t="s">
        <v>1493</v>
      </c>
      <c r="MXS39" s="514" t="s">
        <v>1493</v>
      </c>
      <c r="MXT39" s="514" t="s">
        <v>1493</v>
      </c>
      <c r="MXU39" s="514" t="s">
        <v>1493</v>
      </c>
      <c r="MXV39" s="514" t="s">
        <v>1493</v>
      </c>
      <c r="MXW39" s="514" t="s">
        <v>1493</v>
      </c>
      <c r="MXX39" s="514" t="s">
        <v>1493</v>
      </c>
      <c r="MXY39" s="514" t="s">
        <v>1493</v>
      </c>
      <c r="MXZ39" s="514" t="s">
        <v>1493</v>
      </c>
      <c r="MYA39" s="514" t="s">
        <v>1493</v>
      </c>
      <c r="MYB39" s="514" t="s">
        <v>1493</v>
      </c>
      <c r="MYC39" s="514" t="s">
        <v>1493</v>
      </c>
      <c r="MYD39" s="514" t="s">
        <v>1493</v>
      </c>
      <c r="MYE39" s="514" t="s">
        <v>1493</v>
      </c>
      <c r="MYF39" s="514" t="s">
        <v>1493</v>
      </c>
      <c r="MYG39" s="514" t="s">
        <v>1493</v>
      </c>
      <c r="MYH39" s="514" t="s">
        <v>1493</v>
      </c>
      <c r="MYI39" s="514" t="s">
        <v>1493</v>
      </c>
      <c r="MYJ39" s="514" t="s">
        <v>1493</v>
      </c>
      <c r="MYK39" s="514" t="s">
        <v>1493</v>
      </c>
      <c r="MYL39" s="514" t="s">
        <v>1493</v>
      </c>
      <c r="MYM39" s="514" t="s">
        <v>1493</v>
      </c>
      <c r="MYN39" s="514" t="s">
        <v>1493</v>
      </c>
      <c r="MYO39" s="514" t="s">
        <v>1493</v>
      </c>
      <c r="MYP39" s="514" t="s">
        <v>1493</v>
      </c>
      <c r="MYQ39" s="514" t="s">
        <v>1493</v>
      </c>
      <c r="MYR39" s="514" t="s">
        <v>1493</v>
      </c>
      <c r="MYS39" s="514" t="s">
        <v>1493</v>
      </c>
      <c r="MYT39" s="514" t="s">
        <v>1493</v>
      </c>
      <c r="MYU39" s="514" t="s">
        <v>1493</v>
      </c>
      <c r="MYV39" s="514" t="s">
        <v>1493</v>
      </c>
      <c r="MYW39" s="514" t="s">
        <v>1493</v>
      </c>
      <c r="MYX39" s="514" t="s">
        <v>1493</v>
      </c>
      <c r="MYY39" s="514" t="s">
        <v>1493</v>
      </c>
      <c r="MYZ39" s="514" t="s">
        <v>1493</v>
      </c>
      <c r="MZA39" s="514" t="s">
        <v>1493</v>
      </c>
      <c r="MZB39" s="514" t="s">
        <v>1493</v>
      </c>
      <c r="MZC39" s="514" t="s">
        <v>1493</v>
      </c>
      <c r="MZD39" s="514" t="s">
        <v>1493</v>
      </c>
      <c r="MZE39" s="514" t="s">
        <v>1493</v>
      </c>
      <c r="MZF39" s="514" t="s">
        <v>1493</v>
      </c>
      <c r="MZG39" s="514" t="s">
        <v>1493</v>
      </c>
      <c r="MZH39" s="514" t="s">
        <v>1493</v>
      </c>
      <c r="MZI39" s="514" t="s">
        <v>1493</v>
      </c>
      <c r="MZJ39" s="514" t="s">
        <v>1493</v>
      </c>
      <c r="MZK39" s="514" t="s">
        <v>1493</v>
      </c>
      <c r="MZL39" s="514" t="s">
        <v>1493</v>
      </c>
      <c r="MZM39" s="514" t="s">
        <v>1493</v>
      </c>
      <c r="MZN39" s="514" t="s">
        <v>1493</v>
      </c>
      <c r="MZO39" s="514" t="s">
        <v>1493</v>
      </c>
      <c r="MZP39" s="514" t="s">
        <v>1493</v>
      </c>
      <c r="MZQ39" s="514" t="s">
        <v>1493</v>
      </c>
      <c r="MZR39" s="514" t="s">
        <v>1493</v>
      </c>
      <c r="MZS39" s="514" t="s">
        <v>1493</v>
      </c>
      <c r="MZT39" s="514" t="s">
        <v>1493</v>
      </c>
      <c r="MZU39" s="514" t="s">
        <v>1493</v>
      </c>
      <c r="MZV39" s="514" t="s">
        <v>1493</v>
      </c>
      <c r="MZW39" s="514" t="s">
        <v>1493</v>
      </c>
      <c r="MZX39" s="514" t="s">
        <v>1493</v>
      </c>
      <c r="MZY39" s="514" t="s">
        <v>1493</v>
      </c>
      <c r="MZZ39" s="514" t="s">
        <v>1493</v>
      </c>
      <c r="NAA39" s="514" t="s">
        <v>1493</v>
      </c>
      <c r="NAB39" s="514" t="s">
        <v>1493</v>
      </c>
      <c r="NAC39" s="514" t="s">
        <v>1493</v>
      </c>
      <c r="NAD39" s="514" t="s">
        <v>1493</v>
      </c>
      <c r="NAE39" s="514" t="s">
        <v>1493</v>
      </c>
      <c r="NAF39" s="514" t="s">
        <v>1493</v>
      </c>
      <c r="NAG39" s="514" t="s">
        <v>1493</v>
      </c>
      <c r="NAH39" s="514" t="s">
        <v>1493</v>
      </c>
      <c r="NAI39" s="514" t="s">
        <v>1493</v>
      </c>
      <c r="NAJ39" s="514" t="s">
        <v>1493</v>
      </c>
      <c r="NAK39" s="514" t="s">
        <v>1493</v>
      </c>
      <c r="NAL39" s="514" t="s">
        <v>1493</v>
      </c>
      <c r="NAM39" s="514" t="s">
        <v>1493</v>
      </c>
      <c r="NAN39" s="514" t="s">
        <v>1493</v>
      </c>
      <c r="NAO39" s="514" t="s">
        <v>1493</v>
      </c>
      <c r="NAP39" s="514" t="s">
        <v>1493</v>
      </c>
      <c r="NAQ39" s="514" t="s">
        <v>1493</v>
      </c>
      <c r="NAR39" s="514" t="s">
        <v>1493</v>
      </c>
      <c r="NAS39" s="514" t="s">
        <v>1493</v>
      </c>
      <c r="NAT39" s="514" t="s">
        <v>1493</v>
      </c>
      <c r="NAU39" s="514" t="s">
        <v>1493</v>
      </c>
      <c r="NAV39" s="514" t="s">
        <v>1493</v>
      </c>
      <c r="NAW39" s="514" t="s">
        <v>1493</v>
      </c>
      <c r="NAX39" s="514" t="s">
        <v>1493</v>
      </c>
      <c r="NAY39" s="514" t="s">
        <v>1493</v>
      </c>
      <c r="NAZ39" s="514" t="s">
        <v>1493</v>
      </c>
      <c r="NBA39" s="514" t="s">
        <v>1493</v>
      </c>
      <c r="NBB39" s="514" t="s">
        <v>1493</v>
      </c>
      <c r="NBC39" s="514" t="s">
        <v>1493</v>
      </c>
      <c r="NBD39" s="514" t="s">
        <v>1493</v>
      </c>
      <c r="NBE39" s="514" t="s">
        <v>1493</v>
      </c>
      <c r="NBF39" s="514" t="s">
        <v>1493</v>
      </c>
      <c r="NBG39" s="514" t="s">
        <v>1493</v>
      </c>
      <c r="NBH39" s="514" t="s">
        <v>1493</v>
      </c>
      <c r="NBI39" s="514" t="s">
        <v>1493</v>
      </c>
      <c r="NBJ39" s="514" t="s">
        <v>1493</v>
      </c>
      <c r="NBK39" s="514" t="s">
        <v>1493</v>
      </c>
      <c r="NBL39" s="514" t="s">
        <v>1493</v>
      </c>
      <c r="NBM39" s="514" t="s">
        <v>1493</v>
      </c>
      <c r="NBN39" s="514" t="s">
        <v>1493</v>
      </c>
      <c r="NBO39" s="514" t="s">
        <v>1493</v>
      </c>
      <c r="NBP39" s="514" t="s">
        <v>1493</v>
      </c>
      <c r="NBQ39" s="514" t="s">
        <v>1493</v>
      </c>
      <c r="NBR39" s="514" t="s">
        <v>1493</v>
      </c>
      <c r="NBS39" s="514" t="s">
        <v>1493</v>
      </c>
      <c r="NBT39" s="514" t="s">
        <v>1493</v>
      </c>
      <c r="NBU39" s="514" t="s">
        <v>1493</v>
      </c>
      <c r="NBV39" s="514" t="s">
        <v>1493</v>
      </c>
      <c r="NBW39" s="514" t="s">
        <v>1493</v>
      </c>
      <c r="NBX39" s="514" t="s">
        <v>1493</v>
      </c>
      <c r="NBY39" s="514" t="s">
        <v>1493</v>
      </c>
      <c r="NBZ39" s="514" t="s">
        <v>1493</v>
      </c>
      <c r="NCA39" s="514" t="s">
        <v>1493</v>
      </c>
      <c r="NCB39" s="514" t="s">
        <v>1493</v>
      </c>
      <c r="NCC39" s="514" t="s">
        <v>1493</v>
      </c>
      <c r="NCD39" s="514" t="s">
        <v>1493</v>
      </c>
      <c r="NCE39" s="514" t="s">
        <v>1493</v>
      </c>
      <c r="NCF39" s="514" t="s">
        <v>1493</v>
      </c>
      <c r="NCG39" s="514" t="s">
        <v>1493</v>
      </c>
      <c r="NCH39" s="514" t="s">
        <v>1493</v>
      </c>
      <c r="NCI39" s="514" t="s">
        <v>1493</v>
      </c>
      <c r="NCJ39" s="514" t="s">
        <v>1493</v>
      </c>
      <c r="NCK39" s="514" t="s">
        <v>1493</v>
      </c>
      <c r="NCL39" s="514" t="s">
        <v>1493</v>
      </c>
      <c r="NCM39" s="514" t="s">
        <v>1493</v>
      </c>
      <c r="NCN39" s="514" t="s">
        <v>1493</v>
      </c>
      <c r="NCO39" s="514" t="s">
        <v>1493</v>
      </c>
      <c r="NCP39" s="514" t="s">
        <v>1493</v>
      </c>
      <c r="NCQ39" s="514" t="s">
        <v>1493</v>
      </c>
      <c r="NCR39" s="514" t="s">
        <v>1493</v>
      </c>
      <c r="NCS39" s="514" t="s">
        <v>1493</v>
      </c>
      <c r="NCT39" s="514" t="s">
        <v>1493</v>
      </c>
      <c r="NCU39" s="514" t="s">
        <v>1493</v>
      </c>
      <c r="NCV39" s="514" t="s">
        <v>1493</v>
      </c>
      <c r="NCW39" s="514" t="s">
        <v>1493</v>
      </c>
      <c r="NCX39" s="514" t="s">
        <v>1493</v>
      </c>
      <c r="NCY39" s="514" t="s">
        <v>1493</v>
      </c>
      <c r="NCZ39" s="514" t="s">
        <v>1493</v>
      </c>
      <c r="NDA39" s="514" t="s">
        <v>1493</v>
      </c>
      <c r="NDB39" s="514" t="s">
        <v>1493</v>
      </c>
      <c r="NDC39" s="514" t="s">
        <v>1493</v>
      </c>
      <c r="NDD39" s="514" t="s">
        <v>1493</v>
      </c>
      <c r="NDE39" s="514" t="s">
        <v>1493</v>
      </c>
      <c r="NDF39" s="514" t="s">
        <v>1493</v>
      </c>
      <c r="NDG39" s="514" t="s">
        <v>1493</v>
      </c>
      <c r="NDH39" s="514" t="s">
        <v>1493</v>
      </c>
      <c r="NDI39" s="514" t="s">
        <v>1493</v>
      </c>
      <c r="NDJ39" s="514" t="s">
        <v>1493</v>
      </c>
      <c r="NDK39" s="514" t="s">
        <v>1493</v>
      </c>
      <c r="NDL39" s="514" t="s">
        <v>1493</v>
      </c>
      <c r="NDM39" s="514" t="s">
        <v>1493</v>
      </c>
      <c r="NDN39" s="514" t="s">
        <v>1493</v>
      </c>
      <c r="NDO39" s="514" t="s">
        <v>1493</v>
      </c>
      <c r="NDP39" s="514" t="s">
        <v>1493</v>
      </c>
      <c r="NDQ39" s="514" t="s">
        <v>1493</v>
      </c>
      <c r="NDR39" s="514" t="s">
        <v>1493</v>
      </c>
      <c r="NDS39" s="514" t="s">
        <v>1493</v>
      </c>
      <c r="NDT39" s="514" t="s">
        <v>1493</v>
      </c>
      <c r="NDU39" s="514" t="s">
        <v>1493</v>
      </c>
      <c r="NDV39" s="514" t="s">
        <v>1493</v>
      </c>
      <c r="NDW39" s="514" t="s">
        <v>1493</v>
      </c>
      <c r="NDX39" s="514" t="s">
        <v>1493</v>
      </c>
      <c r="NDY39" s="514" t="s">
        <v>1493</v>
      </c>
      <c r="NDZ39" s="514" t="s">
        <v>1493</v>
      </c>
      <c r="NEA39" s="514" t="s">
        <v>1493</v>
      </c>
      <c r="NEB39" s="514" t="s">
        <v>1493</v>
      </c>
      <c r="NEC39" s="514" t="s">
        <v>1493</v>
      </c>
      <c r="NED39" s="514" t="s">
        <v>1493</v>
      </c>
      <c r="NEE39" s="514" t="s">
        <v>1493</v>
      </c>
      <c r="NEF39" s="514" t="s">
        <v>1493</v>
      </c>
      <c r="NEG39" s="514" t="s">
        <v>1493</v>
      </c>
      <c r="NEH39" s="514" t="s">
        <v>1493</v>
      </c>
      <c r="NEI39" s="514" t="s">
        <v>1493</v>
      </c>
      <c r="NEJ39" s="514" t="s">
        <v>1493</v>
      </c>
      <c r="NEK39" s="514" t="s">
        <v>1493</v>
      </c>
      <c r="NEL39" s="514" t="s">
        <v>1493</v>
      </c>
      <c r="NEM39" s="514" t="s">
        <v>1493</v>
      </c>
      <c r="NEN39" s="514" t="s">
        <v>1493</v>
      </c>
      <c r="NEO39" s="514" t="s">
        <v>1493</v>
      </c>
      <c r="NEP39" s="514" t="s">
        <v>1493</v>
      </c>
      <c r="NEQ39" s="514" t="s">
        <v>1493</v>
      </c>
      <c r="NER39" s="514" t="s">
        <v>1493</v>
      </c>
      <c r="NES39" s="514" t="s">
        <v>1493</v>
      </c>
      <c r="NET39" s="514" t="s">
        <v>1493</v>
      </c>
      <c r="NEU39" s="514" t="s">
        <v>1493</v>
      </c>
      <c r="NEV39" s="514" t="s">
        <v>1493</v>
      </c>
      <c r="NEW39" s="514" t="s">
        <v>1493</v>
      </c>
      <c r="NEX39" s="514" t="s">
        <v>1493</v>
      </c>
      <c r="NEY39" s="514" t="s">
        <v>1493</v>
      </c>
      <c r="NEZ39" s="514" t="s">
        <v>1493</v>
      </c>
      <c r="NFA39" s="514" t="s">
        <v>1493</v>
      </c>
      <c r="NFB39" s="514" t="s">
        <v>1493</v>
      </c>
      <c r="NFC39" s="514" t="s">
        <v>1493</v>
      </c>
      <c r="NFD39" s="514" t="s">
        <v>1493</v>
      </c>
      <c r="NFE39" s="514" t="s">
        <v>1493</v>
      </c>
      <c r="NFF39" s="514" t="s">
        <v>1493</v>
      </c>
      <c r="NFG39" s="514" t="s">
        <v>1493</v>
      </c>
      <c r="NFH39" s="514" t="s">
        <v>1493</v>
      </c>
      <c r="NFI39" s="514" t="s">
        <v>1493</v>
      </c>
      <c r="NFJ39" s="514" t="s">
        <v>1493</v>
      </c>
      <c r="NFK39" s="514" t="s">
        <v>1493</v>
      </c>
      <c r="NFL39" s="514" t="s">
        <v>1493</v>
      </c>
      <c r="NFM39" s="514" t="s">
        <v>1493</v>
      </c>
      <c r="NFN39" s="514" t="s">
        <v>1493</v>
      </c>
      <c r="NFO39" s="514" t="s">
        <v>1493</v>
      </c>
      <c r="NFP39" s="514" t="s">
        <v>1493</v>
      </c>
      <c r="NFQ39" s="514" t="s">
        <v>1493</v>
      </c>
      <c r="NFR39" s="514" t="s">
        <v>1493</v>
      </c>
      <c r="NFS39" s="514" t="s">
        <v>1493</v>
      </c>
      <c r="NFT39" s="514" t="s">
        <v>1493</v>
      </c>
      <c r="NFU39" s="514" t="s">
        <v>1493</v>
      </c>
      <c r="NFV39" s="514" t="s">
        <v>1493</v>
      </c>
      <c r="NFW39" s="514" t="s">
        <v>1493</v>
      </c>
      <c r="NFX39" s="514" t="s">
        <v>1493</v>
      </c>
      <c r="NFY39" s="514" t="s">
        <v>1493</v>
      </c>
      <c r="NFZ39" s="514" t="s">
        <v>1493</v>
      </c>
      <c r="NGA39" s="514" t="s">
        <v>1493</v>
      </c>
      <c r="NGB39" s="514" t="s">
        <v>1493</v>
      </c>
      <c r="NGC39" s="514" t="s">
        <v>1493</v>
      </c>
      <c r="NGD39" s="514" t="s">
        <v>1493</v>
      </c>
      <c r="NGE39" s="514" t="s">
        <v>1493</v>
      </c>
      <c r="NGF39" s="514" t="s">
        <v>1493</v>
      </c>
      <c r="NGG39" s="514" t="s">
        <v>1493</v>
      </c>
      <c r="NGH39" s="514" t="s">
        <v>1493</v>
      </c>
      <c r="NGI39" s="514" t="s">
        <v>1493</v>
      </c>
      <c r="NGJ39" s="514" t="s">
        <v>1493</v>
      </c>
      <c r="NGK39" s="514" t="s">
        <v>1493</v>
      </c>
      <c r="NGL39" s="514" t="s">
        <v>1493</v>
      </c>
      <c r="NGM39" s="514" t="s">
        <v>1493</v>
      </c>
      <c r="NGN39" s="514" t="s">
        <v>1493</v>
      </c>
      <c r="NGO39" s="514" t="s">
        <v>1493</v>
      </c>
      <c r="NGP39" s="514" t="s">
        <v>1493</v>
      </c>
      <c r="NGQ39" s="514" t="s">
        <v>1493</v>
      </c>
      <c r="NGR39" s="514" t="s">
        <v>1493</v>
      </c>
      <c r="NGS39" s="514" t="s">
        <v>1493</v>
      </c>
      <c r="NGT39" s="514" t="s">
        <v>1493</v>
      </c>
      <c r="NGU39" s="514" t="s">
        <v>1493</v>
      </c>
      <c r="NGV39" s="514" t="s">
        <v>1493</v>
      </c>
      <c r="NGW39" s="514" t="s">
        <v>1493</v>
      </c>
      <c r="NGX39" s="514" t="s">
        <v>1493</v>
      </c>
      <c r="NGY39" s="514" t="s">
        <v>1493</v>
      </c>
      <c r="NGZ39" s="514" t="s">
        <v>1493</v>
      </c>
      <c r="NHA39" s="514" t="s">
        <v>1493</v>
      </c>
      <c r="NHB39" s="514" t="s">
        <v>1493</v>
      </c>
      <c r="NHC39" s="514" t="s">
        <v>1493</v>
      </c>
      <c r="NHD39" s="514" t="s">
        <v>1493</v>
      </c>
      <c r="NHE39" s="514" t="s">
        <v>1493</v>
      </c>
      <c r="NHF39" s="514" t="s">
        <v>1493</v>
      </c>
      <c r="NHG39" s="514" t="s">
        <v>1493</v>
      </c>
      <c r="NHH39" s="514" t="s">
        <v>1493</v>
      </c>
      <c r="NHI39" s="514" t="s">
        <v>1493</v>
      </c>
      <c r="NHJ39" s="514" t="s">
        <v>1493</v>
      </c>
      <c r="NHK39" s="514" t="s">
        <v>1493</v>
      </c>
      <c r="NHL39" s="514" t="s">
        <v>1493</v>
      </c>
      <c r="NHM39" s="514" t="s">
        <v>1493</v>
      </c>
      <c r="NHN39" s="514" t="s">
        <v>1493</v>
      </c>
      <c r="NHO39" s="514" t="s">
        <v>1493</v>
      </c>
      <c r="NHP39" s="514" t="s">
        <v>1493</v>
      </c>
      <c r="NHQ39" s="514" t="s">
        <v>1493</v>
      </c>
      <c r="NHR39" s="514" t="s">
        <v>1493</v>
      </c>
      <c r="NHS39" s="514" t="s">
        <v>1493</v>
      </c>
      <c r="NHT39" s="514" t="s">
        <v>1493</v>
      </c>
      <c r="NHU39" s="514" t="s">
        <v>1493</v>
      </c>
      <c r="NHV39" s="514" t="s">
        <v>1493</v>
      </c>
      <c r="NHW39" s="514" t="s">
        <v>1493</v>
      </c>
      <c r="NHX39" s="514" t="s">
        <v>1493</v>
      </c>
      <c r="NHY39" s="514" t="s">
        <v>1493</v>
      </c>
      <c r="NHZ39" s="514" t="s">
        <v>1493</v>
      </c>
      <c r="NIA39" s="514" t="s">
        <v>1493</v>
      </c>
      <c r="NIB39" s="514" t="s">
        <v>1493</v>
      </c>
      <c r="NIC39" s="514" t="s">
        <v>1493</v>
      </c>
      <c r="NID39" s="514" t="s">
        <v>1493</v>
      </c>
      <c r="NIE39" s="514" t="s">
        <v>1493</v>
      </c>
      <c r="NIF39" s="514" t="s">
        <v>1493</v>
      </c>
      <c r="NIG39" s="514" t="s">
        <v>1493</v>
      </c>
      <c r="NIH39" s="514" t="s">
        <v>1493</v>
      </c>
      <c r="NII39" s="514" t="s">
        <v>1493</v>
      </c>
      <c r="NIJ39" s="514" t="s">
        <v>1493</v>
      </c>
      <c r="NIK39" s="514" t="s">
        <v>1493</v>
      </c>
      <c r="NIL39" s="514" t="s">
        <v>1493</v>
      </c>
      <c r="NIM39" s="514" t="s">
        <v>1493</v>
      </c>
      <c r="NIN39" s="514" t="s">
        <v>1493</v>
      </c>
      <c r="NIO39" s="514" t="s">
        <v>1493</v>
      </c>
      <c r="NIP39" s="514" t="s">
        <v>1493</v>
      </c>
      <c r="NIQ39" s="514" t="s">
        <v>1493</v>
      </c>
      <c r="NIR39" s="514" t="s">
        <v>1493</v>
      </c>
      <c r="NIS39" s="514" t="s">
        <v>1493</v>
      </c>
      <c r="NIT39" s="514" t="s">
        <v>1493</v>
      </c>
      <c r="NIU39" s="514" t="s">
        <v>1493</v>
      </c>
      <c r="NIV39" s="514" t="s">
        <v>1493</v>
      </c>
      <c r="NIW39" s="514" t="s">
        <v>1493</v>
      </c>
      <c r="NIX39" s="514" t="s">
        <v>1493</v>
      </c>
      <c r="NIY39" s="514" t="s">
        <v>1493</v>
      </c>
      <c r="NIZ39" s="514" t="s">
        <v>1493</v>
      </c>
      <c r="NJA39" s="514" t="s">
        <v>1493</v>
      </c>
      <c r="NJB39" s="514" t="s">
        <v>1493</v>
      </c>
      <c r="NJC39" s="514" t="s">
        <v>1493</v>
      </c>
      <c r="NJD39" s="514" t="s">
        <v>1493</v>
      </c>
      <c r="NJE39" s="514" t="s">
        <v>1493</v>
      </c>
      <c r="NJF39" s="514" t="s">
        <v>1493</v>
      </c>
      <c r="NJG39" s="514" t="s">
        <v>1493</v>
      </c>
      <c r="NJH39" s="514" t="s">
        <v>1493</v>
      </c>
      <c r="NJI39" s="514" t="s">
        <v>1493</v>
      </c>
      <c r="NJJ39" s="514" t="s">
        <v>1493</v>
      </c>
      <c r="NJK39" s="514" t="s">
        <v>1493</v>
      </c>
      <c r="NJL39" s="514" t="s">
        <v>1493</v>
      </c>
      <c r="NJM39" s="514" t="s">
        <v>1493</v>
      </c>
      <c r="NJN39" s="514" t="s">
        <v>1493</v>
      </c>
      <c r="NJO39" s="514" t="s">
        <v>1493</v>
      </c>
      <c r="NJP39" s="514" t="s">
        <v>1493</v>
      </c>
      <c r="NJQ39" s="514" t="s">
        <v>1493</v>
      </c>
      <c r="NJR39" s="514" t="s">
        <v>1493</v>
      </c>
      <c r="NJS39" s="514" t="s">
        <v>1493</v>
      </c>
      <c r="NJT39" s="514" t="s">
        <v>1493</v>
      </c>
      <c r="NJU39" s="514" t="s">
        <v>1493</v>
      </c>
      <c r="NJV39" s="514" t="s">
        <v>1493</v>
      </c>
      <c r="NJW39" s="514" t="s">
        <v>1493</v>
      </c>
      <c r="NJX39" s="514" t="s">
        <v>1493</v>
      </c>
      <c r="NJY39" s="514" t="s">
        <v>1493</v>
      </c>
      <c r="NJZ39" s="514" t="s">
        <v>1493</v>
      </c>
      <c r="NKA39" s="514" t="s">
        <v>1493</v>
      </c>
      <c r="NKB39" s="514" t="s">
        <v>1493</v>
      </c>
      <c r="NKC39" s="514" t="s">
        <v>1493</v>
      </c>
      <c r="NKD39" s="514" t="s">
        <v>1493</v>
      </c>
      <c r="NKE39" s="514" t="s">
        <v>1493</v>
      </c>
      <c r="NKF39" s="514" t="s">
        <v>1493</v>
      </c>
      <c r="NKG39" s="514" t="s">
        <v>1493</v>
      </c>
      <c r="NKH39" s="514" t="s">
        <v>1493</v>
      </c>
      <c r="NKI39" s="514" t="s">
        <v>1493</v>
      </c>
      <c r="NKJ39" s="514" t="s">
        <v>1493</v>
      </c>
      <c r="NKK39" s="514" t="s">
        <v>1493</v>
      </c>
      <c r="NKL39" s="514" t="s">
        <v>1493</v>
      </c>
      <c r="NKM39" s="514" t="s">
        <v>1493</v>
      </c>
      <c r="NKN39" s="514" t="s">
        <v>1493</v>
      </c>
      <c r="NKO39" s="514" t="s">
        <v>1493</v>
      </c>
      <c r="NKP39" s="514" t="s">
        <v>1493</v>
      </c>
      <c r="NKQ39" s="514" t="s">
        <v>1493</v>
      </c>
      <c r="NKR39" s="514" t="s">
        <v>1493</v>
      </c>
      <c r="NKS39" s="514" t="s">
        <v>1493</v>
      </c>
      <c r="NKT39" s="514" t="s">
        <v>1493</v>
      </c>
      <c r="NKU39" s="514" t="s">
        <v>1493</v>
      </c>
      <c r="NKV39" s="514" t="s">
        <v>1493</v>
      </c>
      <c r="NKW39" s="514" t="s">
        <v>1493</v>
      </c>
      <c r="NKX39" s="514" t="s">
        <v>1493</v>
      </c>
      <c r="NKY39" s="514" t="s">
        <v>1493</v>
      </c>
      <c r="NKZ39" s="514" t="s">
        <v>1493</v>
      </c>
      <c r="NLA39" s="514" t="s">
        <v>1493</v>
      </c>
      <c r="NLB39" s="514" t="s">
        <v>1493</v>
      </c>
      <c r="NLC39" s="514" t="s">
        <v>1493</v>
      </c>
      <c r="NLD39" s="514" t="s">
        <v>1493</v>
      </c>
      <c r="NLE39" s="514" t="s">
        <v>1493</v>
      </c>
      <c r="NLF39" s="514" t="s">
        <v>1493</v>
      </c>
      <c r="NLG39" s="514" t="s">
        <v>1493</v>
      </c>
      <c r="NLH39" s="514" t="s">
        <v>1493</v>
      </c>
      <c r="NLI39" s="514" t="s">
        <v>1493</v>
      </c>
      <c r="NLJ39" s="514" t="s">
        <v>1493</v>
      </c>
      <c r="NLK39" s="514" t="s">
        <v>1493</v>
      </c>
      <c r="NLL39" s="514" t="s">
        <v>1493</v>
      </c>
      <c r="NLM39" s="514" t="s">
        <v>1493</v>
      </c>
      <c r="NLN39" s="514" t="s">
        <v>1493</v>
      </c>
      <c r="NLO39" s="514" t="s">
        <v>1493</v>
      </c>
      <c r="NLP39" s="514" t="s">
        <v>1493</v>
      </c>
      <c r="NLQ39" s="514" t="s">
        <v>1493</v>
      </c>
      <c r="NLR39" s="514" t="s">
        <v>1493</v>
      </c>
      <c r="NLS39" s="514" t="s">
        <v>1493</v>
      </c>
      <c r="NLT39" s="514" t="s">
        <v>1493</v>
      </c>
      <c r="NLU39" s="514" t="s">
        <v>1493</v>
      </c>
      <c r="NLV39" s="514" t="s">
        <v>1493</v>
      </c>
      <c r="NLW39" s="514" t="s">
        <v>1493</v>
      </c>
      <c r="NLX39" s="514" t="s">
        <v>1493</v>
      </c>
      <c r="NLY39" s="514" t="s">
        <v>1493</v>
      </c>
      <c r="NLZ39" s="514" t="s">
        <v>1493</v>
      </c>
      <c r="NMA39" s="514" t="s">
        <v>1493</v>
      </c>
      <c r="NMB39" s="514" t="s">
        <v>1493</v>
      </c>
      <c r="NMC39" s="514" t="s">
        <v>1493</v>
      </c>
      <c r="NMD39" s="514" t="s">
        <v>1493</v>
      </c>
      <c r="NME39" s="514" t="s">
        <v>1493</v>
      </c>
      <c r="NMF39" s="514" t="s">
        <v>1493</v>
      </c>
      <c r="NMG39" s="514" t="s">
        <v>1493</v>
      </c>
      <c r="NMH39" s="514" t="s">
        <v>1493</v>
      </c>
      <c r="NMI39" s="514" t="s">
        <v>1493</v>
      </c>
      <c r="NMJ39" s="514" t="s">
        <v>1493</v>
      </c>
      <c r="NMK39" s="514" t="s">
        <v>1493</v>
      </c>
      <c r="NML39" s="514" t="s">
        <v>1493</v>
      </c>
      <c r="NMM39" s="514" t="s">
        <v>1493</v>
      </c>
      <c r="NMN39" s="514" t="s">
        <v>1493</v>
      </c>
      <c r="NMO39" s="514" t="s">
        <v>1493</v>
      </c>
      <c r="NMP39" s="514" t="s">
        <v>1493</v>
      </c>
      <c r="NMQ39" s="514" t="s">
        <v>1493</v>
      </c>
      <c r="NMR39" s="514" t="s">
        <v>1493</v>
      </c>
      <c r="NMS39" s="514" t="s">
        <v>1493</v>
      </c>
      <c r="NMT39" s="514" t="s">
        <v>1493</v>
      </c>
      <c r="NMU39" s="514" t="s">
        <v>1493</v>
      </c>
      <c r="NMV39" s="514" t="s">
        <v>1493</v>
      </c>
      <c r="NMW39" s="514" t="s">
        <v>1493</v>
      </c>
      <c r="NMX39" s="514" t="s">
        <v>1493</v>
      </c>
      <c r="NMY39" s="514" t="s">
        <v>1493</v>
      </c>
      <c r="NMZ39" s="514" t="s">
        <v>1493</v>
      </c>
      <c r="NNA39" s="514" t="s">
        <v>1493</v>
      </c>
      <c r="NNB39" s="514" t="s">
        <v>1493</v>
      </c>
      <c r="NNC39" s="514" t="s">
        <v>1493</v>
      </c>
      <c r="NND39" s="514" t="s">
        <v>1493</v>
      </c>
      <c r="NNE39" s="514" t="s">
        <v>1493</v>
      </c>
      <c r="NNF39" s="514" t="s">
        <v>1493</v>
      </c>
      <c r="NNG39" s="514" t="s">
        <v>1493</v>
      </c>
      <c r="NNH39" s="514" t="s">
        <v>1493</v>
      </c>
      <c r="NNI39" s="514" t="s">
        <v>1493</v>
      </c>
      <c r="NNJ39" s="514" t="s">
        <v>1493</v>
      </c>
      <c r="NNK39" s="514" t="s">
        <v>1493</v>
      </c>
      <c r="NNL39" s="514" t="s">
        <v>1493</v>
      </c>
      <c r="NNM39" s="514" t="s">
        <v>1493</v>
      </c>
      <c r="NNN39" s="514" t="s">
        <v>1493</v>
      </c>
      <c r="NNO39" s="514" t="s">
        <v>1493</v>
      </c>
      <c r="NNP39" s="514" t="s">
        <v>1493</v>
      </c>
      <c r="NNQ39" s="514" t="s">
        <v>1493</v>
      </c>
      <c r="NNR39" s="514" t="s">
        <v>1493</v>
      </c>
      <c r="NNS39" s="514" t="s">
        <v>1493</v>
      </c>
      <c r="NNT39" s="514" t="s">
        <v>1493</v>
      </c>
      <c r="NNU39" s="514" t="s">
        <v>1493</v>
      </c>
      <c r="NNV39" s="514" t="s">
        <v>1493</v>
      </c>
      <c r="NNW39" s="514" t="s">
        <v>1493</v>
      </c>
      <c r="NNX39" s="514" t="s">
        <v>1493</v>
      </c>
      <c r="NNY39" s="514" t="s">
        <v>1493</v>
      </c>
      <c r="NNZ39" s="514" t="s">
        <v>1493</v>
      </c>
      <c r="NOA39" s="514" t="s">
        <v>1493</v>
      </c>
      <c r="NOB39" s="514" t="s">
        <v>1493</v>
      </c>
      <c r="NOC39" s="514" t="s">
        <v>1493</v>
      </c>
      <c r="NOD39" s="514" t="s">
        <v>1493</v>
      </c>
      <c r="NOE39" s="514" t="s">
        <v>1493</v>
      </c>
      <c r="NOF39" s="514" t="s">
        <v>1493</v>
      </c>
      <c r="NOG39" s="514" t="s">
        <v>1493</v>
      </c>
      <c r="NOH39" s="514" t="s">
        <v>1493</v>
      </c>
      <c r="NOI39" s="514" t="s">
        <v>1493</v>
      </c>
      <c r="NOJ39" s="514" t="s">
        <v>1493</v>
      </c>
      <c r="NOK39" s="514" t="s">
        <v>1493</v>
      </c>
      <c r="NOL39" s="514" t="s">
        <v>1493</v>
      </c>
      <c r="NOM39" s="514" t="s">
        <v>1493</v>
      </c>
      <c r="NON39" s="514" t="s">
        <v>1493</v>
      </c>
      <c r="NOO39" s="514" t="s">
        <v>1493</v>
      </c>
      <c r="NOP39" s="514" t="s">
        <v>1493</v>
      </c>
      <c r="NOQ39" s="514" t="s">
        <v>1493</v>
      </c>
      <c r="NOR39" s="514" t="s">
        <v>1493</v>
      </c>
      <c r="NOS39" s="514" t="s">
        <v>1493</v>
      </c>
      <c r="NOT39" s="514" t="s">
        <v>1493</v>
      </c>
      <c r="NOU39" s="514" t="s">
        <v>1493</v>
      </c>
      <c r="NOV39" s="514" t="s">
        <v>1493</v>
      </c>
      <c r="NOW39" s="514" t="s">
        <v>1493</v>
      </c>
      <c r="NOX39" s="514" t="s">
        <v>1493</v>
      </c>
      <c r="NOY39" s="514" t="s">
        <v>1493</v>
      </c>
      <c r="NOZ39" s="514" t="s">
        <v>1493</v>
      </c>
      <c r="NPA39" s="514" t="s">
        <v>1493</v>
      </c>
      <c r="NPB39" s="514" t="s">
        <v>1493</v>
      </c>
      <c r="NPC39" s="514" t="s">
        <v>1493</v>
      </c>
      <c r="NPD39" s="514" t="s">
        <v>1493</v>
      </c>
      <c r="NPE39" s="514" t="s">
        <v>1493</v>
      </c>
      <c r="NPF39" s="514" t="s">
        <v>1493</v>
      </c>
      <c r="NPG39" s="514" t="s">
        <v>1493</v>
      </c>
      <c r="NPH39" s="514" t="s">
        <v>1493</v>
      </c>
      <c r="NPI39" s="514" t="s">
        <v>1493</v>
      </c>
      <c r="NPJ39" s="514" t="s">
        <v>1493</v>
      </c>
      <c r="NPK39" s="514" t="s">
        <v>1493</v>
      </c>
      <c r="NPL39" s="514" t="s">
        <v>1493</v>
      </c>
      <c r="NPM39" s="514" t="s">
        <v>1493</v>
      </c>
      <c r="NPN39" s="514" t="s">
        <v>1493</v>
      </c>
      <c r="NPO39" s="514" t="s">
        <v>1493</v>
      </c>
      <c r="NPP39" s="514" t="s">
        <v>1493</v>
      </c>
      <c r="NPQ39" s="514" t="s">
        <v>1493</v>
      </c>
      <c r="NPR39" s="514" t="s">
        <v>1493</v>
      </c>
      <c r="NPS39" s="514" t="s">
        <v>1493</v>
      </c>
      <c r="NPT39" s="514" t="s">
        <v>1493</v>
      </c>
      <c r="NPU39" s="514" t="s">
        <v>1493</v>
      </c>
      <c r="NPV39" s="514" t="s">
        <v>1493</v>
      </c>
      <c r="NPW39" s="514" t="s">
        <v>1493</v>
      </c>
      <c r="NPX39" s="514" t="s">
        <v>1493</v>
      </c>
      <c r="NPY39" s="514" t="s">
        <v>1493</v>
      </c>
      <c r="NPZ39" s="514" t="s">
        <v>1493</v>
      </c>
      <c r="NQA39" s="514" t="s">
        <v>1493</v>
      </c>
      <c r="NQB39" s="514" t="s">
        <v>1493</v>
      </c>
      <c r="NQC39" s="514" t="s">
        <v>1493</v>
      </c>
      <c r="NQD39" s="514" t="s">
        <v>1493</v>
      </c>
      <c r="NQE39" s="514" t="s">
        <v>1493</v>
      </c>
      <c r="NQF39" s="514" t="s">
        <v>1493</v>
      </c>
      <c r="NQG39" s="514" t="s">
        <v>1493</v>
      </c>
      <c r="NQH39" s="514" t="s">
        <v>1493</v>
      </c>
      <c r="NQI39" s="514" t="s">
        <v>1493</v>
      </c>
      <c r="NQJ39" s="514" t="s">
        <v>1493</v>
      </c>
      <c r="NQK39" s="514" t="s">
        <v>1493</v>
      </c>
      <c r="NQL39" s="514" t="s">
        <v>1493</v>
      </c>
      <c r="NQM39" s="514" t="s">
        <v>1493</v>
      </c>
      <c r="NQN39" s="514" t="s">
        <v>1493</v>
      </c>
      <c r="NQO39" s="514" t="s">
        <v>1493</v>
      </c>
      <c r="NQP39" s="514" t="s">
        <v>1493</v>
      </c>
      <c r="NQQ39" s="514" t="s">
        <v>1493</v>
      </c>
      <c r="NQR39" s="514" t="s">
        <v>1493</v>
      </c>
      <c r="NQS39" s="514" t="s">
        <v>1493</v>
      </c>
      <c r="NQT39" s="514" t="s">
        <v>1493</v>
      </c>
      <c r="NQU39" s="514" t="s">
        <v>1493</v>
      </c>
      <c r="NQV39" s="514" t="s">
        <v>1493</v>
      </c>
      <c r="NQW39" s="514" t="s">
        <v>1493</v>
      </c>
      <c r="NQX39" s="514" t="s">
        <v>1493</v>
      </c>
      <c r="NQY39" s="514" t="s">
        <v>1493</v>
      </c>
      <c r="NQZ39" s="514" t="s">
        <v>1493</v>
      </c>
      <c r="NRA39" s="514" t="s">
        <v>1493</v>
      </c>
      <c r="NRB39" s="514" t="s">
        <v>1493</v>
      </c>
      <c r="NRC39" s="514" t="s">
        <v>1493</v>
      </c>
      <c r="NRD39" s="514" t="s">
        <v>1493</v>
      </c>
      <c r="NRE39" s="514" t="s">
        <v>1493</v>
      </c>
      <c r="NRF39" s="514" t="s">
        <v>1493</v>
      </c>
      <c r="NRG39" s="514" t="s">
        <v>1493</v>
      </c>
      <c r="NRH39" s="514" t="s">
        <v>1493</v>
      </c>
      <c r="NRI39" s="514" t="s">
        <v>1493</v>
      </c>
      <c r="NRJ39" s="514" t="s">
        <v>1493</v>
      </c>
      <c r="NRK39" s="514" t="s">
        <v>1493</v>
      </c>
      <c r="NRL39" s="514" t="s">
        <v>1493</v>
      </c>
      <c r="NRM39" s="514" t="s">
        <v>1493</v>
      </c>
      <c r="NRN39" s="514" t="s">
        <v>1493</v>
      </c>
      <c r="NRO39" s="514" t="s">
        <v>1493</v>
      </c>
      <c r="NRP39" s="514" t="s">
        <v>1493</v>
      </c>
      <c r="NRQ39" s="514" t="s">
        <v>1493</v>
      </c>
      <c r="NRR39" s="514" t="s">
        <v>1493</v>
      </c>
      <c r="NRS39" s="514" t="s">
        <v>1493</v>
      </c>
      <c r="NRT39" s="514" t="s">
        <v>1493</v>
      </c>
      <c r="NRU39" s="514" t="s">
        <v>1493</v>
      </c>
      <c r="NRV39" s="514" t="s">
        <v>1493</v>
      </c>
      <c r="NRW39" s="514" t="s">
        <v>1493</v>
      </c>
      <c r="NRX39" s="514" t="s">
        <v>1493</v>
      </c>
      <c r="NRY39" s="514" t="s">
        <v>1493</v>
      </c>
      <c r="NRZ39" s="514" t="s">
        <v>1493</v>
      </c>
      <c r="NSA39" s="514" t="s">
        <v>1493</v>
      </c>
      <c r="NSB39" s="514" t="s">
        <v>1493</v>
      </c>
      <c r="NSC39" s="514" t="s">
        <v>1493</v>
      </c>
      <c r="NSD39" s="514" t="s">
        <v>1493</v>
      </c>
      <c r="NSE39" s="514" t="s">
        <v>1493</v>
      </c>
      <c r="NSF39" s="514" t="s">
        <v>1493</v>
      </c>
      <c r="NSG39" s="514" t="s">
        <v>1493</v>
      </c>
      <c r="NSH39" s="514" t="s">
        <v>1493</v>
      </c>
      <c r="NSI39" s="514" t="s">
        <v>1493</v>
      </c>
      <c r="NSJ39" s="514" t="s">
        <v>1493</v>
      </c>
      <c r="NSK39" s="514" t="s">
        <v>1493</v>
      </c>
      <c r="NSL39" s="514" t="s">
        <v>1493</v>
      </c>
      <c r="NSM39" s="514" t="s">
        <v>1493</v>
      </c>
      <c r="NSN39" s="514" t="s">
        <v>1493</v>
      </c>
      <c r="NSO39" s="514" t="s">
        <v>1493</v>
      </c>
      <c r="NSP39" s="514" t="s">
        <v>1493</v>
      </c>
      <c r="NSQ39" s="514" t="s">
        <v>1493</v>
      </c>
      <c r="NSR39" s="514" t="s">
        <v>1493</v>
      </c>
      <c r="NSS39" s="514" t="s">
        <v>1493</v>
      </c>
      <c r="NST39" s="514" t="s">
        <v>1493</v>
      </c>
      <c r="NSU39" s="514" t="s">
        <v>1493</v>
      </c>
      <c r="NSV39" s="514" t="s">
        <v>1493</v>
      </c>
      <c r="NSW39" s="514" t="s">
        <v>1493</v>
      </c>
      <c r="NSX39" s="514" t="s">
        <v>1493</v>
      </c>
      <c r="NSY39" s="514" t="s">
        <v>1493</v>
      </c>
      <c r="NSZ39" s="514" t="s">
        <v>1493</v>
      </c>
      <c r="NTA39" s="514" t="s">
        <v>1493</v>
      </c>
      <c r="NTB39" s="514" t="s">
        <v>1493</v>
      </c>
      <c r="NTC39" s="514" t="s">
        <v>1493</v>
      </c>
      <c r="NTD39" s="514" t="s">
        <v>1493</v>
      </c>
      <c r="NTE39" s="514" t="s">
        <v>1493</v>
      </c>
      <c r="NTF39" s="514" t="s">
        <v>1493</v>
      </c>
      <c r="NTG39" s="514" t="s">
        <v>1493</v>
      </c>
      <c r="NTH39" s="514" t="s">
        <v>1493</v>
      </c>
      <c r="NTI39" s="514" t="s">
        <v>1493</v>
      </c>
      <c r="NTJ39" s="514" t="s">
        <v>1493</v>
      </c>
      <c r="NTK39" s="514" t="s">
        <v>1493</v>
      </c>
      <c r="NTL39" s="514" t="s">
        <v>1493</v>
      </c>
      <c r="NTM39" s="514" t="s">
        <v>1493</v>
      </c>
      <c r="NTN39" s="514" t="s">
        <v>1493</v>
      </c>
      <c r="NTO39" s="514" t="s">
        <v>1493</v>
      </c>
      <c r="NTP39" s="514" t="s">
        <v>1493</v>
      </c>
      <c r="NTQ39" s="514" t="s">
        <v>1493</v>
      </c>
      <c r="NTR39" s="514" t="s">
        <v>1493</v>
      </c>
      <c r="NTS39" s="514" t="s">
        <v>1493</v>
      </c>
      <c r="NTT39" s="514" t="s">
        <v>1493</v>
      </c>
      <c r="NTU39" s="514" t="s">
        <v>1493</v>
      </c>
      <c r="NTV39" s="514" t="s">
        <v>1493</v>
      </c>
      <c r="NTW39" s="514" t="s">
        <v>1493</v>
      </c>
      <c r="NTX39" s="514" t="s">
        <v>1493</v>
      </c>
      <c r="NTY39" s="514" t="s">
        <v>1493</v>
      </c>
      <c r="NTZ39" s="514" t="s">
        <v>1493</v>
      </c>
      <c r="NUA39" s="514" t="s">
        <v>1493</v>
      </c>
      <c r="NUB39" s="514" t="s">
        <v>1493</v>
      </c>
      <c r="NUC39" s="514" t="s">
        <v>1493</v>
      </c>
      <c r="NUD39" s="514" t="s">
        <v>1493</v>
      </c>
      <c r="NUE39" s="514" t="s">
        <v>1493</v>
      </c>
      <c r="NUF39" s="514" t="s">
        <v>1493</v>
      </c>
      <c r="NUG39" s="514" t="s">
        <v>1493</v>
      </c>
      <c r="NUH39" s="514" t="s">
        <v>1493</v>
      </c>
      <c r="NUI39" s="514" t="s">
        <v>1493</v>
      </c>
      <c r="NUJ39" s="514" t="s">
        <v>1493</v>
      </c>
      <c r="NUK39" s="514" t="s">
        <v>1493</v>
      </c>
      <c r="NUL39" s="514" t="s">
        <v>1493</v>
      </c>
      <c r="NUM39" s="514" t="s">
        <v>1493</v>
      </c>
      <c r="NUN39" s="514" t="s">
        <v>1493</v>
      </c>
      <c r="NUO39" s="514" t="s">
        <v>1493</v>
      </c>
      <c r="NUP39" s="514" t="s">
        <v>1493</v>
      </c>
      <c r="NUQ39" s="514" t="s">
        <v>1493</v>
      </c>
      <c r="NUR39" s="514" t="s">
        <v>1493</v>
      </c>
      <c r="NUS39" s="514" t="s">
        <v>1493</v>
      </c>
      <c r="NUT39" s="514" t="s">
        <v>1493</v>
      </c>
      <c r="NUU39" s="514" t="s">
        <v>1493</v>
      </c>
      <c r="NUV39" s="514" t="s">
        <v>1493</v>
      </c>
      <c r="NUW39" s="514" t="s">
        <v>1493</v>
      </c>
      <c r="NUX39" s="514" t="s">
        <v>1493</v>
      </c>
      <c r="NUY39" s="514" t="s">
        <v>1493</v>
      </c>
      <c r="NUZ39" s="514" t="s">
        <v>1493</v>
      </c>
      <c r="NVA39" s="514" t="s">
        <v>1493</v>
      </c>
      <c r="NVB39" s="514" t="s">
        <v>1493</v>
      </c>
      <c r="NVC39" s="514" t="s">
        <v>1493</v>
      </c>
      <c r="NVD39" s="514" t="s">
        <v>1493</v>
      </c>
      <c r="NVE39" s="514" t="s">
        <v>1493</v>
      </c>
      <c r="NVF39" s="514" t="s">
        <v>1493</v>
      </c>
      <c r="NVG39" s="514" t="s">
        <v>1493</v>
      </c>
      <c r="NVH39" s="514" t="s">
        <v>1493</v>
      </c>
      <c r="NVI39" s="514" t="s">
        <v>1493</v>
      </c>
      <c r="NVJ39" s="514" t="s">
        <v>1493</v>
      </c>
      <c r="NVK39" s="514" t="s">
        <v>1493</v>
      </c>
      <c r="NVL39" s="514" t="s">
        <v>1493</v>
      </c>
      <c r="NVM39" s="514" t="s">
        <v>1493</v>
      </c>
      <c r="NVN39" s="514" t="s">
        <v>1493</v>
      </c>
      <c r="NVO39" s="514" t="s">
        <v>1493</v>
      </c>
      <c r="NVP39" s="514" t="s">
        <v>1493</v>
      </c>
      <c r="NVQ39" s="514" t="s">
        <v>1493</v>
      </c>
      <c r="NVR39" s="514" t="s">
        <v>1493</v>
      </c>
      <c r="NVS39" s="514" t="s">
        <v>1493</v>
      </c>
      <c r="NVT39" s="514" t="s">
        <v>1493</v>
      </c>
      <c r="NVU39" s="514" t="s">
        <v>1493</v>
      </c>
      <c r="NVV39" s="514" t="s">
        <v>1493</v>
      </c>
      <c r="NVW39" s="514" t="s">
        <v>1493</v>
      </c>
      <c r="NVX39" s="514" t="s">
        <v>1493</v>
      </c>
      <c r="NVY39" s="514" t="s">
        <v>1493</v>
      </c>
      <c r="NVZ39" s="514" t="s">
        <v>1493</v>
      </c>
      <c r="NWA39" s="514" t="s">
        <v>1493</v>
      </c>
      <c r="NWB39" s="514" t="s">
        <v>1493</v>
      </c>
      <c r="NWC39" s="514" t="s">
        <v>1493</v>
      </c>
      <c r="NWD39" s="514" t="s">
        <v>1493</v>
      </c>
      <c r="NWE39" s="514" t="s">
        <v>1493</v>
      </c>
      <c r="NWF39" s="514" t="s">
        <v>1493</v>
      </c>
      <c r="NWG39" s="514" t="s">
        <v>1493</v>
      </c>
      <c r="NWH39" s="514" t="s">
        <v>1493</v>
      </c>
      <c r="NWI39" s="514" t="s">
        <v>1493</v>
      </c>
      <c r="NWJ39" s="514" t="s">
        <v>1493</v>
      </c>
      <c r="NWK39" s="514" t="s">
        <v>1493</v>
      </c>
      <c r="NWL39" s="514" t="s">
        <v>1493</v>
      </c>
      <c r="NWM39" s="514" t="s">
        <v>1493</v>
      </c>
      <c r="NWN39" s="514" t="s">
        <v>1493</v>
      </c>
      <c r="NWO39" s="514" t="s">
        <v>1493</v>
      </c>
      <c r="NWP39" s="514" t="s">
        <v>1493</v>
      </c>
      <c r="NWQ39" s="514" t="s">
        <v>1493</v>
      </c>
      <c r="NWR39" s="514" t="s">
        <v>1493</v>
      </c>
      <c r="NWS39" s="514" t="s">
        <v>1493</v>
      </c>
      <c r="NWT39" s="514" t="s">
        <v>1493</v>
      </c>
      <c r="NWU39" s="514" t="s">
        <v>1493</v>
      </c>
      <c r="NWV39" s="514" t="s">
        <v>1493</v>
      </c>
      <c r="NWW39" s="514" t="s">
        <v>1493</v>
      </c>
      <c r="NWX39" s="514" t="s">
        <v>1493</v>
      </c>
      <c r="NWY39" s="514" t="s">
        <v>1493</v>
      </c>
      <c r="NWZ39" s="514" t="s">
        <v>1493</v>
      </c>
      <c r="NXA39" s="514" t="s">
        <v>1493</v>
      </c>
      <c r="NXB39" s="514" t="s">
        <v>1493</v>
      </c>
      <c r="NXC39" s="514" t="s">
        <v>1493</v>
      </c>
      <c r="NXD39" s="514" t="s">
        <v>1493</v>
      </c>
      <c r="NXE39" s="514" t="s">
        <v>1493</v>
      </c>
      <c r="NXF39" s="514" t="s">
        <v>1493</v>
      </c>
      <c r="NXG39" s="514" t="s">
        <v>1493</v>
      </c>
      <c r="NXH39" s="514" t="s">
        <v>1493</v>
      </c>
      <c r="NXI39" s="514" t="s">
        <v>1493</v>
      </c>
      <c r="NXJ39" s="514" t="s">
        <v>1493</v>
      </c>
      <c r="NXK39" s="514" t="s">
        <v>1493</v>
      </c>
      <c r="NXL39" s="514" t="s">
        <v>1493</v>
      </c>
      <c r="NXM39" s="514" t="s">
        <v>1493</v>
      </c>
      <c r="NXN39" s="514" t="s">
        <v>1493</v>
      </c>
      <c r="NXO39" s="514" t="s">
        <v>1493</v>
      </c>
      <c r="NXP39" s="514" t="s">
        <v>1493</v>
      </c>
      <c r="NXQ39" s="514" t="s">
        <v>1493</v>
      </c>
      <c r="NXR39" s="514" t="s">
        <v>1493</v>
      </c>
      <c r="NXS39" s="514" t="s">
        <v>1493</v>
      </c>
      <c r="NXT39" s="514" t="s">
        <v>1493</v>
      </c>
      <c r="NXU39" s="514" t="s">
        <v>1493</v>
      </c>
      <c r="NXV39" s="514" t="s">
        <v>1493</v>
      </c>
      <c r="NXW39" s="514" t="s">
        <v>1493</v>
      </c>
      <c r="NXX39" s="514" t="s">
        <v>1493</v>
      </c>
      <c r="NXY39" s="514" t="s">
        <v>1493</v>
      </c>
      <c r="NXZ39" s="514" t="s">
        <v>1493</v>
      </c>
      <c r="NYA39" s="514" t="s">
        <v>1493</v>
      </c>
      <c r="NYB39" s="514" t="s">
        <v>1493</v>
      </c>
      <c r="NYC39" s="514" t="s">
        <v>1493</v>
      </c>
      <c r="NYD39" s="514" t="s">
        <v>1493</v>
      </c>
      <c r="NYE39" s="514" t="s">
        <v>1493</v>
      </c>
      <c r="NYF39" s="514" t="s">
        <v>1493</v>
      </c>
      <c r="NYG39" s="514" t="s">
        <v>1493</v>
      </c>
      <c r="NYH39" s="514" t="s">
        <v>1493</v>
      </c>
      <c r="NYI39" s="514" t="s">
        <v>1493</v>
      </c>
      <c r="NYJ39" s="514" t="s">
        <v>1493</v>
      </c>
      <c r="NYK39" s="514" t="s">
        <v>1493</v>
      </c>
      <c r="NYL39" s="514" t="s">
        <v>1493</v>
      </c>
      <c r="NYM39" s="514" t="s">
        <v>1493</v>
      </c>
      <c r="NYN39" s="514" t="s">
        <v>1493</v>
      </c>
      <c r="NYO39" s="514" t="s">
        <v>1493</v>
      </c>
      <c r="NYP39" s="514" t="s">
        <v>1493</v>
      </c>
      <c r="NYQ39" s="514" t="s">
        <v>1493</v>
      </c>
      <c r="NYR39" s="514" t="s">
        <v>1493</v>
      </c>
      <c r="NYS39" s="514" t="s">
        <v>1493</v>
      </c>
      <c r="NYT39" s="514" t="s">
        <v>1493</v>
      </c>
      <c r="NYU39" s="514" t="s">
        <v>1493</v>
      </c>
      <c r="NYV39" s="514" t="s">
        <v>1493</v>
      </c>
      <c r="NYW39" s="514" t="s">
        <v>1493</v>
      </c>
      <c r="NYX39" s="514" t="s">
        <v>1493</v>
      </c>
      <c r="NYY39" s="514" t="s">
        <v>1493</v>
      </c>
      <c r="NYZ39" s="514" t="s">
        <v>1493</v>
      </c>
      <c r="NZA39" s="514" t="s">
        <v>1493</v>
      </c>
      <c r="NZB39" s="514" t="s">
        <v>1493</v>
      </c>
      <c r="NZC39" s="514" t="s">
        <v>1493</v>
      </c>
      <c r="NZD39" s="514" t="s">
        <v>1493</v>
      </c>
      <c r="NZE39" s="514" t="s">
        <v>1493</v>
      </c>
      <c r="NZF39" s="514" t="s">
        <v>1493</v>
      </c>
      <c r="NZG39" s="514" t="s">
        <v>1493</v>
      </c>
      <c r="NZH39" s="514" t="s">
        <v>1493</v>
      </c>
      <c r="NZI39" s="514" t="s">
        <v>1493</v>
      </c>
      <c r="NZJ39" s="514" t="s">
        <v>1493</v>
      </c>
      <c r="NZK39" s="514" t="s">
        <v>1493</v>
      </c>
      <c r="NZL39" s="514" t="s">
        <v>1493</v>
      </c>
      <c r="NZM39" s="514" t="s">
        <v>1493</v>
      </c>
      <c r="NZN39" s="514" t="s">
        <v>1493</v>
      </c>
      <c r="NZO39" s="514" t="s">
        <v>1493</v>
      </c>
      <c r="NZP39" s="514" t="s">
        <v>1493</v>
      </c>
      <c r="NZQ39" s="514" t="s">
        <v>1493</v>
      </c>
      <c r="NZR39" s="514" t="s">
        <v>1493</v>
      </c>
      <c r="NZS39" s="514" t="s">
        <v>1493</v>
      </c>
      <c r="NZT39" s="514" t="s">
        <v>1493</v>
      </c>
      <c r="NZU39" s="514" t="s">
        <v>1493</v>
      </c>
      <c r="NZV39" s="514" t="s">
        <v>1493</v>
      </c>
      <c r="NZW39" s="514" t="s">
        <v>1493</v>
      </c>
      <c r="NZX39" s="514" t="s">
        <v>1493</v>
      </c>
      <c r="NZY39" s="514" t="s">
        <v>1493</v>
      </c>
      <c r="NZZ39" s="514" t="s">
        <v>1493</v>
      </c>
      <c r="OAA39" s="514" t="s">
        <v>1493</v>
      </c>
      <c r="OAB39" s="514" t="s">
        <v>1493</v>
      </c>
      <c r="OAC39" s="514" t="s">
        <v>1493</v>
      </c>
      <c r="OAD39" s="514" t="s">
        <v>1493</v>
      </c>
      <c r="OAE39" s="514" t="s">
        <v>1493</v>
      </c>
      <c r="OAF39" s="514" t="s">
        <v>1493</v>
      </c>
      <c r="OAG39" s="514" t="s">
        <v>1493</v>
      </c>
      <c r="OAH39" s="514" t="s">
        <v>1493</v>
      </c>
      <c r="OAI39" s="514" t="s">
        <v>1493</v>
      </c>
      <c r="OAJ39" s="514" t="s">
        <v>1493</v>
      </c>
      <c r="OAK39" s="514" t="s">
        <v>1493</v>
      </c>
      <c r="OAL39" s="514" t="s">
        <v>1493</v>
      </c>
      <c r="OAM39" s="514" t="s">
        <v>1493</v>
      </c>
      <c r="OAN39" s="514" t="s">
        <v>1493</v>
      </c>
      <c r="OAO39" s="514" t="s">
        <v>1493</v>
      </c>
      <c r="OAP39" s="514" t="s">
        <v>1493</v>
      </c>
      <c r="OAQ39" s="514" t="s">
        <v>1493</v>
      </c>
      <c r="OAR39" s="514" t="s">
        <v>1493</v>
      </c>
      <c r="OAS39" s="514" t="s">
        <v>1493</v>
      </c>
      <c r="OAT39" s="514" t="s">
        <v>1493</v>
      </c>
      <c r="OAU39" s="514" t="s">
        <v>1493</v>
      </c>
      <c r="OAV39" s="514" t="s">
        <v>1493</v>
      </c>
      <c r="OAW39" s="514" t="s">
        <v>1493</v>
      </c>
      <c r="OAX39" s="514" t="s">
        <v>1493</v>
      </c>
      <c r="OAY39" s="514" t="s">
        <v>1493</v>
      </c>
      <c r="OAZ39" s="514" t="s">
        <v>1493</v>
      </c>
      <c r="OBA39" s="514" t="s">
        <v>1493</v>
      </c>
      <c r="OBB39" s="514" t="s">
        <v>1493</v>
      </c>
      <c r="OBC39" s="514" t="s">
        <v>1493</v>
      </c>
      <c r="OBD39" s="514" t="s">
        <v>1493</v>
      </c>
      <c r="OBE39" s="514" t="s">
        <v>1493</v>
      </c>
      <c r="OBF39" s="514" t="s">
        <v>1493</v>
      </c>
      <c r="OBG39" s="514" t="s">
        <v>1493</v>
      </c>
      <c r="OBH39" s="514" t="s">
        <v>1493</v>
      </c>
      <c r="OBI39" s="514" t="s">
        <v>1493</v>
      </c>
      <c r="OBJ39" s="514" t="s">
        <v>1493</v>
      </c>
      <c r="OBK39" s="514" t="s">
        <v>1493</v>
      </c>
      <c r="OBL39" s="514" t="s">
        <v>1493</v>
      </c>
      <c r="OBM39" s="514" t="s">
        <v>1493</v>
      </c>
      <c r="OBN39" s="514" t="s">
        <v>1493</v>
      </c>
      <c r="OBO39" s="514" t="s">
        <v>1493</v>
      </c>
      <c r="OBP39" s="514" t="s">
        <v>1493</v>
      </c>
      <c r="OBQ39" s="514" t="s">
        <v>1493</v>
      </c>
      <c r="OBR39" s="514" t="s">
        <v>1493</v>
      </c>
      <c r="OBS39" s="514" t="s">
        <v>1493</v>
      </c>
      <c r="OBT39" s="514" t="s">
        <v>1493</v>
      </c>
      <c r="OBU39" s="514" t="s">
        <v>1493</v>
      </c>
      <c r="OBV39" s="514" t="s">
        <v>1493</v>
      </c>
      <c r="OBW39" s="514" t="s">
        <v>1493</v>
      </c>
      <c r="OBX39" s="514" t="s">
        <v>1493</v>
      </c>
      <c r="OBY39" s="514" t="s">
        <v>1493</v>
      </c>
      <c r="OBZ39" s="514" t="s">
        <v>1493</v>
      </c>
      <c r="OCA39" s="514" t="s">
        <v>1493</v>
      </c>
      <c r="OCB39" s="514" t="s">
        <v>1493</v>
      </c>
      <c r="OCC39" s="514" t="s">
        <v>1493</v>
      </c>
      <c r="OCD39" s="514" t="s">
        <v>1493</v>
      </c>
      <c r="OCE39" s="514" t="s">
        <v>1493</v>
      </c>
      <c r="OCF39" s="514" t="s">
        <v>1493</v>
      </c>
      <c r="OCG39" s="514" t="s">
        <v>1493</v>
      </c>
      <c r="OCH39" s="514" t="s">
        <v>1493</v>
      </c>
      <c r="OCI39" s="514" t="s">
        <v>1493</v>
      </c>
      <c r="OCJ39" s="514" t="s">
        <v>1493</v>
      </c>
      <c r="OCK39" s="514" t="s">
        <v>1493</v>
      </c>
      <c r="OCL39" s="514" t="s">
        <v>1493</v>
      </c>
      <c r="OCM39" s="514" t="s">
        <v>1493</v>
      </c>
      <c r="OCN39" s="514" t="s">
        <v>1493</v>
      </c>
      <c r="OCO39" s="514" t="s">
        <v>1493</v>
      </c>
      <c r="OCP39" s="514" t="s">
        <v>1493</v>
      </c>
      <c r="OCQ39" s="514" t="s">
        <v>1493</v>
      </c>
      <c r="OCR39" s="514" t="s">
        <v>1493</v>
      </c>
      <c r="OCS39" s="514" t="s">
        <v>1493</v>
      </c>
      <c r="OCT39" s="514" t="s">
        <v>1493</v>
      </c>
      <c r="OCU39" s="514" t="s">
        <v>1493</v>
      </c>
      <c r="OCV39" s="514" t="s">
        <v>1493</v>
      </c>
      <c r="OCW39" s="514" t="s">
        <v>1493</v>
      </c>
      <c r="OCX39" s="514" t="s">
        <v>1493</v>
      </c>
      <c r="OCY39" s="514" t="s">
        <v>1493</v>
      </c>
      <c r="OCZ39" s="514" t="s">
        <v>1493</v>
      </c>
      <c r="ODA39" s="514" t="s">
        <v>1493</v>
      </c>
      <c r="ODB39" s="514" t="s">
        <v>1493</v>
      </c>
      <c r="ODC39" s="514" t="s">
        <v>1493</v>
      </c>
      <c r="ODD39" s="514" t="s">
        <v>1493</v>
      </c>
      <c r="ODE39" s="514" t="s">
        <v>1493</v>
      </c>
      <c r="ODF39" s="514" t="s">
        <v>1493</v>
      </c>
      <c r="ODG39" s="514" t="s">
        <v>1493</v>
      </c>
      <c r="ODH39" s="514" t="s">
        <v>1493</v>
      </c>
      <c r="ODI39" s="514" t="s">
        <v>1493</v>
      </c>
      <c r="ODJ39" s="514" t="s">
        <v>1493</v>
      </c>
      <c r="ODK39" s="514" t="s">
        <v>1493</v>
      </c>
      <c r="ODL39" s="514" t="s">
        <v>1493</v>
      </c>
      <c r="ODM39" s="514" t="s">
        <v>1493</v>
      </c>
      <c r="ODN39" s="514" t="s">
        <v>1493</v>
      </c>
      <c r="ODO39" s="514" t="s">
        <v>1493</v>
      </c>
      <c r="ODP39" s="514" t="s">
        <v>1493</v>
      </c>
      <c r="ODQ39" s="514" t="s">
        <v>1493</v>
      </c>
      <c r="ODR39" s="514" t="s">
        <v>1493</v>
      </c>
      <c r="ODS39" s="514" t="s">
        <v>1493</v>
      </c>
      <c r="ODT39" s="514" t="s">
        <v>1493</v>
      </c>
      <c r="ODU39" s="514" t="s">
        <v>1493</v>
      </c>
      <c r="ODV39" s="514" t="s">
        <v>1493</v>
      </c>
      <c r="ODW39" s="514" t="s">
        <v>1493</v>
      </c>
      <c r="ODX39" s="514" t="s">
        <v>1493</v>
      </c>
      <c r="ODY39" s="514" t="s">
        <v>1493</v>
      </c>
      <c r="ODZ39" s="514" t="s">
        <v>1493</v>
      </c>
      <c r="OEA39" s="514" t="s">
        <v>1493</v>
      </c>
      <c r="OEB39" s="514" t="s">
        <v>1493</v>
      </c>
      <c r="OEC39" s="514" t="s">
        <v>1493</v>
      </c>
      <c r="OED39" s="514" t="s">
        <v>1493</v>
      </c>
      <c r="OEE39" s="514" t="s">
        <v>1493</v>
      </c>
      <c r="OEF39" s="514" t="s">
        <v>1493</v>
      </c>
      <c r="OEG39" s="514" t="s">
        <v>1493</v>
      </c>
      <c r="OEH39" s="514" t="s">
        <v>1493</v>
      </c>
      <c r="OEI39" s="514" t="s">
        <v>1493</v>
      </c>
      <c r="OEJ39" s="514" t="s">
        <v>1493</v>
      </c>
      <c r="OEK39" s="514" t="s">
        <v>1493</v>
      </c>
      <c r="OEL39" s="514" t="s">
        <v>1493</v>
      </c>
      <c r="OEM39" s="514" t="s">
        <v>1493</v>
      </c>
      <c r="OEN39" s="514" t="s">
        <v>1493</v>
      </c>
      <c r="OEO39" s="514" t="s">
        <v>1493</v>
      </c>
      <c r="OEP39" s="514" t="s">
        <v>1493</v>
      </c>
      <c r="OEQ39" s="514" t="s">
        <v>1493</v>
      </c>
      <c r="OER39" s="514" t="s">
        <v>1493</v>
      </c>
      <c r="OES39" s="514" t="s">
        <v>1493</v>
      </c>
      <c r="OET39" s="514" t="s">
        <v>1493</v>
      </c>
      <c r="OEU39" s="514" t="s">
        <v>1493</v>
      </c>
      <c r="OEV39" s="514" t="s">
        <v>1493</v>
      </c>
      <c r="OEW39" s="514" t="s">
        <v>1493</v>
      </c>
      <c r="OEX39" s="514" t="s">
        <v>1493</v>
      </c>
      <c r="OEY39" s="514" t="s">
        <v>1493</v>
      </c>
      <c r="OEZ39" s="514" t="s">
        <v>1493</v>
      </c>
      <c r="OFA39" s="514" t="s">
        <v>1493</v>
      </c>
      <c r="OFB39" s="514" t="s">
        <v>1493</v>
      </c>
      <c r="OFC39" s="514" t="s">
        <v>1493</v>
      </c>
      <c r="OFD39" s="514" t="s">
        <v>1493</v>
      </c>
      <c r="OFE39" s="514" t="s">
        <v>1493</v>
      </c>
      <c r="OFF39" s="514" t="s">
        <v>1493</v>
      </c>
      <c r="OFG39" s="514" t="s">
        <v>1493</v>
      </c>
      <c r="OFH39" s="514" t="s">
        <v>1493</v>
      </c>
      <c r="OFI39" s="514" t="s">
        <v>1493</v>
      </c>
      <c r="OFJ39" s="514" t="s">
        <v>1493</v>
      </c>
      <c r="OFK39" s="514" t="s">
        <v>1493</v>
      </c>
      <c r="OFL39" s="514" t="s">
        <v>1493</v>
      </c>
      <c r="OFM39" s="514" t="s">
        <v>1493</v>
      </c>
      <c r="OFN39" s="514" t="s">
        <v>1493</v>
      </c>
      <c r="OFO39" s="514" t="s">
        <v>1493</v>
      </c>
      <c r="OFP39" s="514" t="s">
        <v>1493</v>
      </c>
      <c r="OFQ39" s="514" t="s">
        <v>1493</v>
      </c>
      <c r="OFR39" s="514" t="s">
        <v>1493</v>
      </c>
      <c r="OFS39" s="514" t="s">
        <v>1493</v>
      </c>
      <c r="OFT39" s="514" t="s">
        <v>1493</v>
      </c>
      <c r="OFU39" s="514" t="s">
        <v>1493</v>
      </c>
      <c r="OFV39" s="514" t="s">
        <v>1493</v>
      </c>
      <c r="OFW39" s="514" t="s">
        <v>1493</v>
      </c>
      <c r="OFX39" s="514" t="s">
        <v>1493</v>
      </c>
      <c r="OFY39" s="514" t="s">
        <v>1493</v>
      </c>
      <c r="OFZ39" s="514" t="s">
        <v>1493</v>
      </c>
      <c r="OGA39" s="514" t="s">
        <v>1493</v>
      </c>
      <c r="OGB39" s="514" t="s">
        <v>1493</v>
      </c>
      <c r="OGC39" s="514" t="s">
        <v>1493</v>
      </c>
      <c r="OGD39" s="514" t="s">
        <v>1493</v>
      </c>
      <c r="OGE39" s="514" t="s">
        <v>1493</v>
      </c>
      <c r="OGF39" s="514" t="s">
        <v>1493</v>
      </c>
      <c r="OGG39" s="514" t="s">
        <v>1493</v>
      </c>
      <c r="OGH39" s="514" t="s">
        <v>1493</v>
      </c>
      <c r="OGI39" s="514" t="s">
        <v>1493</v>
      </c>
      <c r="OGJ39" s="514" t="s">
        <v>1493</v>
      </c>
      <c r="OGK39" s="514" t="s">
        <v>1493</v>
      </c>
      <c r="OGL39" s="514" t="s">
        <v>1493</v>
      </c>
      <c r="OGM39" s="514" t="s">
        <v>1493</v>
      </c>
      <c r="OGN39" s="514" t="s">
        <v>1493</v>
      </c>
      <c r="OGO39" s="514" t="s">
        <v>1493</v>
      </c>
      <c r="OGP39" s="514" t="s">
        <v>1493</v>
      </c>
      <c r="OGQ39" s="514" t="s">
        <v>1493</v>
      </c>
      <c r="OGR39" s="514" t="s">
        <v>1493</v>
      </c>
      <c r="OGS39" s="514" t="s">
        <v>1493</v>
      </c>
      <c r="OGT39" s="514" t="s">
        <v>1493</v>
      </c>
      <c r="OGU39" s="514" t="s">
        <v>1493</v>
      </c>
      <c r="OGV39" s="514" t="s">
        <v>1493</v>
      </c>
      <c r="OGW39" s="514" t="s">
        <v>1493</v>
      </c>
      <c r="OGX39" s="514" t="s">
        <v>1493</v>
      </c>
      <c r="OGY39" s="514" t="s">
        <v>1493</v>
      </c>
      <c r="OGZ39" s="514" t="s">
        <v>1493</v>
      </c>
      <c r="OHA39" s="514" t="s">
        <v>1493</v>
      </c>
      <c r="OHB39" s="514" t="s">
        <v>1493</v>
      </c>
      <c r="OHC39" s="514" t="s">
        <v>1493</v>
      </c>
      <c r="OHD39" s="514" t="s">
        <v>1493</v>
      </c>
      <c r="OHE39" s="514" t="s">
        <v>1493</v>
      </c>
      <c r="OHF39" s="514" t="s">
        <v>1493</v>
      </c>
      <c r="OHG39" s="514" t="s">
        <v>1493</v>
      </c>
      <c r="OHH39" s="514" t="s">
        <v>1493</v>
      </c>
      <c r="OHI39" s="514" t="s">
        <v>1493</v>
      </c>
      <c r="OHJ39" s="514" t="s">
        <v>1493</v>
      </c>
      <c r="OHK39" s="514" t="s">
        <v>1493</v>
      </c>
      <c r="OHL39" s="514" t="s">
        <v>1493</v>
      </c>
      <c r="OHM39" s="514" t="s">
        <v>1493</v>
      </c>
      <c r="OHN39" s="514" t="s">
        <v>1493</v>
      </c>
      <c r="OHO39" s="514" t="s">
        <v>1493</v>
      </c>
      <c r="OHP39" s="514" t="s">
        <v>1493</v>
      </c>
      <c r="OHQ39" s="514" t="s">
        <v>1493</v>
      </c>
      <c r="OHR39" s="514" t="s">
        <v>1493</v>
      </c>
      <c r="OHS39" s="514" t="s">
        <v>1493</v>
      </c>
      <c r="OHT39" s="514" t="s">
        <v>1493</v>
      </c>
      <c r="OHU39" s="514" t="s">
        <v>1493</v>
      </c>
      <c r="OHV39" s="514" t="s">
        <v>1493</v>
      </c>
      <c r="OHW39" s="514" t="s">
        <v>1493</v>
      </c>
      <c r="OHX39" s="514" t="s">
        <v>1493</v>
      </c>
      <c r="OHY39" s="514" t="s">
        <v>1493</v>
      </c>
      <c r="OHZ39" s="514" t="s">
        <v>1493</v>
      </c>
      <c r="OIA39" s="514" t="s">
        <v>1493</v>
      </c>
      <c r="OIB39" s="514" t="s">
        <v>1493</v>
      </c>
      <c r="OIC39" s="514" t="s">
        <v>1493</v>
      </c>
      <c r="OID39" s="514" t="s">
        <v>1493</v>
      </c>
      <c r="OIE39" s="514" t="s">
        <v>1493</v>
      </c>
      <c r="OIF39" s="514" t="s">
        <v>1493</v>
      </c>
      <c r="OIG39" s="514" t="s">
        <v>1493</v>
      </c>
      <c r="OIH39" s="514" t="s">
        <v>1493</v>
      </c>
      <c r="OII39" s="514" t="s">
        <v>1493</v>
      </c>
      <c r="OIJ39" s="514" t="s">
        <v>1493</v>
      </c>
      <c r="OIK39" s="514" t="s">
        <v>1493</v>
      </c>
      <c r="OIL39" s="514" t="s">
        <v>1493</v>
      </c>
      <c r="OIM39" s="514" t="s">
        <v>1493</v>
      </c>
      <c r="OIN39" s="514" t="s">
        <v>1493</v>
      </c>
      <c r="OIO39" s="514" t="s">
        <v>1493</v>
      </c>
      <c r="OIP39" s="514" t="s">
        <v>1493</v>
      </c>
      <c r="OIQ39" s="514" t="s">
        <v>1493</v>
      </c>
      <c r="OIR39" s="514" t="s">
        <v>1493</v>
      </c>
      <c r="OIS39" s="514" t="s">
        <v>1493</v>
      </c>
      <c r="OIT39" s="514" t="s">
        <v>1493</v>
      </c>
      <c r="OIU39" s="514" t="s">
        <v>1493</v>
      </c>
      <c r="OIV39" s="514" t="s">
        <v>1493</v>
      </c>
      <c r="OIW39" s="514" t="s">
        <v>1493</v>
      </c>
      <c r="OIX39" s="514" t="s">
        <v>1493</v>
      </c>
      <c r="OIY39" s="514" t="s">
        <v>1493</v>
      </c>
      <c r="OIZ39" s="514" t="s">
        <v>1493</v>
      </c>
      <c r="OJA39" s="514" t="s">
        <v>1493</v>
      </c>
      <c r="OJB39" s="514" t="s">
        <v>1493</v>
      </c>
      <c r="OJC39" s="514" t="s">
        <v>1493</v>
      </c>
      <c r="OJD39" s="514" t="s">
        <v>1493</v>
      </c>
      <c r="OJE39" s="514" t="s">
        <v>1493</v>
      </c>
      <c r="OJF39" s="514" t="s">
        <v>1493</v>
      </c>
      <c r="OJG39" s="514" t="s">
        <v>1493</v>
      </c>
      <c r="OJH39" s="514" t="s">
        <v>1493</v>
      </c>
      <c r="OJI39" s="514" t="s">
        <v>1493</v>
      </c>
      <c r="OJJ39" s="514" t="s">
        <v>1493</v>
      </c>
      <c r="OJK39" s="514" t="s">
        <v>1493</v>
      </c>
      <c r="OJL39" s="514" t="s">
        <v>1493</v>
      </c>
      <c r="OJM39" s="514" t="s">
        <v>1493</v>
      </c>
      <c r="OJN39" s="514" t="s">
        <v>1493</v>
      </c>
      <c r="OJO39" s="514" t="s">
        <v>1493</v>
      </c>
      <c r="OJP39" s="514" t="s">
        <v>1493</v>
      </c>
      <c r="OJQ39" s="514" t="s">
        <v>1493</v>
      </c>
      <c r="OJR39" s="514" t="s">
        <v>1493</v>
      </c>
      <c r="OJS39" s="514" t="s">
        <v>1493</v>
      </c>
      <c r="OJT39" s="514" t="s">
        <v>1493</v>
      </c>
      <c r="OJU39" s="514" t="s">
        <v>1493</v>
      </c>
      <c r="OJV39" s="514" t="s">
        <v>1493</v>
      </c>
      <c r="OJW39" s="514" t="s">
        <v>1493</v>
      </c>
      <c r="OJX39" s="514" t="s">
        <v>1493</v>
      </c>
      <c r="OJY39" s="514" t="s">
        <v>1493</v>
      </c>
      <c r="OJZ39" s="514" t="s">
        <v>1493</v>
      </c>
      <c r="OKA39" s="514" t="s">
        <v>1493</v>
      </c>
      <c r="OKB39" s="514" t="s">
        <v>1493</v>
      </c>
      <c r="OKC39" s="514" t="s">
        <v>1493</v>
      </c>
      <c r="OKD39" s="514" t="s">
        <v>1493</v>
      </c>
      <c r="OKE39" s="514" t="s">
        <v>1493</v>
      </c>
      <c r="OKF39" s="514" t="s">
        <v>1493</v>
      </c>
      <c r="OKG39" s="514" t="s">
        <v>1493</v>
      </c>
      <c r="OKH39" s="514" t="s">
        <v>1493</v>
      </c>
      <c r="OKI39" s="514" t="s">
        <v>1493</v>
      </c>
      <c r="OKJ39" s="514" t="s">
        <v>1493</v>
      </c>
      <c r="OKK39" s="514" t="s">
        <v>1493</v>
      </c>
      <c r="OKL39" s="514" t="s">
        <v>1493</v>
      </c>
      <c r="OKM39" s="514" t="s">
        <v>1493</v>
      </c>
      <c r="OKN39" s="514" t="s">
        <v>1493</v>
      </c>
      <c r="OKO39" s="514" t="s">
        <v>1493</v>
      </c>
      <c r="OKP39" s="514" t="s">
        <v>1493</v>
      </c>
      <c r="OKQ39" s="514" t="s">
        <v>1493</v>
      </c>
      <c r="OKR39" s="514" t="s">
        <v>1493</v>
      </c>
      <c r="OKS39" s="514" t="s">
        <v>1493</v>
      </c>
      <c r="OKT39" s="514" t="s">
        <v>1493</v>
      </c>
      <c r="OKU39" s="514" t="s">
        <v>1493</v>
      </c>
      <c r="OKV39" s="514" t="s">
        <v>1493</v>
      </c>
      <c r="OKW39" s="514" t="s">
        <v>1493</v>
      </c>
      <c r="OKX39" s="514" t="s">
        <v>1493</v>
      </c>
      <c r="OKY39" s="514" t="s">
        <v>1493</v>
      </c>
      <c r="OKZ39" s="514" t="s">
        <v>1493</v>
      </c>
      <c r="OLA39" s="514" t="s">
        <v>1493</v>
      </c>
      <c r="OLB39" s="514" t="s">
        <v>1493</v>
      </c>
      <c r="OLC39" s="514" t="s">
        <v>1493</v>
      </c>
      <c r="OLD39" s="514" t="s">
        <v>1493</v>
      </c>
      <c r="OLE39" s="514" t="s">
        <v>1493</v>
      </c>
      <c r="OLF39" s="514" t="s">
        <v>1493</v>
      </c>
      <c r="OLG39" s="514" t="s">
        <v>1493</v>
      </c>
      <c r="OLH39" s="514" t="s">
        <v>1493</v>
      </c>
      <c r="OLI39" s="514" t="s">
        <v>1493</v>
      </c>
      <c r="OLJ39" s="514" t="s">
        <v>1493</v>
      </c>
      <c r="OLK39" s="514" t="s">
        <v>1493</v>
      </c>
      <c r="OLL39" s="514" t="s">
        <v>1493</v>
      </c>
      <c r="OLM39" s="514" t="s">
        <v>1493</v>
      </c>
      <c r="OLN39" s="514" t="s">
        <v>1493</v>
      </c>
      <c r="OLO39" s="514" t="s">
        <v>1493</v>
      </c>
      <c r="OLP39" s="514" t="s">
        <v>1493</v>
      </c>
      <c r="OLQ39" s="514" t="s">
        <v>1493</v>
      </c>
      <c r="OLR39" s="514" t="s">
        <v>1493</v>
      </c>
      <c r="OLS39" s="514" t="s">
        <v>1493</v>
      </c>
      <c r="OLT39" s="514" t="s">
        <v>1493</v>
      </c>
      <c r="OLU39" s="514" t="s">
        <v>1493</v>
      </c>
      <c r="OLV39" s="514" t="s">
        <v>1493</v>
      </c>
      <c r="OLW39" s="514" t="s">
        <v>1493</v>
      </c>
      <c r="OLX39" s="514" t="s">
        <v>1493</v>
      </c>
      <c r="OLY39" s="514" t="s">
        <v>1493</v>
      </c>
      <c r="OLZ39" s="514" t="s">
        <v>1493</v>
      </c>
      <c r="OMA39" s="514" t="s">
        <v>1493</v>
      </c>
      <c r="OMB39" s="514" t="s">
        <v>1493</v>
      </c>
      <c r="OMC39" s="514" t="s">
        <v>1493</v>
      </c>
      <c r="OMD39" s="514" t="s">
        <v>1493</v>
      </c>
      <c r="OME39" s="514" t="s">
        <v>1493</v>
      </c>
      <c r="OMF39" s="514" t="s">
        <v>1493</v>
      </c>
      <c r="OMG39" s="514" t="s">
        <v>1493</v>
      </c>
      <c r="OMH39" s="514" t="s">
        <v>1493</v>
      </c>
      <c r="OMI39" s="514" t="s">
        <v>1493</v>
      </c>
      <c r="OMJ39" s="514" t="s">
        <v>1493</v>
      </c>
      <c r="OMK39" s="514" t="s">
        <v>1493</v>
      </c>
      <c r="OML39" s="514" t="s">
        <v>1493</v>
      </c>
      <c r="OMM39" s="514" t="s">
        <v>1493</v>
      </c>
      <c r="OMN39" s="514" t="s">
        <v>1493</v>
      </c>
      <c r="OMO39" s="514" t="s">
        <v>1493</v>
      </c>
      <c r="OMP39" s="514" t="s">
        <v>1493</v>
      </c>
      <c r="OMQ39" s="514" t="s">
        <v>1493</v>
      </c>
      <c r="OMR39" s="514" t="s">
        <v>1493</v>
      </c>
      <c r="OMS39" s="514" t="s">
        <v>1493</v>
      </c>
      <c r="OMT39" s="514" t="s">
        <v>1493</v>
      </c>
      <c r="OMU39" s="514" t="s">
        <v>1493</v>
      </c>
      <c r="OMV39" s="514" t="s">
        <v>1493</v>
      </c>
      <c r="OMW39" s="514" t="s">
        <v>1493</v>
      </c>
      <c r="OMX39" s="514" t="s">
        <v>1493</v>
      </c>
      <c r="OMY39" s="514" t="s">
        <v>1493</v>
      </c>
      <c r="OMZ39" s="514" t="s">
        <v>1493</v>
      </c>
      <c r="ONA39" s="514" t="s">
        <v>1493</v>
      </c>
      <c r="ONB39" s="514" t="s">
        <v>1493</v>
      </c>
      <c r="ONC39" s="514" t="s">
        <v>1493</v>
      </c>
      <c r="OND39" s="514" t="s">
        <v>1493</v>
      </c>
      <c r="ONE39" s="514" t="s">
        <v>1493</v>
      </c>
      <c r="ONF39" s="514" t="s">
        <v>1493</v>
      </c>
      <c r="ONG39" s="514" t="s">
        <v>1493</v>
      </c>
      <c r="ONH39" s="514" t="s">
        <v>1493</v>
      </c>
      <c r="ONI39" s="514" t="s">
        <v>1493</v>
      </c>
      <c r="ONJ39" s="514" t="s">
        <v>1493</v>
      </c>
      <c r="ONK39" s="514" t="s">
        <v>1493</v>
      </c>
      <c r="ONL39" s="514" t="s">
        <v>1493</v>
      </c>
      <c r="ONM39" s="514" t="s">
        <v>1493</v>
      </c>
      <c r="ONN39" s="514" t="s">
        <v>1493</v>
      </c>
      <c r="ONO39" s="514" t="s">
        <v>1493</v>
      </c>
      <c r="ONP39" s="514" t="s">
        <v>1493</v>
      </c>
      <c r="ONQ39" s="514" t="s">
        <v>1493</v>
      </c>
      <c r="ONR39" s="514" t="s">
        <v>1493</v>
      </c>
      <c r="ONS39" s="514" t="s">
        <v>1493</v>
      </c>
      <c r="ONT39" s="514" t="s">
        <v>1493</v>
      </c>
      <c r="ONU39" s="514" t="s">
        <v>1493</v>
      </c>
      <c r="ONV39" s="514" t="s">
        <v>1493</v>
      </c>
      <c r="ONW39" s="514" t="s">
        <v>1493</v>
      </c>
      <c r="ONX39" s="514" t="s">
        <v>1493</v>
      </c>
      <c r="ONY39" s="514" t="s">
        <v>1493</v>
      </c>
      <c r="ONZ39" s="514" t="s">
        <v>1493</v>
      </c>
      <c r="OOA39" s="514" t="s">
        <v>1493</v>
      </c>
      <c r="OOB39" s="514" t="s">
        <v>1493</v>
      </c>
      <c r="OOC39" s="514" t="s">
        <v>1493</v>
      </c>
      <c r="OOD39" s="514" t="s">
        <v>1493</v>
      </c>
      <c r="OOE39" s="514" t="s">
        <v>1493</v>
      </c>
      <c r="OOF39" s="514" t="s">
        <v>1493</v>
      </c>
      <c r="OOG39" s="514" t="s">
        <v>1493</v>
      </c>
      <c r="OOH39" s="514" t="s">
        <v>1493</v>
      </c>
      <c r="OOI39" s="514" t="s">
        <v>1493</v>
      </c>
      <c r="OOJ39" s="514" t="s">
        <v>1493</v>
      </c>
      <c r="OOK39" s="514" t="s">
        <v>1493</v>
      </c>
      <c r="OOL39" s="514" t="s">
        <v>1493</v>
      </c>
      <c r="OOM39" s="514" t="s">
        <v>1493</v>
      </c>
      <c r="OON39" s="514" t="s">
        <v>1493</v>
      </c>
      <c r="OOO39" s="514" t="s">
        <v>1493</v>
      </c>
      <c r="OOP39" s="514" t="s">
        <v>1493</v>
      </c>
      <c r="OOQ39" s="514" t="s">
        <v>1493</v>
      </c>
      <c r="OOR39" s="514" t="s">
        <v>1493</v>
      </c>
      <c r="OOS39" s="514" t="s">
        <v>1493</v>
      </c>
      <c r="OOT39" s="514" t="s">
        <v>1493</v>
      </c>
      <c r="OOU39" s="514" t="s">
        <v>1493</v>
      </c>
      <c r="OOV39" s="514" t="s">
        <v>1493</v>
      </c>
      <c r="OOW39" s="514" t="s">
        <v>1493</v>
      </c>
      <c r="OOX39" s="514" t="s">
        <v>1493</v>
      </c>
      <c r="OOY39" s="514" t="s">
        <v>1493</v>
      </c>
      <c r="OOZ39" s="514" t="s">
        <v>1493</v>
      </c>
      <c r="OPA39" s="514" t="s">
        <v>1493</v>
      </c>
      <c r="OPB39" s="514" t="s">
        <v>1493</v>
      </c>
      <c r="OPC39" s="514" t="s">
        <v>1493</v>
      </c>
      <c r="OPD39" s="514" t="s">
        <v>1493</v>
      </c>
      <c r="OPE39" s="514" t="s">
        <v>1493</v>
      </c>
      <c r="OPF39" s="514" t="s">
        <v>1493</v>
      </c>
      <c r="OPG39" s="514" t="s">
        <v>1493</v>
      </c>
      <c r="OPH39" s="514" t="s">
        <v>1493</v>
      </c>
      <c r="OPI39" s="514" t="s">
        <v>1493</v>
      </c>
      <c r="OPJ39" s="514" t="s">
        <v>1493</v>
      </c>
      <c r="OPK39" s="514" t="s">
        <v>1493</v>
      </c>
      <c r="OPL39" s="514" t="s">
        <v>1493</v>
      </c>
      <c r="OPM39" s="514" t="s">
        <v>1493</v>
      </c>
      <c r="OPN39" s="514" t="s">
        <v>1493</v>
      </c>
      <c r="OPO39" s="514" t="s">
        <v>1493</v>
      </c>
      <c r="OPP39" s="514" t="s">
        <v>1493</v>
      </c>
      <c r="OPQ39" s="514" t="s">
        <v>1493</v>
      </c>
      <c r="OPR39" s="514" t="s">
        <v>1493</v>
      </c>
      <c r="OPS39" s="514" t="s">
        <v>1493</v>
      </c>
      <c r="OPT39" s="514" t="s">
        <v>1493</v>
      </c>
      <c r="OPU39" s="514" t="s">
        <v>1493</v>
      </c>
      <c r="OPV39" s="514" t="s">
        <v>1493</v>
      </c>
      <c r="OPW39" s="514" t="s">
        <v>1493</v>
      </c>
      <c r="OPX39" s="514" t="s">
        <v>1493</v>
      </c>
      <c r="OPY39" s="514" t="s">
        <v>1493</v>
      </c>
      <c r="OPZ39" s="514" t="s">
        <v>1493</v>
      </c>
      <c r="OQA39" s="514" t="s">
        <v>1493</v>
      </c>
      <c r="OQB39" s="514" t="s">
        <v>1493</v>
      </c>
      <c r="OQC39" s="514" t="s">
        <v>1493</v>
      </c>
      <c r="OQD39" s="514" t="s">
        <v>1493</v>
      </c>
      <c r="OQE39" s="514" t="s">
        <v>1493</v>
      </c>
      <c r="OQF39" s="514" t="s">
        <v>1493</v>
      </c>
      <c r="OQG39" s="514" t="s">
        <v>1493</v>
      </c>
      <c r="OQH39" s="514" t="s">
        <v>1493</v>
      </c>
      <c r="OQI39" s="514" t="s">
        <v>1493</v>
      </c>
      <c r="OQJ39" s="514" t="s">
        <v>1493</v>
      </c>
      <c r="OQK39" s="514" t="s">
        <v>1493</v>
      </c>
      <c r="OQL39" s="514" t="s">
        <v>1493</v>
      </c>
      <c r="OQM39" s="514" t="s">
        <v>1493</v>
      </c>
      <c r="OQN39" s="514" t="s">
        <v>1493</v>
      </c>
      <c r="OQO39" s="514" t="s">
        <v>1493</v>
      </c>
      <c r="OQP39" s="514" t="s">
        <v>1493</v>
      </c>
      <c r="OQQ39" s="514" t="s">
        <v>1493</v>
      </c>
      <c r="OQR39" s="514" t="s">
        <v>1493</v>
      </c>
      <c r="OQS39" s="514" t="s">
        <v>1493</v>
      </c>
      <c r="OQT39" s="514" t="s">
        <v>1493</v>
      </c>
      <c r="OQU39" s="514" t="s">
        <v>1493</v>
      </c>
      <c r="OQV39" s="514" t="s">
        <v>1493</v>
      </c>
      <c r="OQW39" s="514" t="s">
        <v>1493</v>
      </c>
      <c r="OQX39" s="514" t="s">
        <v>1493</v>
      </c>
      <c r="OQY39" s="514" t="s">
        <v>1493</v>
      </c>
      <c r="OQZ39" s="514" t="s">
        <v>1493</v>
      </c>
      <c r="ORA39" s="514" t="s">
        <v>1493</v>
      </c>
      <c r="ORB39" s="514" t="s">
        <v>1493</v>
      </c>
      <c r="ORC39" s="514" t="s">
        <v>1493</v>
      </c>
      <c r="ORD39" s="514" t="s">
        <v>1493</v>
      </c>
      <c r="ORE39" s="514" t="s">
        <v>1493</v>
      </c>
      <c r="ORF39" s="514" t="s">
        <v>1493</v>
      </c>
      <c r="ORG39" s="514" t="s">
        <v>1493</v>
      </c>
      <c r="ORH39" s="514" t="s">
        <v>1493</v>
      </c>
      <c r="ORI39" s="514" t="s">
        <v>1493</v>
      </c>
      <c r="ORJ39" s="514" t="s">
        <v>1493</v>
      </c>
      <c r="ORK39" s="514" t="s">
        <v>1493</v>
      </c>
      <c r="ORL39" s="514" t="s">
        <v>1493</v>
      </c>
      <c r="ORM39" s="514" t="s">
        <v>1493</v>
      </c>
      <c r="ORN39" s="514" t="s">
        <v>1493</v>
      </c>
      <c r="ORO39" s="514" t="s">
        <v>1493</v>
      </c>
      <c r="ORP39" s="514" t="s">
        <v>1493</v>
      </c>
      <c r="ORQ39" s="514" t="s">
        <v>1493</v>
      </c>
      <c r="ORR39" s="514" t="s">
        <v>1493</v>
      </c>
      <c r="ORS39" s="514" t="s">
        <v>1493</v>
      </c>
      <c r="ORT39" s="514" t="s">
        <v>1493</v>
      </c>
      <c r="ORU39" s="514" t="s">
        <v>1493</v>
      </c>
      <c r="ORV39" s="514" t="s">
        <v>1493</v>
      </c>
      <c r="ORW39" s="514" t="s">
        <v>1493</v>
      </c>
      <c r="ORX39" s="514" t="s">
        <v>1493</v>
      </c>
      <c r="ORY39" s="514" t="s">
        <v>1493</v>
      </c>
      <c r="ORZ39" s="514" t="s">
        <v>1493</v>
      </c>
      <c r="OSA39" s="514" t="s">
        <v>1493</v>
      </c>
      <c r="OSB39" s="514" t="s">
        <v>1493</v>
      </c>
      <c r="OSC39" s="514" t="s">
        <v>1493</v>
      </c>
      <c r="OSD39" s="514" t="s">
        <v>1493</v>
      </c>
      <c r="OSE39" s="514" t="s">
        <v>1493</v>
      </c>
      <c r="OSF39" s="514" t="s">
        <v>1493</v>
      </c>
      <c r="OSG39" s="514" t="s">
        <v>1493</v>
      </c>
      <c r="OSH39" s="514" t="s">
        <v>1493</v>
      </c>
      <c r="OSI39" s="514" t="s">
        <v>1493</v>
      </c>
      <c r="OSJ39" s="514" t="s">
        <v>1493</v>
      </c>
      <c r="OSK39" s="514" t="s">
        <v>1493</v>
      </c>
      <c r="OSL39" s="514" t="s">
        <v>1493</v>
      </c>
      <c r="OSM39" s="514" t="s">
        <v>1493</v>
      </c>
      <c r="OSN39" s="514" t="s">
        <v>1493</v>
      </c>
      <c r="OSO39" s="514" t="s">
        <v>1493</v>
      </c>
      <c r="OSP39" s="514" t="s">
        <v>1493</v>
      </c>
      <c r="OSQ39" s="514" t="s">
        <v>1493</v>
      </c>
      <c r="OSR39" s="514" t="s">
        <v>1493</v>
      </c>
      <c r="OSS39" s="514" t="s">
        <v>1493</v>
      </c>
      <c r="OST39" s="514" t="s">
        <v>1493</v>
      </c>
      <c r="OSU39" s="514" t="s">
        <v>1493</v>
      </c>
      <c r="OSV39" s="514" t="s">
        <v>1493</v>
      </c>
      <c r="OSW39" s="514" t="s">
        <v>1493</v>
      </c>
      <c r="OSX39" s="514" t="s">
        <v>1493</v>
      </c>
      <c r="OSY39" s="514" t="s">
        <v>1493</v>
      </c>
      <c r="OSZ39" s="514" t="s">
        <v>1493</v>
      </c>
      <c r="OTA39" s="514" t="s">
        <v>1493</v>
      </c>
      <c r="OTB39" s="514" t="s">
        <v>1493</v>
      </c>
      <c r="OTC39" s="514" t="s">
        <v>1493</v>
      </c>
      <c r="OTD39" s="514" t="s">
        <v>1493</v>
      </c>
      <c r="OTE39" s="514" t="s">
        <v>1493</v>
      </c>
      <c r="OTF39" s="514" t="s">
        <v>1493</v>
      </c>
      <c r="OTG39" s="514" t="s">
        <v>1493</v>
      </c>
      <c r="OTH39" s="514" t="s">
        <v>1493</v>
      </c>
      <c r="OTI39" s="514" t="s">
        <v>1493</v>
      </c>
      <c r="OTJ39" s="514" t="s">
        <v>1493</v>
      </c>
      <c r="OTK39" s="514" t="s">
        <v>1493</v>
      </c>
      <c r="OTL39" s="514" t="s">
        <v>1493</v>
      </c>
      <c r="OTM39" s="514" t="s">
        <v>1493</v>
      </c>
      <c r="OTN39" s="514" t="s">
        <v>1493</v>
      </c>
      <c r="OTO39" s="514" t="s">
        <v>1493</v>
      </c>
      <c r="OTP39" s="514" t="s">
        <v>1493</v>
      </c>
      <c r="OTQ39" s="514" t="s">
        <v>1493</v>
      </c>
      <c r="OTR39" s="514" t="s">
        <v>1493</v>
      </c>
      <c r="OTS39" s="514" t="s">
        <v>1493</v>
      </c>
      <c r="OTT39" s="514" t="s">
        <v>1493</v>
      </c>
      <c r="OTU39" s="514" t="s">
        <v>1493</v>
      </c>
      <c r="OTV39" s="514" t="s">
        <v>1493</v>
      </c>
      <c r="OTW39" s="514" t="s">
        <v>1493</v>
      </c>
      <c r="OTX39" s="514" t="s">
        <v>1493</v>
      </c>
      <c r="OTY39" s="514" t="s">
        <v>1493</v>
      </c>
      <c r="OTZ39" s="514" t="s">
        <v>1493</v>
      </c>
      <c r="OUA39" s="514" t="s">
        <v>1493</v>
      </c>
      <c r="OUB39" s="514" t="s">
        <v>1493</v>
      </c>
      <c r="OUC39" s="514" t="s">
        <v>1493</v>
      </c>
      <c r="OUD39" s="514" t="s">
        <v>1493</v>
      </c>
      <c r="OUE39" s="514" t="s">
        <v>1493</v>
      </c>
      <c r="OUF39" s="514" t="s">
        <v>1493</v>
      </c>
      <c r="OUG39" s="514" t="s">
        <v>1493</v>
      </c>
      <c r="OUH39" s="514" t="s">
        <v>1493</v>
      </c>
      <c r="OUI39" s="514" t="s">
        <v>1493</v>
      </c>
      <c r="OUJ39" s="514" t="s">
        <v>1493</v>
      </c>
      <c r="OUK39" s="514" t="s">
        <v>1493</v>
      </c>
      <c r="OUL39" s="514" t="s">
        <v>1493</v>
      </c>
      <c r="OUM39" s="514" t="s">
        <v>1493</v>
      </c>
      <c r="OUN39" s="514" t="s">
        <v>1493</v>
      </c>
      <c r="OUO39" s="514" t="s">
        <v>1493</v>
      </c>
      <c r="OUP39" s="514" t="s">
        <v>1493</v>
      </c>
      <c r="OUQ39" s="514" t="s">
        <v>1493</v>
      </c>
      <c r="OUR39" s="514" t="s">
        <v>1493</v>
      </c>
      <c r="OUS39" s="514" t="s">
        <v>1493</v>
      </c>
      <c r="OUT39" s="514" t="s">
        <v>1493</v>
      </c>
      <c r="OUU39" s="514" t="s">
        <v>1493</v>
      </c>
      <c r="OUV39" s="514" t="s">
        <v>1493</v>
      </c>
      <c r="OUW39" s="514" t="s">
        <v>1493</v>
      </c>
      <c r="OUX39" s="514" t="s">
        <v>1493</v>
      </c>
      <c r="OUY39" s="514" t="s">
        <v>1493</v>
      </c>
      <c r="OUZ39" s="514" t="s">
        <v>1493</v>
      </c>
      <c r="OVA39" s="514" t="s">
        <v>1493</v>
      </c>
      <c r="OVB39" s="514" t="s">
        <v>1493</v>
      </c>
      <c r="OVC39" s="514" t="s">
        <v>1493</v>
      </c>
      <c r="OVD39" s="514" t="s">
        <v>1493</v>
      </c>
      <c r="OVE39" s="514" t="s">
        <v>1493</v>
      </c>
      <c r="OVF39" s="514" t="s">
        <v>1493</v>
      </c>
      <c r="OVG39" s="514" t="s">
        <v>1493</v>
      </c>
      <c r="OVH39" s="514" t="s">
        <v>1493</v>
      </c>
      <c r="OVI39" s="514" t="s">
        <v>1493</v>
      </c>
      <c r="OVJ39" s="514" t="s">
        <v>1493</v>
      </c>
      <c r="OVK39" s="514" t="s">
        <v>1493</v>
      </c>
      <c r="OVL39" s="514" t="s">
        <v>1493</v>
      </c>
      <c r="OVM39" s="514" t="s">
        <v>1493</v>
      </c>
      <c r="OVN39" s="514" t="s">
        <v>1493</v>
      </c>
      <c r="OVO39" s="514" t="s">
        <v>1493</v>
      </c>
      <c r="OVP39" s="514" t="s">
        <v>1493</v>
      </c>
      <c r="OVQ39" s="514" t="s">
        <v>1493</v>
      </c>
      <c r="OVR39" s="514" t="s">
        <v>1493</v>
      </c>
      <c r="OVS39" s="514" t="s">
        <v>1493</v>
      </c>
      <c r="OVT39" s="514" t="s">
        <v>1493</v>
      </c>
      <c r="OVU39" s="514" t="s">
        <v>1493</v>
      </c>
      <c r="OVV39" s="514" t="s">
        <v>1493</v>
      </c>
      <c r="OVW39" s="514" t="s">
        <v>1493</v>
      </c>
      <c r="OVX39" s="514" t="s">
        <v>1493</v>
      </c>
      <c r="OVY39" s="514" t="s">
        <v>1493</v>
      </c>
      <c r="OVZ39" s="514" t="s">
        <v>1493</v>
      </c>
      <c r="OWA39" s="514" t="s">
        <v>1493</v>
      </c>
      <c r="OWB39" s="514" t="s">
        <v>1493</v>
      </c>
      <c r="OWC39" s="514" t="s">
        <v>1493</v>
      </c>
      <c r="OWD39" s="514" t="s">
        <v>1493</v>
      </c>
      <c r="OWE39" s="514" t="s">
        <v>1493</v>
      </c>
      <c r="OWF39" s="514" t="s">
        <v>1493</v>
      </c>
      <c r="OWG39" s="514" t="s">
        <v>1493</v>
      </c>
      <c r="OWH39" s="514" t="s">
        <v>1493</v>
      </c>
      <c r="OWI39" s="514" t="s">
        <v>1493</v>
      </c>
      <c r="OWJ39" s="514" t="s">
        <v>1493</v>
      </c>
      <c r="OWK39" s="514" t="s">
        <v>1493</v>
      </c>
      <c r="OWL39" s="514" t="s">
        <v>1493</v>
      </c>
      <c r="OWM39" s="514" t="s">
        <v>1493</v>
      </c>
      <c r="OWN39" s="514" t="s">
        <v>1493</v>
      </c>
      <c r="OWO39" s="514" t="s">
        <v>1493</v>
      </c>
      <c r="OWP39" s="514" t="s">
        <v>1493</v>
      </c>
      <c r="OWQ39" s="514" t="s">
        <v>1493</v>
      </c>
      <c r="OWR39" s="514" t="s">
        <v>1493</v>
      </c>
      <c r="OWS39" s="514" t="s">
        <v>1493</v>
      </c>
      <c r="OWT39" s="514" t="s">
        <v>1493</v>
      </c>
      <c r="OWU39" s="514" t="s">
        <v>1493</v>
      </c>
      <c r="OWV39" s="514" t="s">
        <v>1493</v>
      </c>
      <c r="OWW39" s="514" t="s">
        <v>1493</v>
      </c>
      <c r="OWX39" s="514" t="s">
        <v>1493</v>
      </c>
      <c r="OWY39" s="514" t="s">
        <v>1493</v>
      </c>
      <c r="OWZ39" s="514" t="s">
        <v>1493</v>
      </c>
      <c r="OXA39" s="514" t="s">
        <v>1493</v>
      </c>
      <c r="OXB39" s="514" t="s">
        <v>1493</v>
      </c>
      <c r="OXC39" s="514" t="s">
        <v>1493</v>
      </c>
      <c r="OXD39" s="514" t="s">
        <v>1493</v>
      </c>
      <c r="OXE39" s="514" t="s">
        <v>1493</v>
      </c>
      <c r="OXF39" s="514" t="s">
        <v>1493</v>
      </c>
      <c r="OXG39" s="514" t="s">
        <v>1493</v>
      </c>
      <c r="OXH39" s="514" t="s">
        <v>1493</v>
      </c>
      <c r="OXI39" s="514" t="s">
        <v>1493</v>
      </c>
      <c r="OXJ39" s="514" t="s">
        <v>1493</v>
      </c>
      <c r="OXK39" s="514" t="s">
        <v>1493</v>
      </c>
      <c r="OXL39" s="514" t="s">
        <v>1493</v>
      </c>
      <c r="OXM39" s="514" t="s">
        <v>1493</v>
      </c>
      <c r="OXN39" s="514" t="s">
        <v>1493</v>
      </c>
      <c r="OXO39" s="514" t="s">
        <v>1493</v>
      </c>
      <c r="OXP39" s="514" t="s">
        <v>1493</v>
      </c>
      <c r="OXQ39" s="514" t="s">
        <v>1493</v>
      </c>
      <c r="OXR39" s="514" t="s">
        <v>1493</v>
      </c>
      <c r="OXS39" s="514" t="s">
        <v>1493</v>
      </c>
      <c r="OXT39" s="514" t="s">
        <v>1493</v>
      </c>
      <c r="OXU39" s="514" t="s">
        <v>1493</v>
      </c>
      <c r="OXV39" s="514" t="s">
        <v>1493</v>
      </c>
      <c r="OXW39" s="514" t="s">
        <v>1493</v>
      </c>
      <c r="OXX39" s="514" t="s">
        <v>1493</v>
      </c>
      <c r="OXY39" s="514" t="s">
        <v>1493</v>
      </c>
      <c r="OXZ39" s="514" t="s">
        <v>1493</v>
      </c>
      <c r="OYA39" s="514" t="s">
        <v>1493</v>
      </c>
      <c r="OYB39" s="514" t="s">
        <v>1493</v>
      </c>
      <c r="OYC39" s="514" t="s">
        <v>1493</v>
      </c>
      <c r="OYD39" s="514" t="s">
        <v>1493</v>
      </c>
      <c r="OYE39" s="514" t="s">
        <v>1493</v>
      </c>
      <c r="OYF39" s="514" t="s">
        <v>1493</v>
      </c>
      <c r="OYG39" s="514" t="s">
        <v>1493</v>
      </c>
      <c r="OYH39" s="514" t="s">
        <v>1493</v>
      </c>
      <c r="OYI39" s="514" t="s">
        <v>1493</v>
      </c>
      <c r="OYJ39" s="514" t="s">
        <v>1493</v>
      </c>
      <c r="OYK39" s="514" t="s">
        <v>1493</v>
      </c>
      <c r="OYL39" s="514" t="s">
        <v>1493</v>
      </c>
      <c r="OYM39" s="514" t="s">
        <v>1493</v>
      </c>
      <c r="OYN39" s="514" t="s">
        <v>1493</v>
      </c>
      <c r="OYO39" s="514" t="s">
        <v>1493</v>
      </c>
      <c r="OYP39" s="514" t="s">
        <v>1493</v>
      </c>
      <c r="OYQ39" s="514" t="s">
        <v>1493</v>
      </c>
      <c r="OYR39" s="514" t="s">
        <v>1493</v>
      </c>
      <c r="OYS39" s="514" t="s">
        <v>1493</v>
      </c>
      <c r="OYT39" s="514" t="s">
        <v>1493</v>
      </c>
      <c r="OYU39" s="514" t="s">
        <v>1493</v>
      </c>
      <c r="OYV39" s="514" t="s">
        <v>1493</v>
      </c>
      <c r="OYW39" s="514" t="s">
        <v>1493</v>
      </c>
      <c r="OYX39" s="514" t="s">
        <v>1493</v>
      </c>
      <c r="OYY39" s="514" t="s">
        <v>1493</v>
      </c>
      <c r="OYZ39" s="514" t="s">
        <v>1493</v>
      </c>
      <c r="OZA39" s="514" t="s">
        <v>1493</v>
      </c>
      <c r="OZB39" s="514" t="s">
        <v>1493</v>
      </c>
      <c r="OZC39" s="514" t="s">
        <v>1493</v>
      </c>
      <c r="OZD39" s="514" t="s">
        <v>1493</v>
      </c>
      <c r="OZE39" s="514" t="s">
        <v>1493</v>
      </c>
      <c r="OZF39" s="514" t="s">
        <v>1493</v>
      </c>
      <c r="OZG39" s="514" t="s">
        <v>1493</v>
      </c>
      <c r="OZH39" s="514" t="s">
        <v>1493</v>
      </c>
      <c r="OZI39" s="514" t="s">
        <v>1493</v>
      </c>
      <c r="OZJ39" s="514" t="s">
        <v>1493</v>
      </c>
      <c r="OZK39" s="514" t="s">
        <v>1493</v>
      </c>
      <c r="OZL39" s="514" t="s">
        <v>1493</v>
      </c>
      <c r="OZM39" s="514" t="s">
        <v>1493</v>
      </c>
      <c r="OZN39" s="514" t="s">
        <v>1493</v>
      </c>
      <c r="OZO39" s="514" t="s">
        <v>1493</v>
      </c>
      <c r="OZP39" s="514" t="s">
        <v>1493</v>
      </c>
      <c r="OZQ39" s="514" t="s">
        <v>1493</v>
      </c>
      <c r="OZR39" s="514" t="s">
        <v>1493</v>
      </c>
      <c r="OZS39" s="514" t="s">
        <v>1493</v>
      </c>
      <c r="OZT39" s="514" t="s">
        <v>1493</v>
      </c>
      <c r="OZU39" s="514" t="s">
        <v>1493</v>
      </c>
      <c r="OZV39" s="514" t="s">
        <v>1493</v>
      </c>
      <c r="OZW39" s="514" t="s">
        <v>1493</v>
      </c>
      <c r="OZX39" s="514" t="s">
        <v>1493</v>
      </c>
      <c r="OZY39" s="514" t="s">
        <v>1493</v>
      </c>
      <c r="OZZ39" s="514" t="s">
        <v>1493</v>
      </c>
      <c r="PAA39" s="514" t="s">
        <v>1493</v>
      </c>
      <c r="PAB39" s="514" t="s">
        <v>1493</v>
      </c>
      <c r="PAC39" s="514" t="s">
        <v>1493</v>
      </c>
      <c r="PAD39" s="514" t="s">
        <v>1493</v>
      </c>
      <c r="PAE39" s="514" t="s">
        <v>1493</v>
      </c>
      <c r="PAF39" s="514" t="s">
        <v>1493</v>
      </c>
      <c r="PAG39" s="514" t="s">
        <v>1493</v>
      </c>
      <c r="PAH39" s="514" t="s">
        <v>1493</v>
      </c>
      <c r="PAI39" s="514" t="s">
        <v>1493</v>
      </c>
      <c r="PAJ39" s="514" t="s">
        <v>1493</v>
      </c>
      <c r="PAK39" s="514" t="s">
        <v>1493</v>
      </c>
      <c r="PAL39" s="514" t="s">
        <v>1493</v>
      </c>
      <c r="PAM39" s="514" t="s">
        <v>1493</v>
      </c>
      <c r="PAN39" s="514" t="s">
        <v>1493</v>
      </c>
      <c r="PAO39" s="514" t="s">
        <v>1493</v>
      </c>
      <c r="PAP39" s="514" t="s">
        <v>1493</v>
      </c>
      <c r="PAQ39" s="514" t="s">
        <v>1493</v>
      </c>
      <c r="PAR39" s="514" t="s">
        <v>1493</v>
      </c>
      <c r="PAS39" s="514" t="s">
        <v>1493</v>
      </c>
      <c r="PAT39" s="514" t="s">
        <v>1493</v>
      </c>
      <c r="PAU39" s="514" t="s">
        <v>1493</v>
      </c>
      <c r="PAV39" s="514" t="s">
        <v>1493</v>
      </c>
      <c r="PAW39" s="514" t="s">
        <v>1493</v>
      </c>
      <c r="PAX39" s="514" t="s">
        <v>1493</v>
      </c>
      <c r="PAY39" s="514" t="s">
        <v>1493</v>
      </c>
      <c r="PAZ39" s="514" t="s">
        <v>1493</v>
      </c>
      <c r="PBA39" s="514" t="s">
        <v>1493</v>
      </c>
      <c r="PBB39" s="514" t="s">
        <v>1493</v>
      </c>
      <c r="PBC39" s="514" t="s">
        <v>1493</v>
      </c>
      <c r="PBD39" s="514" t="s">
        <v>1493</v>
      </c>
      <c r="PBE39" s="514" t="s">
        <v>1493</v>
      </c>
      <c r="PBF39" s="514" t="s">
        <v>1493</v>
      </c>
      <c r="PBG39" s="514" t="s">
        <v>1493</v>
      </c>
      <c r="PBH39" s="514" t="s">
        <v>1493</v>
      </c>
      <c r="PBI39" s="514" t="s">
        <v>1493</v>
      </c>
      <c r="PBJ39" s="514" t="s">
        <v>1493</v>
      </c>
      <c r="PBK39" s="514" t="s">
        <v>1493</v>
      </c>
      <c r="PBL39" s="514" t="s">
        <v>1493</v>
      </c>
      <c r="PBM39" s="514" t="s">
        <v>1493</v>
      </c>
      <c r="PBN39" s="514" t="s">
        <v>1493</v>
      </c>
      <c r="PBO39" s="514" t="s">
        <v>1493</v>
      </c>
      <c r="PBP39" s="514" t="s">
        <v>1493</v>
      </c>
      <c r="PBQ39" s="514" t="s">
        <v>1493</v>
      </c>
      <c r="PBR39" s="514" t="s">
        <v>1493</v>
      </c>
      <c r="PBS39" s="514" t="s">
        <v>1493</v>
      </c>
      <c r="PBT39" s="514" t="s">
        <v>1493</v>
      </c>
      <c r="PBU39" s="514" t="s">
        <v>1493</v>
      </c>
      <c r="PBV39" s="514" t="s">
        <v>1493</v>
      </c>
      <c r="PBW39" s="514" t="s">
        <v>1493</v>
      </c>
      <c r="PBX39" s="514" t="s">
        <v>1493</v>
      </c>
      <c r="PBY39" s="514" t="s">
        <v>1493</v>
      </c>
      <c r="PBZ39" s="514" t="s">
        <v>1493</v>
      </c>
      <c r="PCA39" s="514" t="s">
        <v>1493</v>
      </c>
      <c r="PCB39" s="514" t="s">
        <v>1493</v>
      </c>
      <c r="PCC39" s="514" t="s">
        <v>1493</v>
      </c>
      <c r="PCD39" s="514" t="s">
        <v>1493</v>
      </c>
      <c r="PCE39" s="514" t="s">
        <v>1493</v>
      </c>
      <c r="PCF39" s="514" t="s">
        <v>1493</v>
      </c>
      <c r="PCG39" s="514" t="s">
        <v>1493</v>
      </c>
      <c r="PCH39" s="514" t="s">
        <v>1493</v>
      </c>
      <c r="PCI39" s="514" t="s">
        <v>1493</v>
      </c>
      <c r="PCJ39" s="514" t="s">
        <v>1493</v>
      </c>
      <c r="PCK39" s="514" t="s">
        <v>1493</v>
      </c>
      <c r="PCL39" s="514" t="s">
        <v>1493</v>
      </c>
      <c r="PCM39" s="514" t="s">
        <v>1493</v>
      </c>
      <c r="PCN39" s="514" t="s">
        <v>1493</v>
      </c>
      <c r="PCO39" s="514" t="s">
        <v>1493</v>
      </c>
      <c r="PCP39" s="514" t="s">
        <v>1493</v>
      </c>
      <c r="PCQ39" s="514" t="s">
        <v>1493</v>
      </c>
      <c r="PCR39" s="514" t="s">
        <v>1493</v>
      </c>
      <c r="PCS39" s="514" t="s">
        <v>1493</v>
      </c>
      <c r="PCT39" s="514" t="s">
        <v>1493</v>
      </c>
      <c r="PCU39" s="514" t="s">
        <v>1493</v>
      </c>
      <c r="PCV39" s="514" t="s">
        <v>1493</v>
      </c>
      <c r="PCW39" s="514" t="s">
        <v>1493</v>
      </c>
      <c r="PCX39" s="514" t="s">
        <v>1493</v>
      </c>
      <c r="PCY39" s="514" t="s">
        <v>1493</v>
      </c>
      <c r="PCZ39" s="514" t="s">
        <v>1493</v>
      </c>
      <c r="PDA39" s="514" t="s">
        <v>1493</v>
      </c>
      <c r="PDB39" s="514" t="s">
        <v>1493</v>
      </c>
      <c r="PDC39" s="514" t="s">
        <v>1493</v>
      </c>
      <c r="PDD39" s="514" t="s">
        <v>1493</v>
      </c>
      <c r="PDE39" s="514" t="s">
        <v>1493</v>
      </c>
      <c r="PDF39" s="514" t="s">
        <v>1493</v>
      </c>
      <c r="PDG39" s="514" t="s">
        <v>1493</v>
      </c>
      <c r="PDH39" s="514" t="s">
        <v>1493</v>
      </c>
      <c r="PDI39" s="514" t="s">
        <v>1493</v>
      </c>
      <c r="PDJ39" s="514" t="s">
        <v>1493</v>
      </c>
      <c r="PDK39" s="514" t="s">
        <v>1493</v>
      </c>
      <c r="PDL39" s="514" t="s">
        <v>1493</v>
      </c>
      <c r="PDM39" s="514" t="s">
        <v>1493</v>
      </c>
      <c r="PDN39" s="514" t="s">
        <v>1493</v>
      </c>
      <c r="PDO39" s="514" t="s">
        <v>1493</v>
      </c>
      <c r="PDP39" s="514" t="s">
        <v>1493</v>
      </c>
      <c r="PDQ39" s="514" t="s">
        <v>1493</v>
      </c>
      <c r="PDR39" s="514" t="s">
        <v>1493</v>
      </c>
      <c r="PDS39" s="514" t="s">
        <v>1493</v>
      </c>
      <c r="PDT39" s="514" t="s">
        <v>1493</v>
      </c>
      <c r="PDU39" s="514" t="s">
        <v>1493</v>
      </c>
      <c r="PDV39" s="514" t="s">
        <v>1493</v>
      </c>
      <c r="PDW39" s="514" t="s">
        <v>1493</v>
      </c>
      <c r="PDX39" s="514" t="s">
        <v>1493</v>
      </c>
      <c r="PDY39" s="514" t="s">
        <v>1493</v>
      </c>
      <c r="PDZ39" s="514" t="s">
        <v>1493</v>
      </c>
      <c r="PEA39" s="514" t="s">
        <v>1493</v>
      </c>
      <c r="PEB39" s="514" t="s">
        <v>1493</v>
      </c>
      <c r="PEC39" s="514" t="s">
        <v>1493</v>
      </c>
      <c r="PED39" s="514" t="s">
        <v>1493</v>
      </c>
      <c r="PEE39" s="514" t="s">
        <v>1493</v>
      </c>
      <c r="PEF39" s="514" t="s">
        <v>1493</v>
      </c>
      <c r="PEG39" s="514" t="s">
        <v>1493</v>
      </c>
      <c r="PEH39" s="514" t="s">
        <v>1493</v>
      </c>
      <c r="PEI39" s="514" t="s">
        <v>1493</v>
      </c>
      <c r="PEJ39" s="514" t="s">
        <v>1493</v>
      </c>
      <c r="PEK39" s="514" t="s">
        <v>1493</v>
      </c>
      <c r="PEL39" s="514" t="s">
        <v>1493</v>
      </c>
      <c r="PEM39" s="514" t="s">
        <v>1493</v>
      </c>
      <c r="PEN39" s="514" t="s">
        <v>1493</v>
      </c>
      <c r="PEO39" s="514" t="s">
        <v>1493</v>
      </c>
      <c r="PEP39" s="514" t="s">
        <v>1493</v>
      </c>
      <c r="PEQ39" s="514" t="s">
        <v>1493</v>
      </c>
      <c r="PER39" s="514" t="s">
        <v>1493</v>
      </c>
      <c r="PES39" s="514" t="s">
        <v>1493</v>
      </c>
      <c r="PET39" s="514" t="s">
        <v>1493</v>
      </c>
      <c r="PEU39" s="514" t="s">
        <v>1493</v>
      </c>
      <c r="PEV39" s="514" t="s">
        <v>1493</v>
      </c>
      <c r="PEW39" s="514" t="s">
        <v>1493</v>
      </c>
      <c r="PEX39" s="514" t="s">
        <v>1493</v>
      </c>
      <c r="PEY39" s="514" t="s">
        <v>1493</v>
      </c>
      <c r="PEZ39" s="514" t="s">
        <v>1493</v>
      </c>
      <c r="PFA39" s="514" t="s">
        <v>1493</v>
      </c>
      <c r="PFB39" s="514" t="s">
        <v>1493</v>
      </c>
      <c r="PFC39" s="514" t="s">
        <v>1493</v>
      </c>
      <c r="PFD39" s="514" t="s">
        <v>1493</v>
      </c>
      <c r="PFE39" s="514" t="s">
        <v>1493</v>
      </c>
      <c r="PFF39" s="514" t="s">
        <v>1493</v>
      </c>
      <c r="PFG39" s="514" t="s">
        <v>1493</v>
      </c>
      <c r="PFH39" s="514" t="s">
        <v>1493</v>
      </c>
      <c r="PFI39" s="514" t="s">
        <v>1493</v>
      </c>
      <c r="PFJ39" s="514" t="s">
        <v>1493</v>
      </c>
      <c r="PFK39" s="514" t="s">
        <v>1493</v>
      </c>
      <c r="PFL39" s="514" t="s">
        <v>1493</v>
      </c>
      <c r="PFM39" s="514" t="s">
        <v>1493</v>
      </c>
      <c r="PFN39" s="514" t="s">
        <v>1493</v>
      </c>
      <c r="PFO39" s="514" t="s">
        <v>1493</v>
      </c>
      <c r="PFP39" s="514" t="s">
        <v>1493</v>
      </c>
      <c r="PFQ39" s="514" t="s">
        <v>1493</v>
      </c>
      <c r="PFR39" s="514" t="s">
        <v>1493</v>
      </c>
      <c r="PFS39" s="514" t="s">
        <v>1493</v>
      </c>
      <c r="PFT39" s="514" t="s">
        <v>1493</v>
      </c>
      <c r="PFU39" s="514" t="s">
        <v>1493</v>
      </c>
      <c r="PFV39" s="514" t="s">
        <v>1493</v>
      </c>
      <c r="PFW39" s="514" t="s">
        <v>1493</v>
      </c>
      <c r="PFX39" s="514" t="s">
        <v>1493</v>
      </c>
      <c r="PFY39" s="514" t="s">
        <v>1493</v>
      </c>
      <c r="PFZ39" s="514" t="s">
        <v>1493</v>
      </c>
      <c r="PGA39" s="514" t="s">
        <v>1493</v>
      </c>
      <c r="PGB39" s="514" t="s">
        <v>1493</v>
      </c>
      <c r="PGC39" s="514" t="s">
        <v>1493</v>
      </c>
      <c r="PGD39" s="514" t="s">
        <v>1493</v>
      </c>
      <c r="PGE39" s="514" t="s">
        <v>1493</v>
      </c>
      <c r="PGF39" s="514" t="s">
        <v>1493</v>
      </c>
      <c r="PGG39" s="514" t="s">
        <v>1493</v>
      </c>
      <c r="PGH39" s="514" t="s">
        <v>1493</v>
      </c>
      <c r="PGI39" s="514" t="s">
        <v>1493</v>
      </c>
      <c r="PGJ39" s="514" t="s">
        <v>1493</v>
      </c>
      <c r="PGK39" s="514" t="s">
        <v>1493</v>
      </c>
      <c r="PGL39" s="514" t="s">
        <v>1493</v>
      </c>
      <c r="PGM39" s="514" t="s">
        <v>1493</v>
      </c>
      <c r="PGN39" s="514" t="s">
        <v>1493</v>
      </c>
      <c r="PGO39" s="514" t="s">
        <v>1493</v>
      </c>
      <c r="PGP39" s="514" t="s">
        <v>1493</v>
      </c>
      <c r="PGQ39" s="514" t="s">
        <v>1493</v>
      </c>
      <c r="PGR39" s="514" t="s">
        <v>1493</v>
      </c>
      <c r="PGS39" s="514" t="s">
        <v>1493</v>
      </c>
      <c r="PGT39" s="514" t="s">
        <v>1493</v>
      </c>
      <c r="PGU39" s="514" t="s">
        <v>1493</v>
      </c>
      <c r="PGV39" s="514" t="s">
        <v>1493</v>
      </c>
      <c r="PGW39" s="514" t="s">
        <v>1493</v>
      </c>
      <c r="PGX39" s="514" t="s">
        <v>1493</v>
      </c>
      <c r="PGY39" s="514" t="s">
        <v>1493</v>
      </c>
      <c r="PGZ39" s="514" t="s">
        <v>1493</v>
      </c>
      <c r="PHA39" s="514" t="s">
        <v>1493</v>
      </c>
      <c r="PHB39" s="514" t="s">
        <v>1493</v>
      </c>
      <c r="PHC39" s="514" t="s">
        <v>1493</v>
      </c>
      <c r="PHD39" s="514" t="s">
        <v>1493</v>
      </c>
      <c r="PHE39" s="514" t="s">
        <v>1493</v>
      </c>
      <c r="PHF39" s="514" t="s">
        <v>1493</v>
      </c>
      <c r="PHG39" s="514" t="s">
        <v>1493</v>
      </c>
      <c r="PHH39" s="514" t="s">
        <v>1493</v>
      </c>
      <c r="PHI39" s="514" t="s">
        <v>1493</v>
      </c>
      <c r="PHJ39" s="514" t="s">
        <v>1493</v>
      </c>
      <c r="PHK39" s="514" t="s">
        <v>1493</v>
      </c>
      <c r="PHL39" s="514" t="s">
        <v>1493</v>
      </c>
      <c r="PHM39" s="514" t="s">
        <v>1493</v>
      </c>
      <c r="PHN39" s="514" t="s">
        <v>1493</v>
      </c>
      <c r="PHO39" s="514" t="s">
        <v>1493</v>
      </c>
      <c r="PHP39" s="514" t="s">
        <v>1493</v>
      </c>
      <c r="PHQ39" s="514" t="s">
        <v>1493</v>
      </c>
      <c r="PHR39" s="514" t="s">
        <v>1493</v>
      </c>
      <c r="PHS39" s="514" t="s">
        <v>1493</v>
      </c>
      <c r="PHT39" s="514" t="s">
        <v>1493</v>
      </c>
      <c r="PHU39" s="514" t="s">
        <v>1493</v>
      </c>
      <c r="PHV39" s="514" t="s">
        <v>1493</v>
      </c>
      <c r="PHW39" s="514" t="s">
        <v>1493</v>
      </c>
      <c r="PHX39" s="514" t="s">
        <v>1493</v>
      </c>
      <c r="PHY39" s="514" t="s">
        <v>1493</v>
      </c>
      <c r="PHZ39" s="514" t="s">
        <v>1493</v>
      </c>
      <c r="PIA39" s="514" t="s">
        <v>1493</v>
      </c>
      <c r="PIB39" s="514" t="s">
        <v>1493</v>
      </c>
      <c r="PIC39" s="514" t="s">
        <v>1493</v>
      </c>
      <c r="PID39" s="514" t="s">
        <v>1493</v>
      </c>
      <c r="PIE39" s="514" t="s">
        <v>1493</v>
      </c>
      <c r="PIF39" s="514" t="s">
        <v>1493</v>
      </c>
      <c r="PIG39" s="514" t="s">
        <v>1493</v>
      </c>
      <c r="PIH39" s="514" t="s">
        <v>1493</v>
      </c>
      <c r="PII39" s="514" t="s">
        <v>1493</v>
      </c>
      <c r="PIJ39" s="514" t="s">
        <v>1493</v>
      </c>
      <c r="PIK39" s="514" t="s">
        <v>1493</v>
      </c>
      <c r="PIL39" s="514" t="s">
        <v>1493</v>
      </c>
      <c r="PIM39" s="514" t="s">
        <v>1493</v>
      </c>
      <c r="PIN39" s="514" t="s">
        <v>1493</v>
      </c>
      <c r="PIO39" s="514" t="s">
        <v>1493</v>
      </c>
      <c r="PIP39" s="514" t="s">
        <v>1493</v>
      </c>
      <c r="PIQ39" s="514" t="s">
        <v>1493</v>
      </c>
      <c r="PIR39" s="514" t="s">
        <v>1493</v>
      </c>
      <c r="PIS39" s="514" t="s">
        <v>1493</v>
      </c>
      <c r="PIT39" s="514" t="s">
        <v>1493</v>
      </c>
      <c r="PIU39" s="514" t="s">
        <v>1493</v>
      </c>
      <c r="PIV39" s="514" t="s">
        <v>1493</v>
      </c>
      <c r="PIW39" s="514" t="s">
        <v>1493</v>
      </c>
      <c r="PIX39" s="514" t="s">
        <v>1493</v>
      </c>
      <c r="PIY39" s="514" t="s">
        <v>1493</v>
      </c>
      <c r="PIZ39" s="514" t="s">
        <v>1493</v>
      </c>
      <c r="PJA39" s="514" t="s">
        <v>1493</v>
      </c>
      <c r="PJB39" s="514" t="s">
        <v>1493</v>
      </c>
      <c r="PJC39" s="514" t="s">
        <v>1493</v>
      </c>
      <c r="PJD39" s="514" t="s">
        <v>1493</v>
      </c>
      <c r="PJE39" s="514" t="s">
        <v>1493</v>
      </c>
      <c r="PJF39" s="514" t="s">
        <v>1493</v>
      </c>
      <c r="PJG39" s="514" t="s">
        <v>1493</v>
      </c>
      <c r="PJH39" s="514" t="s">
        <v>1493</v>
      </c>
      <c r="PJI39" s="514" t="s">
        <v>1493</v>
      </c>
      <c r="PJJ39" s="514" t="s">
        <v>1493</v>
      </c>
      <c r="PJK39" s="514" t="s">
        <v>1493</v>
      </c>
      <c r="PJL39" s="514" t="s">
        <v>1493</v>
      </c>
      <c r="PJM39" s="514" t="s">
        <v>1493</v>
      </c>
      <c r="PJN39" s="514" t="s">
        <v>1493</v>
      </c>
      <c r="PJO39" s="514" t="s">
        <v>1493</v>
      </c>
      <c r="PJP39" s="514" t="s">
        <v>1493</v>
      </c>
      <c r="PJQ39" s="514" t="s">
        <v>1493</v>
      </c>
      <c r="PJR39" s="514" t="s">
        <v>1493</v>
      </c>
      <c r="PJS39" s="514" t="s">
        <v>1493</v>
      </c>
      <c r="PJT39" s="514" t="s">
        <v>1493</v>
      </c>
      <c r="PJU39" s="514" t="s">
        <v>1493</v>
      </c>
      <c r="PJV39" s="514" t="s">
        <v>1493</v>
      </c>
      <c r="PJW39" s="514" t="s">
        <v>1493</v>
      </c>
      <c r="PJX39" s="514" t="s">
        <v>1493</v>
      </c>
      <c r="PJY39" s="514" t="s">
        <v>1493</v>
      </c>
      <c r="PJZ39" s="514" t="s">
        <v>1493</v>
      </c>
      <c r="PKA39" s="514" t="s">
        <v>1493</v>
      </c>
      <c r="PKB39" s="514" t="s">
        <v>1493</v>
      </c>
      <c r="PKC39" s="514" t="s">
        <v>1493</v>
      </c>
      <c r="PKD39" s="514" t="s">
        <v>1493</v>
      </c>
      <c r="PKE39" s="514" t="s">
        <v>1493</v>
      </c>
      <c r="PKF39" s="514" t="s">
        <v>1493</v>
      </c>
      <c r="PKG39" s="514" t="s">
        <v>1493</v>
      </c>
      <c r="PKH39" s="514" t="s">
        <v>1493</v>
      </c>
      <c r="PKI39" s="514" t="s">
        <v>1493</v>
      </c>
      <c r="PKJ39" s="514" t="s">
        <v>1493</v>
      </c>
      <c r="PKK39" s="514" t="s">
        <v>1493</v>
      </c>
      <c r="PKL39" s="514" t="s">
        <v>1493</v>
      </c>
      <c r="PKM39" s="514" t="s">
        <v>1493</v>
      </c>
      <c r="PKN39" s="514" t="s">
        <v>1493</v>
      </c>
      <c r="PKO39" s="514" t="s">
        <v>1493</v>
      </c>
      <c r="PKP39" s="514" t="s">
        <v>1493</v>
      </c>
      <c r="PKQ39" s="514" t="s">
        <v>1493</v>
      </c>
      <c r="PKR39" s="514" t="s">
        <v>1493</v>
      </c>
      <c r="PKS39" s="514" t="s">
        <v>1493</v>
      </c>
      <c r="PKT39" s="514" t="s">
        <v>1493</v>
      </c>
      <c r="PKU39" s="514" t="s">
        <v>1493</v>
      </c>
      <c r="PKV39" s="514" t="s">
        <v>1493</v>
      </c>
      <c r="PKW39" s="514" t="s">
        <v>1493</v>
      </c>
      <c r="PKX39" s="514" t="s">
        <v>1493</v>
      </c>
      <c r="PKY39" s="514" t="s">
        <v>1493</v>
      </c>
      <c r="PKZ39" s="514" t="s">
        <v>1493</v>
      </c>
      <c r="PLA39" s="514" t="s">
        <v>1493</v>
      </c>
      <c r="PLB39" s="514" t="s">
        <v>1493</v>
      </c>
      <c r="PLC39" s="514" t="s">
        <v>1493</v>
      </c>
      <c r="PLD39" s="514" t="s">
        <v>1493</v>
      </c>
      <c r="PLE39" s="514" t="s">
        <v>1493</v>
      </c>
      <c r="PLF39" s="514" t="s">
        <v>1493</v>
      </c>
      <c r="PLG39" s="514" t="s">
        <v>1493</v>
      </c>
      <c r="PLH39" s="514" t="s">
        <v>1493</v>
      </c>
      <c r="PLI39" s="514" t="s">
        <v>1493</v>
      </c>
      <c r="PLJ39" s="514" t="s">
        <v>1493</v>
      </c>
      <c r="PLK39" s="514" t="s">
        <v>1493</v>
      </c>
      <c r="PLL39" s="514" t="s">
        <v>1493</v>
      </c>
      <c r="PLM39" s="514" t="s">
        <v>1493</v>
      </c>
      <c r="PLN39" s="514" t="s">
        <v>1493</v>
      </c>
      <c r="PLO39" s="514" t="s">
        <v>1493</v>
      </c>
      <c r="PLP39" s="514" t="s">
        <v>1493</v>
      </c>
      <c r="PLQ39" s="514" t="s">
        <v>1493</v>
      </c>
      <c r="PLR39" s="514" t="s">
        <v>1493</v>
      </c>
      <c r="PLS39" s="514" t="s">
        <v>1493</v>
      </c>
      <c r="PLT39" s="514" t="s">
        <v>1493</v>
      </c>
      <c r="PLU39" s="514" t="s">
        <v>1493</v>
      </c>
      <c r="PLV39" s="514" t="s">
        <v>1493</v>
      </c>
      <c r="PLW39" s="514" t="s">
        <v>1493</v>
      </c>
      <c r="PLX39" s="514" t="s">
        <v>1493</v>
      </c>
      <c r="PLY39" s="514" t="s">
        <v>1493</v>
      </c>
      <c r="PLZ39" s="514" t="s">
        <v>1493</v>
      </c>
      <c r="PMA39" s="514" t="s">
        <v>1493</v>
      </c>
      <c r="PMB39" s="514" t="s">
        <v>1493</v>
      </c>
      <c r="PMC39" s="514" t="s">
        <v>1493</v>
      </c>
      <c r="PMD39" s="514" t="s">
        <v>1493</v>
      </c>
      <c r="PME39" s="514" t="s">
        <v>1493</v>
      </c>
      <c r="PMF39" s="514" t="s">
        <v>1493</v>
      </c>
      <c r="PMG39" s="514" t="s">
        <v>1493</v>
      </c>
      <c r="PMH39" s="514" t="s">
        <v>1493</v>
      </c>
      <c r="PMI39" s="514" t="s">
        <v>1493</v>
      </c>
      <c r="PMJ39" s="514" t="s">
        <v>1493</v>
      </c>
      <c r="PMK39" s="514" t="s">
        <v>1493</v>
      </c>
      <c r="PML39" s="514" t="s">
        <v>1493</v>
      </c>
      <c r="PMM39" s="514" t="s">
        <v>1493</v>
      </c>
      <c r="PMN39" s="514" t="s">
        <v>1493</v>
      </c>
      <c r="PMO39" s="514" t="s">
        <v>1493</v>
      </c>
      <c r="PMP39" s="514" t="s">
        <v>1493</v>
      </c>
      <c r="PMQ39" s="514" t="s">
        <v>1493</v>
      </c>
      <c r="PMR39" s="514" t="s">
        <v>1493</v>
      </c>
      <c r="PMS39" s="514" t="s">
        <v>1493</v>
      </c>
      <c r="PMT39" s="514" t="s">
        <v>1493</v>
      </c>
      <c r="PMU39" s="514" t="s">
        <v>1493</v>
      </c>
      <c r="PMV39" s="514" t="s">
        <v>1493</v>
      </c>
      <c r="PMW39" s="514" t="s">
        <v>1493</v>
      </c>
      <c r="PMX39" s="514" t="s">
        <v>1493</v>
      </c>
      <c r="PMY39" s="514" t="s">
        <v>1493</v>
      </c>
      <c r="PMZ39" s="514" t="s">
        <v>1493</v>
      </c>
      <c r="PNA39" s="514" t="s">
        <v>1493</v>
      </c>
      <c r="PNB39" s="514" t="s">
        <v>1493</v>
      </c>
      <c r="PNC39" s="514" t="s">
        <v>1493</v>
      </c>
      <c r="PND39" s="514" t="s">
        <v>1493</v>
      </c>
      <c r="PNE39" s="514" t="s">
        <v>1493</v>
      </c>
      <c r="PNF39" s="514" t="s">
        <v>1493</v>
      </c>
      <c r="PNG39" s="514" t="s">
        <v>1493</v>
      </c>
      <c r="PNH39" s="514" t="s">
        <v>1493</v>
      </c>
      <c r="PNI39" s="514" t="s">
        <v>1493</v>
      </c>
      <c r="PNJ39" s="514" t="s">
        <v>1493</v>
      </c>
      <c r="PNK39" s="514" t="s">
        <v>1493</v>
      </c>
      <c r="PNL39" s="514" t="s">
        <v>1493</v>
      </c>
      <c r="PNM39" s="514" t="s">
        <v>1493</v>
      </c>
      <c r="PNN39" s="514" t="s">
        <v>1493</v>
      </c>
      <c r="PNO39" s="514" t="s">
        <v>1493</v>
      </c>
      <c r="PNP39" s="514" t="s">
        <v>1493</v>
      </c>
      <c r="PNQ39" s="514" t="s">
        <v>1493</v>
      </c>
      <c r="PNR39" s="514" t="s">
        <v>1493</v>
      </c>
      <c r="PNS39" s="514" t="s">
        <v>1493</v>
      </c>
      <c r="PNT39" s="514" t="s">
        <v>1493</v>
      </c>
      <c r="PNU39" s="514" t="s">
        <v>1493</v>
      </c>
      <c r="PNV39" s="514" t="s">
        <v>1493</v>
      </c>
      <c r="PNW39" s="514" t="s">
        <v>1493</v>
      </c>
      <c r="PNX39" s="514" t="s">
        <v>1493</v>
      </c>
      <c r="PNY39" s="514" t="s">
        <v>1493</v>
      </c>
      <c r="PNZ39" s="514" t="s">
        <v>1493</v>
      </c>
      <c r="POA39" s="514" t="s">
        <v>1493</v>
      </c>
      <c r="POB39" s="514" t="s">
        <v>1493</v>
      </c>
      <c r="POC39" s="514" t="s">
        <v>1493</v>
      </c>
      <c r="POD39" s="514" t="s">
        <v>1493</v>
      </c>
      <c r="POE39" s="514" t="s">
        <v>1493</v>
      </c>
      <c r="POF39" s="514" t="s">
        <v>1493</v>
      </c>
      <c r="POG39" s="514" t="s">
        <v>1493</v>
      </c>
      <c r="POH39" s="514" t="s">
        <v>1493</v>
      </c>
      <c r="POI39" s="514" t="s">
        <v>1493</v>
      </c>
      <c r="POJ39" s="514" t="s">
        <v>1493</v>
      </c>
      <c r="POK39" s="514" t="s">
        <v>1493</v>
      </c>
      <c r="POL39" s="514" t="s">
        <v>1493</v>
      </c>
      <c r="POM39" s="514" t="s">
        <v>1493</v>
      </c>
      <c r="PON39" s="514" t="s">
        <v>1493</v>
      </c>
      <c r="POO39" s="514" t="s">
        <v>1493</v>
      </c>
      <c r="POP39" s="514" t="s">
        <v>1493</v>
      </c>
      <c r="POQ39" s="514" t="s">
        <v>1493</v>
      </c>
      <c r="POR39" s="514" t="s">
        <v>1493</v>
      </c>
      <c r="POS39" s="514" t="s">
        <v>1493</v>
      </c>
      <c r="POT39" s="514" t="s">
        <v>1493</v>
      </c>
      <c r="POU39" s="514" t="s">
        <v>1493</v>
      </c>
      <c r="POV39" s="514" t="s">
        <v>1493</v>
      </c>
      <c r="POW39" s="514" t="s">
        <v>1493</v>
      </c>
      <c r="POX39" s="514" t="s">
        <v>1493</v>
      </c>
      <c r="POY39" s="514" t="s">
        <v>1493</v>
      </c>
      <c r="POZ39" s="514" t="s">
        <v>1493</v>
      </c>
      <c r="PPA39" s="514" t="s">
        <v>1493</v>
      </c>
      <c r="PPB39" s="514" t="s">
        <v>1493</v>
      </c>
      <c r="PPC39" s="514" t="s">
        <v>1493</v>
      </c>
      <c r="PPD39" s="514" t="s">
        <v>1493</v>
      </c>
      <c r="PPE39" s="514" t="s">
        <v>1493</v>
      </c>
      <c r="PPF39" s="514" t="s">
        <v>1493</v>
      </c>
      <c r="PPG39" s="514" t="s">
        <v>1493</v>
      </c>
      <c r="PPH39" s="514" t="s">
        <v>1493</v>
      </c>
      <c r="PPI39" s="514" t="s">
        <v>1493</v>
      </c>
      <c r="PPJ39" s="514" t="s">
        <v>1493</v>
      </c>
      <c r="PPK39" s="514" t="s">
        <v>1493</v>
      </c>
      <c r="PPL39" s="514" t="s">
        <v>1493</v>
      </c>
      <c r="PPM39" s="514" t="s">
        <v>1493</v>
      </c>
      <c r="PPN39" s="514" t="s">
        <v>1493</v>
      </c>
      <c r="PPO39" s="514" t="s">
        <v>1493</v>
      </c>
      <c r="PPP39" s="514" t="s">
        <v>1493</v>
      </c>
      <c r="PPQ39" s="514" t="s">
        <v>1493</v>
      </c>
      <c r="PPR39" s="514" t="s">
        <v>1493</v>
      </c>
      <c r="PPS39" s="514" t="s">
        <v>1493</v>
      </c>
      <c r="PPT39" s="514" t="s">
        <v>1493</v>
      </c>
      <c r="PPU39" s="514" t="s">
        <v>1493</v>
      </c>
      <c r="PPV39" s="514" t="s">
        <v>1493</v>
      </c>
      <c r="PPW39" s="514" t="s">
        <v>1493</v>
      </c>
      <c r="PPX39" s="514" t="s">
        <v>1493</v>
      </c>
      <c r="PPY39" s="514" t="s">
        <v>1493</v>
      </c>
      <c r="PPZ39" s="514" t="s">
        <v>1493</v>
      </c>
      <c r="PQA39" s="514" t="s">
        <v>1493</v>
      </c>
      <c r="PQB39" s="514" t="s">
        <v>1493</v>
      </c>
      <c r="PQC39" s="514" t="s">
        <v>1493</v>
      </c>
      <c r="PQD39" s="514" t="s">
        <v>1493</v>
      </c>
      <c r="PQE39" s="514" t="s">
        <v>1493</v>
      </c>
      <c r="PQF39" s="514" t="s">
        <v>1493</v>
      </c>
      <c r="PQG39" s="514" t="s">
        <v>1493</v>
      </c>
      <c r="PQH39" s="514" t="s">
        <v>1493</v>
      </c>
      <c r="PQI39" s="514" t="s">
        <v>1493</v>
      </c>
      <c r="PQJ39" s="514" t="s">
        <v>1493</v>
      </c>
      <c r="PQK39" s="514" t="s">
        <v>1493</v>
      </c>
      <c r="PQL39" s="514" t="s">
        <v>1493</v>
      </c>
      <c r="PQM39" s="514" t="s">
        <v>1493</v>
      </c>
      <c r="PQN39" s="514" t="s">
        <v>1493</v>
      </c>
      <c r="PQO39" s="514" t="s">
        <v>1493</v>
      </c>
      <c r="PQP39" s="514" t="s">
        <v>1493</v>
      </c>
      <c r="PQQ39" s="514" t="s">
        <v>1493</v>
      </c>
      <c r="PQR39" s="514" t="s">
        <v>1493</v>
      </c>
      <c r="PQS39" s="514" t="s">
        <v>1493</v>
      </c>
      <c r="PQT39" s="514" t="s">
        <v>1493</v>
      </c>
      <c r="PQU39" s="514" t="s">
        <v>1493</v>
      </c>
      <c r="PQV39" s="514" t="s">
        <v>1493</v>
      </c>
      <c r="PQW39" s="514" t="s">
        <v>1493</v>
      </c>
      <c r="PQX39" s="514" t="s">
        <v>1493</v>
      </c>
      <c r="PQY39" s="514" t="s">
        <v>1493</v>
      </c>
      <c r="PQZ39" s="514" t="s">
        <v>1493</v>
      </c>
      <c r="PRA39" s="514" t="s">
        <v>1493</v>
      </c>
      <c r="PRB39" s="514" t="s">
        <v>1493</v>
      </c>
      <c r="PRC39" s="514" t="s">
        <v>1493</v>
      </c>
      <c r="PRD39" s="514" t="s">
        <v>1493</v>
      </c>
      <c r="PRE39" s="514" t="s">
        <v>1493</v>
      </c>
      <c r="PRF39" s="514" t="s">
        <v>1493</v>
      </c>
      <c r="PRG39" s="514" t="s">
        <v>1493</v>
      </c>
      <c r="PRH39" s="514" t="s">
        <v>1493</v>
      </c>
      <c r="PRI39" s="514" t="s">
        <v>1493</v>
      </c>
      <c r="PRJ39" s="514" t="s">
        <v>1493</v>
      </c>
      <c r="PRK39" s="514" t="s">
        <v>1493</v>
      </c>
      <c r="PRL39" s="514" t="s">
        <v>1493</v>
      </c>
      <c r="PRM39" s="514" t="s">
        <v>1493</v>
      </c>
      <c r="PRN39" s="514" t="s">
        <v>1493</v>
      </c>
      <c r="PRO39" s="514" t="s">
        <v>1493</v>
      </c>
      <c r="PRP39" s="514" t="s">
        <v>1493</v>
      </c>
      <c r="PRQ39" s="514" t="s">
        <v>1493</v>
      </c>
      <c r="PRR39" s="514" t="s">
        <v>1493</v>
      </c>
      <c r="PRS39" s="514" t="s">
        <v>1493</v>
      </c>
      <c r="PRT39" s="514" t="s">
        <v>1493</v>
      </c>
      <c r="PRU39" s="514" t="s">
        <v>1493</v>
      </c>
      <c r="PRV39" s="514" t="s">
        <v>1493</v>
      </c>
      <c r="PRW39" s="514" t="s">
        <v>1493</v>
      </c>
      <c r="PRX39" s="514" t="s">
        <v>1493</v>
      </c>
      <c r="PRY39" s="514" t="s">
        <v>1493</v>
      </c>
      <c r="PRZ39" s="514" t="s">
        <v>1493</v>
      </c>
      <c r="PSA39" s="514" t="s">
        <v>1493</v>
      </c>
      <c r="PSB39" s="514" t="s">
        <v>1493</v>
      </c>
      <c r="PSC39" s="514" t="s">
        <v>1493</v>
      </c>
      <c r="PSD39" s="514" t="s">
        <v>1493</v>
      </c>
      <c r="PSE39" s="514" t="s">
        <v>1493</v>
      </c>
      <c r="PSF39" s="514" t="s">
        <v>1493</v>
      </c>
      <c r="PSG39" s="514" t="s">
        <v>1493</v>
      </c>
      <c r="PSH39" s="514" t="s">
        <v>1493</v>
      </c>
      <c r="PSI39" s="514" t="s">
        <v>1493</v>
      </c>
      <c r="PSJ39" s="514" t="s">
        <v>1493</v>
      </c>
      <c r="PSK39" s="514" t="s">
        <v>1493</v>
      </c>
      <c r="PSL39" s="514" t="s">
        <v>1493</v>
      </c>
      <c r="PSM39" s="514" t="s">
        <v>1493</v>
      </c>
      <c r="PSN39" s="514" t="s">
        <v>1493</v>
      </c>
      <c r="PSO39" s="514" t="s">
        <v>1493</v>
      </c>
      <c r="PSP39" s="514" t="s">
        <v>1493</v>
      </c>
      <c r="PSQ39" s="514" t="s">
        <v>1493</v>
      </c>
      <c r="PSR39" s="514" t="s">
        <v>1493</v>
      </c>
      <c r="PSS39" s="514" t="s">
        <v>1493</v>
      </c>
      <c r="PST39" s="514" t="s">
        <v>1493</v>
      </c>
      <c r="PSU39" s="514" t="s">
        <v>1493</v>
      </c>
      <c r="PSV39" s="514" t="s">
        <v>1493</v>
      </c>
      <c r="PSW39" s="514" t="s">
        <v>1493</v>
      </c>
      <c r="PSX39" s="514" t="s">
        <v>1493</v>
      </c>
      <c r="PSY39" s="514" t="s">
        <v>1493</v>
      </c>
      <c r="PSZ39" s="514" t="s">
        <v>1493</v>
      </c>
      <c r="PTA39" s="514" t="s">
        <v>1493</v>
      </c>
      <c r="PTB39" s="514" t="s">
        <v>1493</v>
      </c>
      <c r="PTC39" s="514" t="s">
        <v>1493</v>
      </c>
      <c r="PTD39" s="514" t="s">
        <v>1493</v>
      </c>
      <c r="PTE39" s="514" t="s">
        <v>1493</v>
      </c>
      <c r="PTF39" s="514" t="s">
        <v>1493</v>
      </c>
      <c r="PTG39" s="514" t="s">
        <v>1493</v>
      </c>
      <c r="PTH39" s="514" t="s">
        <v>1493</v>
      </c>
      <c r="PTI39" s="514" t="s">
        <v>1493</v>
      </c>
      <c r="PTJ39" s="514" t="s">
        <v>1493</v>
      </c>
      <c r="PTK39" s="514" t="s">
        <v>1493</v>
      </c>
      <c r="PTL39" s="514" t="s">
        <v>1493</v>
      </c>
      <c r="PTM39" s="514" t="s">
        <v>1493</v>
      </c>
      <c r="PTN39" s="514" t="s">
        <v>1493</v>
      </c>
      <c r="PTO39" s="514" t="s">
        <v>1493</v>
      </c>
      <c r="PTP39" s="514" t="s">
        <v>1493</v>
      </c>
      <c r="PTQ39" s="514" t="s">
        <v>1493</v>
      </c>
      <c r="PTR39" s="514" t="s">
        <v>1493</v>
      </c>
      <c r="PTS39" s="514" t="s">
        <v>1493</v>
      </c>
      <c r="PTT39" s="514" t="s">
        <v>1493</v>
      </c>
      <c r="PTU39" s="514" t="s">
        <v>1493</v>
      </c>
      <c r="PTV39" s="514" t="s">
        <v>1493</v>
      </c>
      <c r="PTW39" s="514" t="s">
        <v>1493</v>
      </c>
      <c r="PTX39" s="514" t="s">
        <v>1493</v>
      </c>
      <c r="PTY39" s="514" t="s">
        <v>1493</v>
      </c>
      <c r="PTZ39" s="514" t="s">
        <v>1493</v>
      </c>
      <c r="PUA39" s="514" t="s">
        <v>1493</v>
      </c>
      <c r="PUB39" s="514" t="s">
        <v>1493</v>
      </c>
      <c r="PUC39" s="514" t="s">
        <v>1493</v>
      </c>
      <c r="PUD39" s="514" t="s">
        <v>1493</v>
      </c>
      <c r="PUE39" s="514" t="s">
        <v>1493</v>
      </c>
      <c r="PUF39" s="514" t="s">
        <v>1493</v>
      </c>
      <c r="PUG39" s="514" t="s">
        <v>1493</v>
      </c>
      <c r="PUH39" s="514" t="s">
        <v>1493</v>
      </c>
      <c r="PUI39" s="514" t="s">
        <v>1493</v>
      </c>
      <c r="PUJ39" s="514" t="s">
        <v>1493</v>
      </c>
      <c r="PUK39" s="514" t="s">
        <v>1493</v>
      </c>
      <c r="PUL39" s="514" t="s">
        <v>1493</v>
      </c>
      <c r="PUM39" s="514" t="s">
        <v>1493</v>
      </c>
      <c r="PUN39" s="514" t="s">
        <v>1493</v>
      </c>
      <c r="PUO39" s="514" t="s">
        <v>1493</v>
      </c>
      <c r="PUP39" s="514" t="s">
        <v>1493</v>
      </c>
      <c r="PUQ39" s="514" t="s">
        <v>1493</v>
      </c>
      <c r="PUR39" s="514" t="s">
        <v>1493</v>
      </c>
      <c r="PUS39" s="514" t="s">
        <v>1493</v>
      </c>
      <c r="PUT39" s="514" t="s">
        <v>1493</v>
      </c>
      <c r="PUU39" s="514" t="s">
        <v>1493</v>
      </c>
      <c r="PUV39" s="514" t="s">
        <v>1493</v>
      </c>
      <c r="PUW39" s="514" t="s">
        <v>1493</v>
      </c>
      <c r="PUX39" s="514" t="s">
        <v>1493</v>
      </c>
      <c r="PUY39" s="514" t="s">
        <v>1493</v>
      </c>
      <c r="PUZ39" s="514" t="s">
        <v>1493</v>
      </c>
      <c r="PVA39" s="514" t="s">
        <v>1493</v>
      </c>
      <c r="PVB39" s="514" t="s">
        <v>1493</v>
      </c>
      <c r="PVC39" s="514" t="s">
        <v>1493</v>
      </c>
      <c r="PVD39" s="514" t="s">
        <v>1493</v>
      </c>
      <c r="PVE39" s="514" t="s">
        <v>1493</v>
      </c>
      <c r="PVF39" s="514" t="s">
        <v>1493</v>
      </c>
      <c r="PVG39" s="514" t="s">
        <v>1493</v>
      </c>
      <c r="PVH39" s="514" t="s">
        <v>1493</v>
      </c>
      <c r="PVI39" s="514" t="s">
        <v>1493</v>
      </c>
      <c r="PVJ39" s="514" t="s">
        <v>1493</v>
      </c>
      <c r="PVK39" s="514" t="s">
        <v>1493</v>
      </c>
      <c r="PVL39" s="514" t="s">
        <v>1493</v>
      </c>
      <c r="PVM39" s="514" t="s">
        <v>1493</v>
      </c>
      <c r="PVN39" s="514" t="s">
        <v>1493</v>
      </c>
      <c r="PVO39" s="514" t="s">
        <v>1493</v>
      </c>
      <c r="PVP39" s="514" t="s">
        <v>1493</v>
      </c>
      <c r="PVQ39" s="514" t="s">
        <v>1493</v>
      </c>
      <c r="PVR39" s="514" t="s">
        <v>1493</v>
      </c>
      <c r="PVS39" s="514" t="s">
        <v>1493</v>
      </c>
      <c r="PVT39" s="514" t="s">
        <v>1493</v>
      </c>
      <c r="PVU39" s="514" t="s">
        <v>1493</v>
      </c>
      <c r="PVV39" s="514" t="s">
        <v>1493</v>
      </c>
      <c r="PVW39" s="514" t="s">
        <v>1493</v>
      </c>
      <c r="PVX39" s="514" t="s">
        <v>1493</v>
      </c>
      <c r="PVY39" s="514" t="s">
        <v>1493</v>
      </c>
      <c r="PVZ39" s="514" t="s">
        <v>1493</v>
      </c>
      <c r="PWA39" s="514" t="s">
        <v>1493</v>
      </c>
      <c r="PWB39" s="514" t="s">
        <v>1493</v>
      </c>
      <c r="PWC39" s="514" t="s">
        <v>1493</v>
      </c>
      <c r="PWD39" s="514" t="s">
        <v>1493</v>
      </c>
      <c r="PWE39" s="514" t="s">
        <v>1493</v>
      </c>
      <c r="PWF39" s="514" t="s">
        <v>1493</v>
      </c>
      <c r="PWG39" s="514" t="s">
        <v>1493</v>
      </c>
      <c r="PWH39" s="514" t="s">
        <v>1493</v>
      </c>
      <c r="PWI39" s="514" t="s">
        <v>1493</v>
      </c>
      <c r="PWJ39" s="514" t="s">
        <v>1493</v>
      </c>
      <c r="PWK39" s="514" t="s">
        <v>1493</v>
      </c>
      <c r="PWL39" s="514" t="s">
        <v>1493</v>
      </c>
      <c r="PWM39" s="514" t="s">
        <v>1493</v>
      </c>
      <c r="PWN39" s="514" t="s">
        <v>1493</v>
      </c>
      <c r="PWO39" s="514" t="s">
        <v>1493</v>
      </c>
      <c r="PWP39" s="514" t="s">
        <v>1493</v>
      </c>
      <c r="PWQ39" s="514" t="s">
        <v>1493</v>
      </c>
      <c r="PWR39" s="514" t="s">
        <v>1493</v>
      </c>
      <c r="PWS39" s="514" t="s">
        <v>1493</v>
      </c>
      <c r="PWT39" s="514" t="s">
        <v>1493</v>
      </c>
      <c r="PWU39" s="514" t="s">
        <v>1493</v>
      </c>
      <c r="PWV39" s="514" t="s">
        <v>1493</v>
      </c>
      <c r="PWW39" s="514" t="s">
        <v>1493</v>
      </c>
      <c r="PWX39" s="514" t="s">
        <v>1493</v>
      </c>
      <c r="PWY39" s="514" t="s">
        <v>1493</v>
      </c>
      <c r="PWZ39" s="514" t="s">
        <v>1493</v>
      </c>
      <c r="PXA39" s="514" t="s">
        <v>1493</v>
      </c>
      <c r="PXB39" s="514" t="s">
        <v>1493</v>
      </c>
      <c r="PXC39" s="514" t="s">
        <v>1493</v>
      </c>
      <c r="PXD39" s="514" t="s">
        <v>1493</v>
      </c>
      <c r="PXE39" s="514" t="s">
        <v>1493</v>
      </c>
      <c r="PXF39" s="514" t="s">
        <v>1493</v>
      </c>
      <c r="PXG39" s="514" t="s">
        <v>1493</v>
      </c>
      <c r="PXH39" s="514" t="s">
        <v>1493</v>
      </c>
      <c r="PXI39" s="514" t="s">
        <v>1493</v>
      </c>
      <c r="PXJ39" s="514" t="s">
        <v>1493</v>
      </c>
      <c r="PXK39" s="514" t="s">
        <v>1493</v>
      </c>
      <c r="PXL39" s="514" t="s">
        <v>1493</v>
      </c>
      <c r="PXM39" s="514" t="s">
        <v>1493</v>
      </c>
      <c r="PXN39" s="514" t="s">
        <v>1493</v>
      </c>
      <c r="PXO39" s="514" t="s">
        <v>1493</v>
      </c>
      <c r="PXP39" s="514" t="s">
        <v>1493</v>
      </c>
      <c r="PXQ39" s="514" t="s">
        <v>1493</v>
      </c>
      <c r="PXR39" s="514" t="s">
        <v>1493</v>
      </c>
      <c r="PXS39" s="514" t="s">
        <v>1493</v>
      </c>
      <c r="PXT39" s="514" t="s">
        <v>1493</v>
      </c>
      <c r="PXU39" s="514" t="s">
        <v>1493</v>
      </c>
      <c r="PXV39" s="514" t="s">
        <v>1493</v>
      </c>
      <c r="PXW39" s="514" t="s">
        <v>1493</v>
      </c>
      <c r="PXX39" s="514" t="s">
        <v>1493</v>
      </c>
      <c r="PXY39" s="514" t="s">
        <v>1493</v>
      </c>
      <c r="PXZ39" s="514" t="s">
        <v>1493</v>
      </c>
      <c r="PYA39" s="514" t="s">
        <v>1493</v>
      </c>
      <c r="PYB39" s="514" t="s">
        <v>1493</v>
      </c>
      <c r="PYC39" s="514" t="s">
        <v>1493</v>
      </c>
      <c r="PYD39" s="514" t="s">
        <v>1493</v>
      </c>
      <c r="PYE39" s="514" t="s">
        <v>1493</v>
      </c>
      <c r="PYF39" s="514" t="s">
        <v>1493</v>
      </c>
      <c r="PYG39" s="514" t="s">
        <v>1493</v>
      </c>
      <c r="PYH39" s="514" t="s">
        <v>1493</v>
      </c>
      <c r="PYI39" s="514" t="s">
        <v>1493</v>
      </c>
      <c r="PYJ39" s="514" t="s">
        <v>1493</v>
      </c>
      <c r="PYK39" s="514" t="s">
        <v>1493</v>
      </c>
      <c r="PYL39" s="514" t="s">
        <v>1493</v>
      </c>
      <c r="PYM39" s="514" t="s">
        <v>1493</v>
      </c>
      <c r="PYN39" s="514" t="s">
        <v>1493</v>
      </c>
      <c r="PYO39" s="514" t="s">
        <v>1493</v>
      </c>
      <c r="PYP39" s="514" t="s">
        <v>1493</v>
      </c>
      <c r="PYQ39" s="514" t="s">
        <v>1493</v>
      </c>
      <c r="PYR39" s="514" t="s">
        <v>1493</v>
      </c>
      <c r="PYS39" s="514" t="s">
        <v>1493</v>
      </c>
      <c r="PYT39" s="514" t="s">
        <v>1493</v>
      </c>
      <c r="PYU39" s="514" t="s">
        <v>1493</v>
      </c>
      <c r="PYV39" s="514" t="s">
        <v>1493</v>
      </c>
      <c r="PYW39" s="514" t="s">
        <v>1493</v>
      </c>
      <c r="PYX39" s="514" t="s">
        <v>1493</v>
      </c>
      <c r="PYY39" s="514" t="s">
        <v>1493</v>
      </c>
      <c r="PYZ39" s="514" t="s">
        <v>1493</v>
      </c>
      <c r="PZA39" s="514" t="s">
        <v>1493</v>
      </c>
      <c r="PZB39" s="514" t="s">
        <v>1493</v>
      </c>
      <c r="PZC39" s="514" t="s">
        <v>1493</v>
      </c>
      <c r="PZD39" s="514" t="s">
        <v>1493</v>
      </c>
      <c r="PZE39" s="514" t="s">
        <v>1493</v>
      </c>
      <c r="PZF39" s="514" t="s">
        <v>1493</v>
      </c>
      <c r="PZG39" s="514" t="s">
        <v>1493</v>
      </c>
      <c r="PZH39" s="514" t="s">
        <v>1493</v>
      </c>
      <c r="PZI39" s="514" t="s">
        <v>1493</v>
      </c>
      <c r="PZJ39" s="514" t="s">
        <v>1493</v>
      </c>
      <c r="PZK39" s="514" t="s">
        <v>1493</v>
      </c>
      <c r="PZL39" s="514" t="s">
        <v>1493</v>
      </c>
      <c r="PZM39" s="514" t="s">
        <v>1493</v>
      </c>
      <c r="PZN39" s="514" t="s">
        <v>1493</v>
      </c>
      <c r="PZO39" s="514" t="s">
        <v>1493</v>
      </c>
      <c r="PZP39" s="514" t="s">
        <v>1493</v>
      </c>
      <c r="PZQ39" s="514" t="s">
        <v>1493</v>
      </c>
      <c r="PZR39" s="514" t="s">
        <v>1493</v>
      </c>
      <c r="PZS39" s="514" t="s">
        <v>1493</v>
      </c>
      <c r="PZT39" s="514" t="s">
        <v>1493</v>
      </c>
      <c r="PZU39" s="514" t="s">
        <v>1493</v>
      </c>
      <c r="PZV39" s="514" t="s">
        <v>1493</v>
      </c>
      <c r="PZW39" s="514" t="s">
        <v>1493</v>
      </c>
      <c r="PZX39" s="514" t="s">
        <v>1493</v>
      </c>
      <c r="PZY39" s="514" t="s">
        <v>1493</v>
      </c>
      <c r="PZZ39" s="514" t="s">
        <v>1493</v>
      </c>
      <c r="QAA39" s="514" t="s">
        <v>1493</v>
      </c>
      <c r="QAB39" s="514" t="s">
        <v>1493</v>
      </c>
      <c r="QAC39" s="514" t="s">
        <v>1493</v>
      </c>
      <c r="QAD39" s="514" t="s">
        <v>1493</v>
      </c>
      <c r="QAE39" s="514" t="s">
        <v>1493</v>
      </c>
      <c r="QAF39" s="514" t="s">
        <v>1493</v>
      </c>
      <c r="QAG39" s="514" t="s">
        <v>1493</v>
      </c>
      <c r="QAH39" s="514" t="s">
        <v>1493</v>
      </c>
      <c r="QAI39" s="514" t="s">
        <v>1493</v>
      </c>
      <c r="QAJ39" s="514" t="s">
        <v>1493</v>
      </c>
      <c r="QAK39" s="514" t="s">
        <v>1493</v>
      </c>
      <c r="QAL39" s="514" t="s">
        <v>1493</v>
      </c>
      <c r="QAM39" s="514" t="s">
        <v>1493</v>
      </c>
      <c r="QAN39" s="514" t="s">
        <v>1493</v>
      </c>
      <c r="QAO39" s="514" t="s">
        <v>1493</v>
      </c>
      <c r="QAP39" s="514" t="s">
        <v>1493</v>
      </c>
      <c r="QAQ39" s="514" t="s">
        <v>1493</v>
      </c>
      <c r="QAR39" s="514" t="s">
        <v>1493</v>
      </c>
      <c r="QAS39" s="514" t="s">
        <v>1493</v>
      </c>
      <c r="QAT39" s="514" t="s">
        <v>1493</v>
      </c>
      <c r="QAU39" s="514" t="s">
        <v>1493</v>
      </c>
      <c r="QAV39" s="514" t="s">
        <v>1493</v>
      </c>
      <c r="QAW39" s="514" t="s">
        <v>1493</v>
      </c>
      <c r="QAX39" s="514" t="s">
        <v>1493</v>
      </c>
      <c r="QAY39" s="514" t="s">
        <v>1493</v>
      </c>
      <c r="QAZ39" s="514" t="s">
        <v>1493</v>
      </c>
      <c r="QBA39" s="514" t="s">
        <v>1493</v>
      </c>
      <c r="QBB39" s="514" t="s">
        <v>1493</v>
      </c>
      <c r="QBC39" s="514" t="s">
        <v>1493</v>
      </c>
      <c r="QBD39" s="514" t="s">
        <v>1493</v>
      </c>
      <c r="QBE39" s="514" t="s">
        <v>1493</v>
      </c>
      <c r="QBF39" s="514" t="s">
        <v>1493</v>
      </c>
      <c r="QBG39" s="514" t="s">
        <v>1493</v>
      </c>
      <c r="QBH39" s="514" t="s">
        <v>1493</v>
      </c>
      <c r="QBI39" s="514" t="s">
        <v>1493</v>
      </c>
      <c r="QBJ39" s="514" t="s">
        <v>1493</v>
      </c>
      <c r="QBK39" s="514" t="s">
        <v>1493</v>
      </c>
      <c r="QBL39" s="514" t="s">
        <v>1493</v>
      </c>
      <c r="QBM39" s="514" t="s">
        <v>1493</v>
      </c>
      <c r="QBN39" s="514" t="s">
        <v>1493</v>
      </c>
      <c r="QBO39" s="514" t="s">
        <v>1493</v>
      </c>
      <c r="QBP39" s="514" t="s">
        <v>1493</v>
      </c>
      <c r="QBQ39" s="514" t="s">
        <v>1493</v>
      </c>
      <c r="QBR39" s="514" t="s">
        <v>1493</v>
      </c>
      <c r="QBS39" s="514" t="s">
        <v>1493</v>
      </c>
      <c r="QBT39" s="514" t="s">
        <v>1493</v>
      </c>
      <c r="QBU39" s="514" t="s">
        <v>1493</v>
      </c>
      <c r="QBV39" s="514" t="s">
        <v>1493</v>
      </c>
      <c r="QBW39" s="514" t="s">
        <v>1493</v>
      </c>
      <c r="QBX39" s="514" t="s">
        <v>1493</v>
      </c>
      <c r="QBY39" s="514" t="s">
        <v>1493</v>
      </c>
      <c r="QBZ39" s="514" t="s">
        <v>1493</v>
      </c>
      <c r="QCA39" s="514" t="s">
        <v>1493</v>
      </c>
      <c r="QCB39" s="514" t="s">
        <v>1493</v>
      </c>
      <c r="QCC39" s="514" t="s">
        <v>1493</v>
      </c>
      <c r="QCD39" s="514" t="s">
        <v>1493</v>
      </c>
      <c r="QCE39" s="514" t="s">
        <v>1493</v>
      </c>
      <c r="QCF39" s="514" t="s">
        <v>1493</v>
      </c>
      <c r="QCG39" s="514" t="s">
        <v>1493</v>
      </c>
      <c r="QCH39" s="514" t="s">
        <v>1493</v>
      </c>
      <c r="QCI39" s="514" t="s">
        <v>1493</v>
      </c>
      <c r="QCJ39" s="514" t="s">
        <v>1493</v>
      </c>
      <c r="QCK39" s="514" t="s">
        <v>1493</v>
      </c>
      <c r="QCL39" s="514" t="s">
        <v>1493</v>
      </c>
      <c r="QCM39" s="514" t="s">
        <v>1493</v>
      </c>
      <c r="QCN39" s="514" t="s">
        <v>1493</v>
      </c>
      <c r="QCO39" s="514" t="s">
        <v>1493</v>
      </c>
      <c r="QCP39" s="514" t="s">
        <v>1493</v>
      </c>
      <c r="QCQ39" s="514" t="s">
        <v>1493</v>
      </c>
      <c r="QCR39" s="514" t="s">
        <v>1493</v>
      </c>
      <c r="QCS39" s="514" t="s">
        <v>1493</v>
      </c>
      <c r="QCT39" s="514" t="s">
        <v>1493</v>
      </c>
      <c r="QCU39" s="514" t="s">
        <v>1493</v>
      </c>
      <c r="QCV39" s="514" t="s">
        <v>1493</v>
      </c>
      <c r="QCW39" s="514" t="s">
        <v>1493</v>
      </c>
      <c r="QCX39" s="514" t="s">
        <v>1493</v>
      </c>
      <c r="QCY39" s="514" t="s">
        <v>1493</v>
      </c>
      <c r="QCZ39" s="514" t="s">
        <v>1493</v>
      </c>
      <c r="QDA39" s="514" t="s">
        <v>1493</v>
      </c>
      <c r="QDB39" s="514" t="s">
        <v>1493</v>
      </c>
      <c r="QDC39" s="514" t="s">
        <v>1493</v>
      </c>
      <c r="QDD39" s="514" t="s">
        <v>1493</v>
      </c>
      <c r="QDE39" s="514" t="s">
        <v>1493</v>
      </c>
      <c r="QDF39" s="514" t="s">
        <v>1493</v>
      </c>
      <c r="QDG39" s="514" t="s">
        <v>1493</v>
      </c>
      <c r="QDH39" s="514" t="s">
        <v>1493</v>
      </c>
      <c r="QDI39" s="514" t="s">
        <v>1493</v>
      </c>
      <c r="QDJ39" s="514" t="s">
        <v>1493</v>
      </c>
      <c r="QDK39" s="514" t="s">
        <v>1493</v>
      </c>
      <c r="QDL39" s="514" t="s">
        <v>1493</v>
      </c>
      <c r="QDM39" s="514" t="s">
        <v>1493</v>
      </c>
      <c r="QDN39" s="514" t="s">
        <v>1493</v>
      </c>
      <c r="QDO39" s="514" t="s">
        <v>1493</v>
      </c>
      <c r="QDP39" s="514" t="s">
        <v>1493</v>
      </c>
      <c r="QDQ39" s="514" t="s">
        <v>1493</v>
      </c>
      <c r="QDR39" s="514" t="s">
        <v>1493</v>
      </c>
      <c r="QDS39" s="514" t="s">
        <v>1493</v>
      </c>
      <c r="QDT39" s="514" t="s">
        <v>1493</v>
      </c>
      <c r="QDU39" s="514" t="s">
        <v>1493</v>
      </c>
      <c r="QDV39" s="514" t="s">
        <v>1493</v>
      </c>
      <c r="QDW39" s="514" t="s">
        <v>1493</v>
      </c>
      <c r="QDX39" s="514" t="s">
        <v>1493</v>
      </c>
      <c r="QDY39" s="514" t="s">
        <v>1493</v>
      </c>
      <c r="QDZ39" s="514" t="s">
        <v>1493</v>
      </c>
      <c r="QEA39" s="514" t="s">
        <v>1493</v>
      </c>
      <c r="QEB39" s="514" t="s">
        <v>1493</v>
      </c>
      <c r="QEC39" s="514" t="s">
        <v>1493</v>
      </c>
      <c r="QED39" s="514" t="s">
        <v>1493</v>
      </c>
      <c r="QEE39" s="514" t="s">
        <v>1493</v>
      </c>
      <c r="QEF39" s="514" t="s">
        <v>1493</v>
      </c>
      <c r="QEG39" s="514" t="s">
        <v>1493</v>
      </c>
      <c r="QEH39" s="514" t="s">
        <v>1493</v>
      </c>
      <c r="QEI39" s="514" t="s">
        <v>1493</v>
      </c>
      <c r="QEJ39" s="514" t="s">
        <v>1493</v>
      </c>
      <c r="QEK39" s="514" t="s">
        <v>1493</v>
      </c>
      <c r="QEL39" s="514" t="s">
        <v>1493</v>
      </c>
      <c r="QEM39" s="514" t="s">
        <v>1493</v>
      </c>
      <c r="QEN39" s="514" t="s">
        <v>1493</v>
      </c>
      <c r="QEO39" s="514" t="s">
        <v>1493</v>
      </c>
      <c r="QEP39" s="514" t="s">
        <v>1493</v>
      </c>
      <c r="QEQ39" s="514" t="s">
        <v>1493</v>
      </c>
      <c r="QER39" s="514" t="s">
        <v>1493</v>
      </c>
      <c r="QES39" s="514" t="s">
        <v>1493</v>
      </c>
      <c r="QET39" s="514" t="s">
        <v>1493</v>
      </c>
      <c r="QEU39" s="514" t="s">
        <v>1493</v>
      </c>
      <c r="QEV39" s="514" t="s">
        <v>1493</v>
      </c>
      <c r="QEW39" s="514" t="s">
        <v>1493</v>
      </c>
      <c r="QEX39" s="514" t="s">
        <v>1493</v>
      </c>
      <c r="QEY39" s="514" t="s">
        <v>1493</v>
      </c>
      <c r="QEZ39" s="514" t="s">
        <v>1493</v>
      </c>
      <c r="QFA39" s="514" t="s">
        <v>1493</v>
      </c>
      <c r="QFB39" s="514" t="s">
        <v>1493</v>
      </c>
      <c r="QFC39" s="514" t="s">
        <v>1493</v>
      </c>
      <c r="QFD39" s="514" t="s">
        <v>1493</v>
      </c>
      <c r="QFE39" s="514" t="s">
        <v>1493</v>
      </c>
      <c r="QFF39" s="514" t="s">
        <v>1493</v>
      </c>
      <c r="QFG39" s="514" t="s">
        <v>1493</v>
      </c>
      <c r="QFH39" s="514" t="s">
        <v>1493</v>
      </c>
      <c r="QFI39" s="514" t="s">
        <v>1493</v>
      </c>
      <c r="QFJ39" s="514" t="s">
        <v>1493</v>
      </c>
      <c r="QFK39" s="514" t="s">
        <v>1493</v>
      </c>
      <c r="QFL39" s="514" t="s">
        <v>1493</v>
      </c>
      <c r="QFM39" s="514" t="s">
        <v>1493</v>
      </c>
      <c r="QFN39" s="514" t="s">
        <v>1493</v>
      </c>
      <c r="QFO39" s="514" t="s">
        <v>1493</v>
      </c>
      <c r="QFP39" s="514" t="s">
        <v>1493</v>
      </c>
      <c r="QFQ39" s="514" t="s">
        <v>1493</v>
      </c>
      <c r="QFR39" s="514" t="s">
        <v>1493</v>
      </c>
      <c r="QFS39" s="514" t="s">
        <v>1493</v>
      </c>
      <c r="QFT39" s="514" t="s">
        <v>1493</v>
      </c>
      <c r="QFU39" s="514" t="s">
        <v>1493</v>
      </c>
      <c r="QFV39" s="514" t="s">
        <v>1493</v>
      </c>
      <c r="QFW39" s="514" t="s">
        <v>1493</v>
      </c>
      <c r="QFX39" s="514" t="s">
        <v>1493</v>
      </c>
      <c r="QFY39" s="514" t="s">
        <v>1493</v>
      </c>
      <c r="QFZ39" s="514" t="s">
        <v>1493</v>
      </c>
      <c r="QGA39" s="514" t="s">
        <v>1493</v>
      </c>
      <c r="QGB39" s="514" t="s">
        <v>1493</v>
      </c>
      <c r="QGC39" s="514" t="s">
        <v>1493</v>
      </c>
      <c r="QGD39" s="514" t="s">
        <v>1493</v>
      </c>
      <c r="QGE39" s="514" t="s">
        <v>1493</v>
      </c>
      <c r="QGF39" s="514" t="s">
        <v>1493</v>
      </c>
      <c r="QGG39" s="514" t="s">
        <v>1493</v>
      </c>
      <c r="QGH39" s="514" t="s">
        <v>1493</v>
      </c>
      <c r="QGI39" s="514" t="s">
        <v>1493</v>
      </c>
      <c r="QGJ39" s="514" t="s">
        <v>1493</v>
      </c>
      <c r="QGK39" s="514" t="s">
        <v>1493</v>
      </c>
      <c r="QGL39" s="514" t="s">
        <v>1493</v>
      </c>
      <c r="QGM39" s="514" t="s">
        <v>1493</v>
      </c>
      <c r="QGN39" s="514" t="s">
        <v>1493</v>
      </c>
      <c r="QGO39" s="514" t="s">
        <v>1493</v>
      </c>
      <c r="QGP39" s="514" t="s">
        <v>1493</v>
      </c>
      <c r="QGQ39" s="514" t="s">
        <v>1493</v>
      </c>
      <c r="QGR39" s="514" t="s">
        <v>1493</v>
      </c>
      <c r="QGS39" s="514" t="s">
        <v>1493</v>
      </c>
      <c r="QGT39" s="514" t="s">
        <v>1493</v>
      </c>
      <c r="QGU39" s="514" t="s">
        <v>1493</v>
      </c>
      <c r="QGV39" s="514" t="s">
        <v>1493</v>
      </c>
      <c r="QGW39" s="514" t="s">
        <v>1493</v>
      </c>
      <c r="QGX39" s="514" t="s">
        <v>1493</v>
      </c>
      <c r="QGY39" s="514" t="s">
        <v>1493</v>
      </c>
      <c r="QGZ39" s="514" t="s">
        <v>1493</v>
      </c>
      <c r="QHA39" s="514" t="s">
        <v>1493</v>
      </c>
      <c r="QHB39" s="514" t="s">
        <v>1493</v>
      </c>
      <c r="QHC39" s="514" t="s">
        <v>1493</v>
      </c>
      <c r="QHD39" s="514" t="s">
        <v>1493</v>
      </c>
      <c r="QHE39" s="514" t="s">
        <v>1493</v>
      </c>
      <c r="QHF39" s="514" t="s">
        <v>1493</v>
      </c>
      <c r="QHG39" s="514" t="s">
        <v>1493</v>
      </c>
      <c r="QHH39" s="514" t="s">
        <v>1493</v>
      </c>
      <c r="QHI39" s="514" t="s">
        <v>1493</v>
      </c>
      <c r="QHJ39" s="514" t="s">
        <v>1493</v>
      </c>
      <c r="QHK39" s="514" t="s">
        <v>1493</v>
      </c>
      <c r="QHL39" s="514" t="s">
        <v>1493</v>
      </c>
      <c r="QHM39" s="514" t="s">
        <v>1493</v>
      </c>
      <c r="QHN39" s="514" t="s">
        <v>1493</v>
      </c>
      <c r="QHO39" s="514" t="s">
        <v>1493</v>
      </c>
      <c r="QHP39" s="514" t="s">
        <v>1493</v>
      </c>
      <c r="QHQ39" s="514" t="s">
        <v>1493</v>
      </c>
      <c r="QHR39" s="514" t="s">
        <v>1493</v>
      </c>
      <c r="QHS39" s="514" t="s">
        <v>1493</v>
      </c>
      <c r="QHT39" s="514" t="s">
        <v>1493</v>
      </c>
      <c r="QHU39" s="514" t="s">
        <v>1493</v>
      </c>
      <c r="QHV39" s="514" t="s">
        <v>1493</v>
      </c>
      <c r="QHW39" s="514" t="s">
        <v>1493</v>
      </c>
      <c r="QHX39" s="514" t="s">
        <v>1493</v>
      </c>
      <c r="QHY39" s="514" t="s">
        <v>1493</v>
      </c>
      <c r="QHZ39" s="514" t="s">
        <v>1493</v>
      </c>
      <c r="QIA39" s="514" t="s">
        <v>1493</v>
      </c>
      <c r="QIB39" s="514" t="s">
        <v>1493</v>
      </c>
      <c r="QIC39" s="514" t="s">
        <v>1493</v>
      </c>
      <c r="QID39" s="514" t="s">
        <v>1493</v>
      </c>
      <c r="QIE39" s="514" t="s">
        <v>1493</v>
      </c>
      <c r="QIF39" s="514" t="s">
        <v>1493</v>
      </c>
      <c r="QIG39" s="514" t="s">
        <v>1493</v>
      </c>
      <c r="QIH39" s="514" t="s">
        <v>1493</v>
      </c>
      <c r="QII39" s="514" t="s">
        <v>1493</v>
      </c>
      <c r="QIJ39" s="514" t="s">
        <v>1493</v>
      </c>
      <c r="QIK39" s="514" t="s">
        <v>1493</v>
      </c>
      <c r="QIL39" s="514" t="s">
        <v>1493</v>
      </c>
      <c r="QIM39" s="514" t="s">
        <v>1493</v>
      </c>
      <c r="QIN39" s="514" t="s">
        <v>1493</v>
      </c>
      <c r="QIO39" s="514" t="s">
        <v>1493</v>
      </c>
      <c r="QIP39" s="514" t="s">
        <v>1493</v>
      </c>
      <c r="QIQ39" s="514" t="s">
        <v>1493</v>
      </c>
      <c r="QIR39" s="514" t="s">
        <v>1493</v>
      </c>
      <c r="QIS39" s="514" t="s">
        <v>1493</v>
      </c>
      <c r="QIT39" s="514" t="s">
        <v>1493</v>
      </c>
      <c r="QIU39" s="514" t="s">
        <v>1493</v>
      </c>
      <c r="QIV39" s="514" t="s">
        <v>1493</v>
      </c>
      <c r="QIW39" s="514" t="s">
        <v>1493</v>
      </c>
      <c r="QIX39" s="514" t="s">
        <v>1493</v>
      </c>
      <c r="QIY39" s="514" t="s">
        <v>1493</v>
      </c>
      <c r="QIZ39" s="514" t="s">
        <v>1493</v>
      </c>
      <c r="QJA39" s="514" t="s">
        <v>1493</v>
      </c>
      <c r="QJB39" s="514" t="s">
        <v>1493</v>
      </c>
      <c r="QJC39" s="514" t="s">
        <v>1493</v>
      </c>
      <c r="QJD39" s="514" t="s">
        <v>1493</v>
      </c>
      <c r="QJE39" s="514" t="s">
        <v>1493</v>
      </c>
      <c r="QJF39" s="514" t="s">
        <v>1493</v>
      </c>
      <c r="QJG39" s="514" t="s">
        <v>1493</v>
      </c>
      <c r="QJH39" s="514" t="s">
        <v>1493</v>
      </c>
      <c r="QJI39" s="514" t="s">
        <v>1493</v>
      </c>
      <c r="QJJ39" s="514" t="s">
        <v>1493</v>
      </c>
      <c r="QJK39" s="514" t="s">
        <v>1493</v>
      </c>
      <c r="QJL39" s="514" t="s">
        <v>1493</v>
      </c>
      <c r="QJM39" s="514" t="s">
        <v>1493</v>
      </c>
      <c r="QJN39" s="514" t="s">
        <v>1493</v>
      </c>
      <c r="QJO39" s="514" t="s">
        <v>1493</v>
      </c>
      <c r="QJP39" s="514" t="s">
        <v>1493</v>
      </c>
      <c r="QJQ39" s="514" t="s">
        <v>1493</v>
      </c>
      <c r="QJR39" s="514" t="s">
        <v>1493</v>
      </c>
      <c r="QJS39" s="514" t="s">
        <v>1493</v>
      </c>
      <c r="QJT39" s="514" t="s">
        <v>1493</v>
      </c>
      <c r="QJU39" s="514" t="s">
        <v>1493</v>
      </c>
      <c r="QJV39" s="514" t="s">
        <v>1493</v>
      </c>
      <c r="QJW39" s="514" t="s">
        <v>1493</v>
      </c>
      <c r="QJX39" s="514" t="s">
        <v>1493</v>
      </c>
      <c r="QJY39" s="514" t="s">
        <v>1493</v>
      </c>
      <c r="QJZ39" s="514" t="s">
        <v>1493</v>
      </c>
      <c r="QKA39" s="514" t="s">
        <v>1493</v>
      </c>
      <c r="QKB39" s="514" t="s">
        <v>1493</v>
      </c>
      <c r="QKC39" s="514" t="s">
        <v>1493</v>
      </c>
      <c r="QKD39" s="514" t="s">
        <v>1493</v>
      </c>
      <c r="QKE39" s="514" t="s">
        <v>1493</v>
      </c>
      <c r="QKF39" s="514" t="s">
        <v>1493</v>
      </c>
      <c r="QKG39" s="514" t="s">
        <v>1493</v>
      </c>
      <c r="QKH39" s="514" t="s">
        <v>1493</v>
      </c>
      <c r="QKI39" s="514" t="s">
        <v>1493</v>
      </c>
      <c r="QKJ39" s="514" t="s">
        <v>1493</v>
      </c>
      <c r="QKK39" s="514" t="s">
        <v>1493</v>
      </c>
      <c r="QKL39" s="514" t="s">
        <v>1493</v>
      </c>
      <c r="QKM39" s="514" t="s">
        <v>1493</v>
      </c>
      <c r="QKN39" s="514" t="s">
        <v>1493</v>
      </c>
      <c r="QKO39" s="514" t="s">
        <v>1493</v>
      </c>
      <c r="QKP39" s="514" t="s">
        <v>1493</v>
      </c>
      <c r="QKQ39" s="514" t="s">
        <v>1493</v>
      </c>
      <c r="QKR39" s="514" t="s">
        <v>1493</v>
      </c>
      <c r="QKS39" s="514" t="s">
        <v>1493</v>
      </c>
      <c r="QKT39" s="514" t="s">
        <v>1493</v>
      </c>
      <c r="QKU39" s="514" t="s">
        <v>1493</v>
      </c>
      <c r="QKV39" s="514" t="s">
        <v>1493</v>
      </c>
      <c r="QKW39" s="514" t="s">
        <v>1493</v>
      </c>
      <c r="QKX39" s="514" t="s">
        <v>1493</v>
      </c>
      <c r="QKY39" s="514" t="s">
        <v>1493</v>
      </c>
      <c r="QKZ39" s="514" t="s">
        <v>1493</v>
      </c>
      <c r="QLA39" s="514" t="s">
        <v>1493</v>
      </c>
      <c r="QLB39" s="514" t="s">
        <v>1493</v>
      </c>
      <c r="QLC39" s="514" t="s">
        <v>1493</v>
      </c>
      <c r="QLD39" s="514" t="s">
        <v>1493</v>
      </c>
      <c r="QLE39" s="514" t="s">
        <v>1493</v>
      </c>
      <c r="QLF39" s="514" t="s">
        <v>1493</v>
      </c>
      <c r="QLG39" s="514" t="s">
        <v>1493</v>
      </c>
      <c r="QLH39" s="514" t="s">
        <v>1493</v>
      </c>
      <c r="QLI39" s="514" t="s">
        <v>1493</v>
      </c>
      <c r="QLJ39" s="514" t="s">
        <v>1493</v>
      </c>
      <c r="QLK39" s="514" t="s">
        <v>1493</v>
      </c>
      <c r="QLL39" s="514" t="s">
        <v>1493</v>
      </c>
      <c r="QLM39" s="514" t="s">
        <v>1493</v>
      </c>
      <c r="QLN39" s="514" t="s">
        <v>1493</v>
      </c>
      <c r="QLO39" s="514" t="s">
        <v>1493</v>
      </c>
      <c r="QLP39" s="514" t="s">
        <v>1493</v>
      </c>
      <c r="QLQ39" s="514" t="s">
        <v>1493</v>
      </c>
      <c r="QLR39" s="514" t="s">
        <v>1493</v>
      </c>
      <c r="QLS39" s="514" t="s">
        <v>1493</v>
      </c>
      <c r="QLT39" s="514" t="s">
        <v>1493</v>
      </c>
      <c r="QLU39" s="514" t="s">
        <v>1493</v>
      </c>
      <c r="QLV39" s="514" t="s">
        <v>1493</v>
      </c>
      <c r="QLW39" s="514" t="s">
        <v>1493</v>
      </c>
      <c r="QLX39" s="514" t="s">
        <v>1493</v>
      </c>
      <c r="QLY39" s="514" t="s">
        <v>1493</v>
      </c>
      <c r="QLZ39" s="514" t="s">
        <v>1493</v>
      </c>
      <c r="QMA39" s="514" t="s">
        <v>1493</v>
      </c>
      <c r="QMB39" s="514" t="s">
        <v>1493</v>
      </c>
      <c r="QMC39" s="514" t="s">
        <v>1493</v>
      </c>
      <c r="QMD39" s="514" t="s">
        <v>1493</v>
      </c>
      <c r="QME39" s="514" t="s">
        <v>1493</v>
      </c>
      <c r="QMF39" s="514" t="s">
        <v>1493</v>
      </c>
      <c r="QMG39" s="514" t="s">
        <v>1493</v>
      </c>
      <c r="QMH39" s="514" t="s">
        <v>1493</v>
      </c>
      <c r="QMI39" s="514" t="s">
        <v>1493</v>
      </c>
      <c r="QMJ39" s="514" t="s">
        <v>1493</v>
      </c>
      <c r="QMK39" s="514" t="s">
        <v>1493</v>
      </c>
      <c r="QML39" s="514" t="s">
        <v>1493</v>
      </c>
      <c r="QMM39" s="514" t="s">
        <v>1493</v>
      </c>
      <c r="QMN39" s="514" t="s">
        <v>1493</v>
      </c>
      <c r="QMO39" s="514" t="s">
        <v>1493</v>
      </c>
      <c r="QMP39" s="514" t="s">
        <v>1493</v>
      </c>
      <c r="QMQ39" s="514" t="s">
        <v>1493</v>
      </c>
      <c r="QMR39" s="514" t="s">
        <v>1493</v>
      </c>
      <c r="QMS39" s="514" t="s">
        <v>1493</v>
      </c>
      <c r="QMT39" s="514" t="s">
        <v>1493</v>
      </c>
      <c r="QMU39" s="514" t="s">
        <v>1493</v>
      </c>
      <c r="QMV39" s="514" t="s">
        <v>1493</v>
      </c>
      <c r="QMW39" s="514" t="s">
        <v>1493</v>
      </c>
      <c r="QMX39" s="514" t="s">
        <v>1493</v>
      </c>
      <c r="QMY39" s="514" t="s">
        <v>1493</v>
      </c>
      <c r="QMZ39" s="514" t="s">
        <v>1493</v>
      </c>
      <c r="QNA39" s="514" t="s">
        <v>1493</v>
      </c>
      <c r="QNB39" s="514" t="s">
        <v>1493</v>
      </c>
      <c r="QNC39" s="514" t="s">
        <v>1493</v>
      </c>
      <c r="QND39" s="514" t="s">
        <v>1493</v>
      </c>
      <c r="QNE39" s="514" t="s">
        <v>1493</v>
      </c>
      <c r="QNF39" s="514" t="s">
        <v>1493</v>
      </c>
      <c r="QNG39" s="514" t="s">
        <v>1493</v>
      </c>
      <c r="QNH39" s="514" t="s">
        <v>1493</v>
      </c>
      <c r="QNI39" s="514" t="s">
        <v>1493</v>
      </c>
      <c r="QNJ39" s="514" t="s">
        <v>1493</v>
      </c>
      <c r="QNK39" s="514" t="s">
        <v>1493</v>
      </c>
      <c r="QNL39" s="514" t="s">
        <v>1493</v>
      </c>
      <c r="QNM39" s="514" t="s">
        <v>1493</v>
      </c>
      <c r="QNN39" s="514" t="s">
        <v>1493</v>
      </c>
      <c r="QNO39" s="514" t="s">
        <v>1493</v>
      </c>
      <c r="QNP39" s="514" t="s">
        <v>1493</v>
      </c>
      <c r="QNQ39" s="514" t="s">
        <v>1493</v>
      </c>
      <c r="QNR39" s="514" t="s">
        <v>1493</v>
      </c>
      <c r="QNS39" s="514" t="s">
        <v>1493</v>
      </c>
      <c r="QNT39" s="514" t="s">
        <v>1493</v>
      </c>
      <c r="QNU39" s="514" t="s">
        <v>1493</v>
      </c>
      <c r="QNV39" s="514" t="s">
        <v>1493</v>
      </c>
      <c r="QNW39" s="514" t="s">
        <v>1493</v>
      </c>
      <c r="QNX39" s="514" t="s">
        <v>1493</v>
      </c>
      <c r="QNY39" s="514" t="s">
        <v>1493</v>
      </c>
      <c r="QNZ39" s="514" t="s">
        <v>1493</v>
      </c>
      <c r="QOA39" s="514" t="s">
        <v>1493</v>
      </c>
      <c r="QOB39" s="514" t="s">
        <v>1493</v>
      </c>
      <c r="QOC39" s="514" t="s">
        <v>1493</v>
      </c>
      <c r="QOD39" s="514" t="s">
        <v>1493</v>
      </c>
      <c r="QOE39" s="514" t="s">
        <v>1493</v>
      </c>
      <c r="QOF39" s="514" t="s">
        <v>1493</v>
      </c>
      <c r="QOG39" s="514" t="s">
        <v>1493</v>
      </c>
      <c r="QOH39" s="514" t="s">
        <v>1493</v>
      </c>
      <c r="QOI39" s="514" t="s">
        <v>1493</v>
      </c>
      <c r="QOJ39" s="514" t="s">
        <v>1493</v>
      </c>
      <c r="QOK39" s="514" t="s">
        <v>1493</v>
      </c>
      <c r="QOL39" s="514" t="s">
        <v>1493</v>
      </c>
      <c r="QOM39" s="514" t="s">
        <v>1493</v>
      </c>
      <c r="QON39" s="514" t="s">
        <v>1493</v>
      </c>
      <c r="QOO39" s="514" t="s">
        <v>1493</v>
      </c>
      <c r="QOP39" s="514" t="s">
        <v>1493</v>
      </c>
      <c r="QOQ39" s="514" t="s">
        <v>1493</v>
      </c>
      <c r="QOR39" s="514" t="s">
        <v>1493</v>
      </c>
      <c r="QOS39" s="514" t="s">
        <v>1493</v>
      </c>
      <c r="QOT39" s="514" t="s">
        <v>1493</v>
      </c>
      <c r="QOU39" s="514" t="s">
        <v>1493</v>
      </c>
      <c r="QOV39" s="514" t="s">
        <v>1493</v>
      </c>
      <c r="QOW39" s="514" t="s">
        <v>1493</v>
      </c>
      <c r="QOX39" s="514" t="s">
        <v>1493</v>
      </c>
      <c r="QOY39" s="514" t="s">
        <v>1493</v>
      </c>
      <c r="QOZ39" s="514" t="s">
        <v>1493</v>
      </c>
      <c r="QPA39" s="514" t="s">
        <v>1493</v>
      </c>
      <c r="QPB39" s="514" t="s">
        <v>1493</v>
      </c>
      <c r="QPC39" s="514" t="s">
        <v>1493</v>
      </c>
      <c r="QPD39" s="514" t="s">
        <v>1493</v>
      </c>
      <c r="QPE39" s="514" t="s">
        <v>1493</v>
      </c>
      <c r="QPF39" s="514" t="s">
        <v>1493</v>
      </c>
      <c r="QPG39" s="514" t="s">
        <v>1493</v>
      </c>
      <c r="QPH39" s="514" t="s">
        <v>1493</v>
      </c>
      <c r="QPI39" s="514" t="s">
        <v>1493</v>
      </c>
      <c r="QPJ39" s="514" t="s">
        <v>1493</v>
      </c>
      <c r="QPK39" s="514" t="s">
        <v>1493</v>
      </c>
      <c r="QPL39" s="514" t="s">
        <v>1493</v>
      </c>
      <c r="QPM39" s="514" t="s">
        <v>1493</v>
      </c>
      <c r="QPN39" s="514" t="s">
        <v>1493</v>
      </c>
      <c r="QPO39" s="514" t="s">
        <v>1493</v>
      </c>
      <c r="QPP39" s="514" t="s">
        <v>1493</v>
      </c>
      <c r="QPQ39" s="514" t="s">
        <v>1493</v>
      </c>
      <c r="QPR39" s="514" t="s">
        <v>1493</v>
      </c>
      <c r="QPS39" s="514" t="s">
        <v>1493</v>
      </c>
      <c r="QPT39" s="514" t="s">
        <v>1493</v>
      </c>
      <c r="QPU39" s="514" t="s">
        <v>1493</v>
      </c>
      <c r="QPV39" s="514" t="s">
        <v>1493</v>
      </c>
      <c r="QPW39" s="514" t="s">
        <v>1493</v>
      </c>
      <c r="QPX39" s="514" t="s">
        <v>1493</v>
      </c>
      <c r="QPY39" s="514" t="s">
        <v>1493</v>
      </c>
      <c r="QPZ39" s="514" t="s">
        <v>1493</v>
      </c>
      <c r="QQA39" s="514" t="s">
        <v>1493</v>
      </c>
      <c r="QQB39" s="514" t="s">
        <v>1493</v>
      </c>
      <c r="QQC39" s="514" t="s">
        <v>1493</v>
      </c>
      <c r="QQD39" s="514" t="s">
        <v>1493</v>
      </c>
      <c r="QQE39" s="514" t="s">
        <v>1493</v>
      </c>
      <c r="QQF39" s="514" t="s">
        <v>1493</v>
      </c>
      <c r="QQG39" s="514" t="s">
        <v>1493</v>
      </c>
      <c r="QQH39" s="514" t="s">
        <v>1493</v>
      </c>
      <c r="QQI39" s="514" t="s">
        <v>1493</v>
      </c>
      <c r="QQJ39" s="514" t="s">
        <v>1493</v>
      </c>
      <c r="QQK39" s="514" t="s">
        <v>1493</v>
      </c>
      <c r="QQL39" s="514" t="s">
        <v>1493</v>
      </c>
      <c r="QQM39" s="514" t="s">
        <v>1493</v>
      </c>
      <c r="QQN39" s="514" t="s">
        <v>1493</v>
      </c>
      <c r="QQO39" s="514" t="s">
        <v>1493</v>
      </c>
      <c r="QQP39" s="514" t="s">
        <v>1493</v>
      </c>
      <c r="QQQ39" s="514" t="s">
        <v>1493</v>
      </c>
      <c r="QQR39" s="514" t="s">
        <v>1493</v>
      </c>
      <c r="QQS39" s="514" t="s">
        <v>1493</v>
      </c>
      <c r="QQT39" s="514" t="s">
        <v>1493</v>
      </c>
      <c r="QQU39" s="514" t="s">
        <v>1493</v>
      </c>
      <c r="QQV39" s="514" t="s">
        <v>1493</v>
      </c>
      <c r="QQW39" s="514" t="s">
        <v>1493</v>
      </c>
      <c r="QQX39" s="514" t="s">
        <v>1493</v>
      </c>
      <c r="QQY39" s="514" t="s">
        <v>1493</v>
      </c>
      <c r="QQZ39" s="514" t="s">
        <v>1493</v>
      </c>
      <c r="QRA39" s="514" t="s">
        <v>1493</v>
      </c>
      <c r="QRB39" s="514" t="s">
        <v>1493</v>
      </c>
      <c r="QRC39" s="514" t="s">
        <v>1493</v>
      </c>
      <c r="QRD39" s="514" t="s">
        <v>1493</v>
      </c>
      <c r="QRE39" s="514" t="s">
        <v>1493</v>
      </c>
      <c r="QRF39" s="514" t="s">
        <v>1493</v>
      </c>
      <c r="QRG39" s="514" t="s">
        <v>1493</v>
      </c>
      <c r="QRH39" s="514" t="s">
        <v>1493</v>
      </c>
      <c r="QRI39" s="514" t="s">
        <v>1493</v>
      </c>
      <c r="QRJ39" s="514" t="s">
        <v>1493</v>
      </c>
      <c r="QRK39" s="514" t="s">
        <v>1493</v>
      </c>
      <c r="QRL39" s="514" t="s">
        <v>1493</v>
      </c>
      <c r="QRM39" s="514" t="s">
        <v>1493</v>
      </c>
      <c r="QRN39" s="514" t="s">
        <v>1493</v>
      </c>
      <c r="QRO39" s="514" t="s">
        <v>1493</v>
      </c>
      <c r="QRP39" s="514" t="s">
        <v>1493</v>
      </c>
      <c r="QRQ39" s="514" t="s">
        <v>1493</v>
      </c>
      <c r="QRR39" s="514" t="s">
        <v>1493</v>
      </c>
      <c r="QRS39" s="514" t="s">
        <v>1493</v>
      </c>
      <c r="QRT39" s="514" t="s">
        <v>1493</v>
      </c>
      <c r="QRU39" s="514" t="s">
        <v>1493</v>
      </c>
      <c r="QRV39" s="514" t="s">
        <v>1493</v>
      </c>
      <c r="QRW39" s="514" t="s">
        <v>1493</v>
      </c>
      <c r="QRX39" s="514" t="s">
        <v>1493</v>
      </c>
      <c r="QRY39" s="514" t="s">
        <v>1493</v>
      </c>
      <c r="QRZ39" s="514" t="s">
        <v>1493</v>
      </c>
      <c r="QSA39" s="514" t="s">
        <v>1493</v>
      </c>
      <c r="QSB39" s="514" t="s">
        <v>1493</v>
      </c>
      <c r="QSC39" s="514" t="s">
        <v>1493</v>
      </c>
      <c r="QSD39" s="514" t="s">
        <v>1493</v>
      </c>
      <c r="QSE39" s="514" t="s">
        <v>1493</v>
      </c>
      <c r="QSF39" s="514" t="s">
        <v>1493</v>
      </c>
      <c r="QSG39" s="514" t="s">
        <v>1493</v>
      </c>
      <c r="QSH39" s="514" t="s">
        <v>1493</v>
      </c>
      <c r="QSI39" s="514" t="s">
        <v>1493</v>
      </c>
      <c r="QSJ39" s="514" t="s">
        <v>1493</v>
      </c>
      <c r="QSK39" s="514" t="s">
        <v>1493</v>
      </c>
      <c r="QSL39" s="514" t="s">
        <v>1493</v>
      </c>
      <c r="QSM39" s="514" t="s">
        <v>1493</v>
      </c>
      <c r="QSN39" s="514" t="s">
        <v>1493</v>
      </c>
      <c r="QSO39" s="514" t="s">
        <v>1493</v>
      </c>
      <c r="QSP39" s="514" t="s">
        <v>1493</v>
      </c>
      <c r="QSQ39" s="514" t="s">
        <v>1493</v>
      </c>
      <c r="QSR39" s="514" t="s">
        <v>1493</v>
      </c>
      <c r="QSS39" s="514" t="s">
        <v>1493</v>
      </c>
      <c r="QST39" s="514" t="s">
        <v>1493</v>
      </c>
      <c r="QSU39" s="514" t="s">
        <v>1493</v>
      </c>
      <c r="QSV39" s="514" t="s">
        <v>1493</v>
      </c>
      <c r="QSW39" s="514" t="s">
        <v>1493</v>
      </c>
      <c r="QSX39" s="514" t="s">
        <v>1493</v>
      </c>
      <c r="QSY39" s="514" t="s">
        <v>1493</v>
      </c>
      <c r="QSZ39" s="514" t="s">
        <v>1493</v>
      </c>
      <c r="QTA39" s="514" t="s">
        <v>1493</v>
      </c>
      <c r="QTB39" s="514" t="s">
        <v>1493</v>
      </c>
      <c r="QTC39" s="514" t="s">
        <v>1493</v>
      </c>
      <c r="QTD39" s="514" t="s">
        <v>1493</v>
      </c>
      <c r="QTE39" s="514" t="s">
        <v>1493</v>
      </c>
      <c r="QTF39" s="514" t="s">
        <v>1493</v>
      </c>
      <c r="QTG39" s="514" t="s">
        <v>1493</v>
      </c>
      <c r="QTH39" s="514" t="s">
        <v>1493</v>
      </c>
      <c r="QTI39" s="514" t="s">
        <v>1493</v>
      </c>
      <c r="QTJ39" s="514" t="s">
        <v>1493</v>
      </c>
      <c r="QTK39" s="514" t="s">
        <v>1493</v>
      </c>
      <c r="QTL39" s="514" t="s">
        <v>1493</v>
      </c>
      <c r="QTM39" s="514" t="s">
        <v>1493</v>
      </c>
      <c r="QTN39" s="514" t="s">
        <v>1493</v>
      </c>
      <c r="QTO39" s="514" t="s">
        <v>1493</v>
      </c>
      <c r="QTP39" s="514" t="s">
        <v>1493</v>
      </c>
      <c r="QTQ39" s="514" t="s">
        <v>1493</v>
      </c>
      <c r="QTR39" s="514" t="s">
        <v>1493</v>
      </c>
      <c r="QTS39" s="514" t="s">
        <v>1493</v>
      </c>
      <c r="QTT39" s="514" t="s">
        <v>1493</v>
      </c>
      <c r="QTU39" s="514" t="s">
        <v>1493</v>
      </c>
      <c r="QTV39" s="514" t="s">
        <v>1493</v>
      </c>
      <c r="QTW39" s="514" t="s">
        <v>1493</v>
      </c>
      <c r="QTX39" s="514" t="s">
        <v>1493</v>
      </c>
      <c r="QTY39" s="514" t="s">
        <v>1493</v>
      </c>
      <c r="QTZ39" s="514" t="s">
        <v>1493</v>
      </c>
      <c r="QUA39" s="514" t="s">
        <v>1493</v>
      </c>
      <c r="QUB39" s="514" t="s">
        <v>1493</v>
      </c>
      <c r="QUC39" s="514" t="s">
        <v>1493</v>
      </c>
      <c r="QUD39" s="514" t="s">
        <v>1493</v>
      </c>
      <c r="QUE39" s="514" t="s">
        <v>1493</v>
      </c>
      <c r="QUF39" s="514" t="s">
        <v>1493</v>
      </c>
      <c r="QUG39" s="514" t="s">
        <v>1493</v>
      </c>
      <c r="QUH39" s="514" t="s">
        <v>1493</v>
      </c>
      <c r="QUI39" s="514" t="s">
        <v>1493</v>
      </c>
      <c r="QUJ39" s="514" t="s">
        <v>1493</v>
      </c>
      <c r="QUK39" s="514" t="s">
        <v>1493</v>
      </c>
      <c r="QUL39" s="514" t="s">
        <v>1493</v>
      </c>
      <c r="QUM39" s="514" t="s">
        <v>1493</v>
      </c>
      <c r="QUN39" s="514" t="s">
        <v>1493</v>
      </c>
      <c r="QUO39" s="514" t="s">
        <v>1493</v>
      </c>
      <c r="QUP39" s="514" t="s">
        <v>1493</v>
      </c>
      <c r="QUQ39" s="514" t="s">
        <v>1493</v>
      </c>
      <c r="QUR39" s="514" t="s">
        <v>1493</v>
      </c>
      <c r="QUS39" s="514" t="s">
        <v>1493</v>
      </c>
      <c r="QUT39" s="514" t="s">
        <v>1493</v>
      </c>
      <c r="QUU39" s="514" t="s">
        <v>1493</v>
      </c>
      <c r="QUV39" s="514" t="s">
        <v>1493</v>
      </c>
      <c r="QUW39" s="514" t="s">
        <v>1493</v>
      </c>
      <c r="QUX39" s="514" t="s">
        <v>1493</v>
      </c>
      <c r="QUY39" s="514" t="s">
        <v>1493</v>
      </c>
      <c r="QUZ39" s="514" t="s">
        <v>1493</v>
      </c>
      <c r="QVA39" s="514" t="s">
        <v>1493</v>
      </c>
      <c r="QVB39" s="514" t="s">
        <v>1493</v>
      </c>
      <c r="QVC39" s="514" t="s">
        <v>1493</v>
      </c>
      <c r="QVD39" s="514" t="s">
        <v>1493</v>
      </c>
      <c r="QVE39" s="514" t="s">
        <v>1493</v>
      </c>
      <c r="QVF39" s="514" t="s">
        <v>1493</v>
      </c>
      <c r="QVG39" s="514" t="s">
        <v>1493</v>
      </c>
      <c r="QVH39" s="514" t="s">
        <v>1493</v>
      </c>
      <c r="QVI39" s="514" t="s">
        <v>1493</v>
      </c>
      <c r="QVJ39" s="514" t="s">
        <v>1493</v>
      </c>
      <c r="QVK39" s="514" t="s">
        <v>1493</v>
      </c>
      <c r="QVL39" s="514" t="s">
        <v>1493</v>
      </c>
      <c r="QVM39" s="514" t="s">
        <v>1493</v>
      </c>
      <c r="QVN39" s="514" t="s">
        <v>1493</v>
      </c>
      <c r="QVO39" s="514" t="s">
        <v>1493</v>
      </c>
      <c r="QVP39" s="514" t="s">
        <v>1493</v>
      </c>
      <c r="QVQ39" s="514" t="s">
        <v>1493</v>
      </c>
      <c r="QVR39" s="514" t="s">
        <v>1493</v>
      </c>
      <c r="QVS39" s="514" t="s">
        <v>1493</v>
      </c>
      <c r="QVT39" s="514" t="s">
        <v>1493</v>
      </c>
      <c r="QVU39" s="514" t="s">
        <v>1493</v>
      </c>
      <c r="QVV39" s="514" t="s">
        <v>1493</v>
      </c>
      <c r="QVW39" s="514" t="s">
        <v>1493</v>
      </c>
      <c r="QVX39" s="514" t="s">
        <v>1493</v>
      </c>
      <c r="QVY39" s="514" t="s">
        <v>1493</v>
      </c>
      <c r="QVZ39" s="514" t="s">
        <v>1493</v>
      </c>
      <c r="QWA39" s="514" t="s">
        <v>1493</v>
      </c>
      <c r="QWB39" s="514" t="s">
        <v>1493</v>
      </c>
      <c r="QWC39" s="514" t="s">
        <v>1493</v>
      </c>
      <c r="QWD39" s="514" t="s">
        <v>1493</v>
      </c>
      <c r="QWE39" s="514" t="s">
        <v>1493</v>
      </c>
      <c r="QWF39" s="514" t="s">
        <v>1493</v>
      </c>
      <c r="QWG39" s="514" t="s">
        <v>1493</v>
      </c>
      <c r="QWH39" s="514" t="s">
        <v>1493</v>
      </c>
      <c r="QWI39" s="514" t="s">
        <v>1493</v>
      </c>
      <c r="QWJ39" s="514" t="s">
        <v>1493</v>
      </c>
      <c r="QWK39" s="514" t="s">
        <v>1493</v>
      </c>
      <c r="QWL39" s="514" t="s">
        <v>1493</v>
      </c>
      <c r="QWM39" s="514" t="s">
        <v>1493</v>
      </c>
      <c r="QWN39" s="514" t="s">
        <v>1493</v>
      </c>
      <c r="QWO39" s="514" t="s">
        <v>1493</v>
      </c>
      <c r="QWP39" s="514" t="s">
        <v>1493</v>
      </c>
      <c r="QWQ39" s="514" t="s">
        <v>1493</v>
      </c>
      <c r="QWR39" s="514" t="s">
        <v>1493</v>
      </c>
      <c r="QWS39" s="514" t="s">
        <v>1493</v>
      </c>
      <c r="QWT39" s="514" t="s">
        <v>1493</v>
      </c>
      <c r="QWU39" s="514" t="s">
        <v>1493</v>
      </c>
      <c r="QWV39" s="514" t="s">
        <v>1493</v>
      </c>
      <c r="QWW39" s="514" t="s">
        <v>1493</v>
      </c>
      <c r="QWX39" s="514" t="s">
        <v>1493</v>
      </c>
      <c r="QWY39" s="514" t="s">
        <v>1493</v>
      </c>
      <c r="QWZ39" s="514" t="s">
        <v>1493</v>
      </c>
      <c r="QXA39" s="514" t="s">
        <v>1493</v>
      </c>
      <c r="QXB39" s="514" t="s">
        <v>1493</v>
      </c>
      <c r="QXC39" s="514" t="s">
        <v>1493</v>
      </c>
      <c r="QXD39" s="514" t="s">
        <v>1493</v>
      </c>
      <c r="QXE39" s="514" t="s">
        <v>1493</v>
      </c>
      <c r="QXF39" s="514" t="s">
        <v>1493</v>
      </c>
      <c r="QXG39" s="514" t="s">
        <v>1493</v>
      </c>
      <c r="QXH39" s="514" t="s">
        <v>1493</v>
      </c>
      <c r="QXI39" s="514" t="s">
        <v>1493</v>
      </c>
      <c r="QXJ39" s="514" t="s">
        <v>1493</v>
      </c>
      <c r="QXK39" s="514" t="s">
        <v>1493</v>
      </c>
      <c r="QXL39" s="514" t="s">
        <v>1493</v>
      </c>
      <c r="QXM39" s="514" t="s">
        <v>1493</v>
      </c>
      <c r="QXN39" s="514" t="s">
        <v>1493</v>
      </c>
      <c r="QXO39" s="514" t="s">
        <v>1493</v>
      </c>
      <c r="QXP39" s="514" t="s">
        <v>1493</v>
      </c>
      <c r="QXQ39" s="514" t="s">
        <v>1493</v>
      </c>
      <c r="QXR39" s="514" t="s">
        <v>1493</v>
      </c>
      <c r="QXS39" s="514" t="s">
        <v>1493</v>
      </c>
      <c r="QXT39" s="514" t="s">
        <v>1493</v>
      </c>
      <c r="QXU39" s="514" t="s">
        <v>1493</v>
      </c>
      <c r="QXV39" s="514" t="s">
        <v>1493</v>
      </c>
      <c r="QXW39" s="514" t="s">
        <v>1493</v>
      </c>
      <c r="QXX39" s="514" t="s">
        <v>1493</v>
      </c>
      <c r="QXY39" s="514" t="s">
        <v>1493</v>
      </c>
      <c r="QXZ39" s="514" t="s">
        <v>1493</v>
      </c>
      <c r="QYA39" s="514" t="s">
        <v>1493</v>
      </c>
      <c r="QYB39" s="514" t="s">
        <v>1493</v>
      </c>
      <c r="QYC39" s="514" t="s">
        <v>1493</v>
      </c>
      <c r="QYD39" s="514" t="s">
        <v>1493</v>
      </c>
      <c r="QYE39" s="514" t="s">
        <v>1493</v>
      </c>
      <c r="QYF39" s="514" t="s">
        <v>1493</v>
      </c>
      <c r="QYG39" s="514" t="s">
        <v>1493</v>
      </c>
      <c r="QYH39" s="514" t="s">
        <v>1493</v>
      </c>
      <c r="QYI39" s="514" t="s">
        <v>1493</v>
      </c>
      <c r="QYJ39" s="514" t="s">
        <v>1493</v>
      </c>
      <c r="QYK39" s="514" t="s">
        <v>1493</v>
      </c>
      <c r="QYL39" s="514" t="s">
        <v>1493</v>
      </c>
      <c r="QYM39" s="514" t="s">
        <v>1493</v>
      </c>
      <c r="QYN39" s="514" t="s">
        <v>1493</v>
      </c>
      <c r="QYO39" s="514" t="s">
        <v>1493</v>
      </c>
      <c r="QYP39" s="514" t="s">
        <v>1493</v>
      </c>
      <c r="QYQ39" s="514" t="s">
        <v>1493</v>
      </c>
      <c r="QYR39" s="514" t="s">
        <v>1493</v>
      </c>
      <c r="QYS39" s="514" t="s">
        <v>1493</v>
      </c>
      <c r="QYT39" s="514" t="s">
        <v>1493</v>
      </c>
      <c r="QYU39" s="514" t="s">
        <v>1493</v>
      </c>
      <c r="QYV39" s="514" t="s">
        <v>1493</v>
      </c>
      <c r="QYW39" s="514" t="s">
        <v>1493</v>
      </c>
      <c r="QYX39" s="514" t="s">
        <v>1493</v>
      </c>
      <c r="QYY39" s="514" t="s">
        <v>1493</v>
      </c>
      <c r="QYZ39" s="514" t="s">
        <v>1493</v>
      </c>
      <c r="QZA39" s="514" t="s">
        <v>1493</v>
      </c>
      <c r="QZB39" s="514" t="s">
        <v>1493</v>
      </c>
      <c r="QZC39" s="514" t="s">
        <v>1493</v>
      </c>
      <c r="QZD39" s="514" t="s">
        <v>1493</v>
      </c>
      <c r="QZE39" s="514" t="s">
        <v>1493</v>
      </c>
      <c r="QZF39" s="514" t="s">
        <v>1493</v>
      </c>
      <c r="QZG39" s="514" t="s">
        <v>1493</v>
      </c>
      <c r="QZH39" s="514" t="s">
        <v>1493</v>
      </c>
      <c r="QZI39" s="514" t="s">
        <v>1493</v>
      </c>
      <c r="QZJ39" s="514" t="s">
        <v>1493</v>
      </c>
      <c r="QZK39" s="514" t="s">
        <v>1493</v>
      </c>
      <c r="QZL39" s="514" t="s">
        <v>1493</v>
      </c>
      <c r="QZM39" s="514" t="s">
        <v>1493</v>
      </c>
      <c r="QZN39" s="514" t="s">
        <v>1493</v>
      </c>
      <c r="QZO39" s="514" t="s">
        <v>1493</v>
      </c>
      <c r="QZP39" s="514" t="s">
        <v>1493</v>
      </c>
      <c r="QZQ39" s="514" t="s">
        <v>1493</v>
      </c>
      <c r="QZR39" s="514" t="s">
        <v>1493</v>
      </c>
      <c r="QZS39" s="514" t="s">
        <v>1493</v>
      </c>
      <c r="QZT39" s="514" t="s">
        <v>1493</v>
      </c>
      <c r="QZU39" s="514" t="s">
        <v>1493</v>
      </c>
      <c r="QZV39" s="514" t="s">
        <v>1493</v>
      </c>
      <c r="QZW39" s="514" t="s">
        <v>1493</v>
      </c>
      <c r="QZX39" s="514" t="s">
        <v>1493</v>
      </c>
      <c r="QZY39" s="514" t="s">
        <v>1493</v>
      </c>
      <c r="QZZ39" s="514" t="s">
        <v>1493</v>
      </c>
      <c r="RAA39" s="514" t="s">
        <v>1493</v>
      </c>
      <c r="RAB39" s="514" t="s">
        <v>1493</v>
      </c>
      <c r="RAC39" s="514" t="s">
        <v>1493</v>
      </c>
      <c r="RAD39" s="514" t="s">
        <v>1493</v>
      </c>
      <c r="RAE39" s="514" t="s">
        <v>1493</v>
      </c>
      <c r="RAF39" s="514" t="s">
        <v>1493</v>
      </c>
      <c r="RAG39" s="514" t="s">
        <v>1493</v>
      </c>
      <c r="RAH39" s="514" t="s">
        <v>1493</v>
      </c>
      <c r="RAI39" s="514" t="s">
        <v>1493</v>
      </c>
      <c r="RAJ39" s="514" t="s">
        <v>1493</v>
      </c>
      <c r="RAK39" s="514" t="s">
        <v>1493</v>
      </c>
      <c r="RAL39" s="514" t="s">
        <v>1493</v>
      </c>
      <c r="RAM39" s="514" t="s">
        <v>1493</v>
      </c>
      <c r="RAN39" s="514" t="s">
        <v>1493</v>
      </c>
      <c r="RAO39" s="514" t="s">
        <v>1493</v>
      </c>
      <c r="RAP39" s="514" t="s">
        <v>1493</v>
      </c>
      <c r="RAQ39" s="514" t="s">
        <v>1493</v>
      </c>
      <c r="RAR39" s="514" t="s">
        <v>1493</v>
      </c>
      <c r="RAS39" s="514" t="s">
        <v>1493</v>
      </c>
      <c r="RAT39" s="514" t="s">
        <v>1493</v>
      </c>
      <c r="RAU39" s="514" t="s">
        <v>1493</v>
      </c>
      <c r="RAV39" s="514" t="s">
        <v>1493</v>
      </c>
      <c r="RAW39" s="514" t="s">
        <v>1493</v>
      </c>
      <c r="RAX39" s="514" t="s">
        <v>1493</v>
      </c>
      <c r="RAY39" s="514" t="s">
        <v>1493</v>
      </c>
      <c r="RAZ39" s="514" t="s">
        <v>1493</v>
      </c>
      <c r="RBA39" s="514" t="s">
        <v>1493</v>
      </c>
      <c r="RBB39" s="514" t="s">
        <v>1493</v>
      </c>
      <c r="RBC39" s="514" t="s">
        <v>1493</v>
      </c>
      <c r="RBD39" s="514" t="s">
        <v>1493</v>
      </c>
      <c r="RBE39" s="514" t="s">
        <v>1493</v>
      </c>
      <c r="RBF39" s="514" t="s">
        <v>1493</v>
      </c>
      <c r="RBG39" s="514" t="s">
        <v>1493</v>
      </c>
      <c r="RBH39" s="514" t="s">
        <v>1493</v>
      </c>
      <c r="RBI39" s="514" t="s">
        <v>1493</v>
      </c>
      <c r="RBJ39" s="514" t="s">
        <v>1493</v>
      </c>
      <c r="RBK39" s="514" t="s">
        <v>1493</v>
      </c>
      <c r="RBL39" s="514" t="s">
        <v>1493</v>
      </c>
      <c r="RBM39" s="514" t="s">
        <v>1493</v>
      </c>
      <c r="RBN39" s="514" t="s">
        <v>1493</v>
      </c>
      <c r="RBO39" s="514" t="s">
        <v>1493</v>
      </c>
      <c r="RBP39" s="514" t="s">
        <v>1493</v>
      </c>
      <c r="RBQ39" s="514" t="s">
        <v>1493</v>
      </c>
      <c r="RBR39" s="514" t="s">
        <v>1493</v>
      </c>
      <c r="RBS39" s="514" t="s">
        <v>1493</v>
      </c>
      <c r="RBT39" s="514" t="s">
        <v>1493</v>
      </c>
      <c r="RBU39" s="514" t="s">
        <v>1493</v>
      </c>
      <c r="RBV39" s="514" t="s">
        <v>1493</v>
      </c>
      <c r="RBW39" s="514" t="s">
        <v>1493</v>
      </c>
      <c r="RBX39" s="514" t="s">
        <v>1493</v>
      </c>
      <c r="RBY39" s="514" t="s">
        <v>1493</v>
      </c>
      <c r="RBZ39" s="514" t="s">
        <v>1493</v>
      </c>
      <c r="RCA39" s="514" t="s">
        <v>1493</v>
      </c>
      <c r="RCB39" s="514" t="s">
        <v>1493</v>
      </c>
      <c r="RCC39" s="514" t="s">
        <v>1493</v>
      </c>
      <c r="RCD39" s="514" t="s">
        <v>1493</v>
      </c>
      <c r="RCE39" s="514" t="s">
        <v>1493</v>
      </c>
      <c r="RCF39" s="514" t="s">
        <v>1493</v>
      </c>
      <c r="RCG39" s="514" t="s">
        <v>1493</v>
      </c>
      <c r="RCH39" s="514" t="s">
        <v>1493</v>
      </c>
      <c r="RCI39" s="514" t="s">
        <v>1493</v>
      </c>
      <c r="RCJ39" s="514" t="s">
        <v>1493</v>
      </c>
      <c r="RCK39" s="514" t="s">
        <v>1493</v>
      </c>
      <c r="RCL39" s="514" t="s">
        <v>1493</v>
      </c>
      <c r="RCM39" s="514" t="s">
        <v>1493</v>
      </c>
      <c r="RCN39" s="514" t="s">
        <v>1493</v>
      </c>
      <c r="RCO39" s="514" t="s">
        <v>1493</v>
      </c>
      <c r="RCP39" s="514" t="s">
        <v>1493</v>
      </c>
      <c r="RCQ39" s="514" t="s">
        <v>1493</v>
      </c>
      <c r="RCR39" s="514" t="s">
        <v>1493</v>
      </c>
      <c r="RCS39" s="514" t="s">
        <v>1493</v>
      </c>
      <c r="RCT39" s="514" t="s">
        <v>1493</v>
      </c>
      <c r="RCU39" s="514" t="s">
        <v>1493</v>
      </c>
      <c r="RCV39" s="514" t="s">
        <v>1493</v>
      </c>
      <c r="RCW39" s="514" t="s">
        <v>1493</v>
      </c>
      <c r="RCX39" s="514" t="s">
        <v>1493</v>
      </c>
      <c r="RCY39" s="514" t="s">
        <v>1493</v>
      </c>
      <c r="RCZ39" s="514" t="s">
        <v>1493</v>
      </c>
      <c r="RDA39" s="514" t="s">
        <v>1493</v>
      </c>
      <c r="RDB39" s="514" t="s">
        <v>1493</v>
      </c>
      <c r="RDC39" s="514" t="s">
        <v>1493</v>
      </c>
      <c r="RDD39" s="514" t="s">
        <v>1493</v>
      </c>
      <c r="RDE39" s="514" t="s">
        <v>1493</v>
      </c>
      <c r="RDF39" s="514" t="s">
        <v>1493</v>
      </c>
      <c r="RDG39" s="514" t="s">
        <v>1493</v>
      </c>
      <c r="RDH39" s="514" t="s">
        <v>1493</v>
      </c>
      <c r="RDI39" s="514" t="s">
        <v>1493</v>
      </c>
      <c r="RDJ39" s="514" t="s">
        <v>1493</v>
      </c>
      <c r="RDK39" s="514" t="s">
        <v>1493</v>
      </c>
      <c r="RDL39" s="514" t="s">
        <v>1493</v>
      </c>
      <c r="RDM39" s="514" t="s">
        <v>1493</v>
      </c>
      <c r="RDN39" s="514" t="s">
        <v>1493</v>
      </c>
      <c r="RDO39" s="514" t="s">
        <v>1493</v>
      </c>
      <c r="RDP39" s="514" t="s">
        <v>1493</v>
      </c>
      <c r="RDQ39" s="514" t="s">
        <v>1493</v>
      </c>
      <c r="RDR39" s="514" t="s">
        <v>1493</v>
      </c>
      <c r="RDS39" s="514" t="s">
        <v>1493</v>
      </c>
      <c r="RDT39" s="514" t="s">
        <v>1493</v>
      </c>
      <c r="RDU39" s="514" t="s">
        <v>1493</v>
      </c>
      <c r="RDV39" s="514" t="s">
        <v>1493</v>
      </c>
      <c r="RDW39" s="514" t="s">
        <v>1493</v>
      </c>
      <c r="RDX39" s="514" t="s">
        <v>1493</v>
      </c>
      <c r="RDY39" s="514" t="s">
        <v>1493</v>
      </c>
      <c r="RDZ39" s="514" t="s">
        <v>1493</v>
      </c>
      <c r="REA39" s="514" t="s">
        <v>1493</v>
      </c>
      <c r="REB39" s="514" t="s">
        <v>1493</v>
      </c>
      <c r="REC39" s="514" t="s">
        <v>1493</v>
      </c>
      <c r="RED39" s="514" t="s">
        <v>1493</v>
      </c>
      <c r="REE39" s="514" t="s">
        <v>1493</v>
      </c>
      <c r="REF39" s="514" t="s">
        <v>1493</v>
      </c>
      <c r="REG39" s="514" t="s">
        <v>1493</v>
      </c>
      <c r="REH39" s="514" t="s">
        <v>1493</v>
      </c>
      <c r="REI39" s="514" t="s">
        <v>1493</v>
      </c>
      <c r="REJ39" s="514" t="s">
        <v>1493</v>
      </c>
      <c r="REK39" s="514" t="s">
        <v>1493</v>
      </c>
      <c r="REL39" s="514" t="s">
        <v>1493</v>
      </c>
      <c r="REM39" s="514" t="s">
        <v>1493</v>
      </c>
      <c r="REN39" s="514" t="s">
        <v>1493</v>
      </c>
      <c r="REO39" s="514" t="s">
        <v>1493</v>
      </c>
      <c r="REP39" s="514" t="s">
        <v>1493</v>
      </c>
      <c r="REQ39" s="514" t="s">
        <v>1493</v>
      </c>
      <c r="RER39" s="514" t="s">
        <v>1493</v>
      </c>
      <c r="RES39" s="514" t="s">
        <v>1493</v>
      </c>
      <c r="RET39" s="514" t="s">
        <v>1493</v>
      </c>
      <c r="REU39" s="514" t="s">
        <v>1493</v>
      </c>
      <c r="REV39" s="514" t="s">
        <v>1493</v>
      </c>
      <c r="REW39" s="514" t="s">
        <v>1493</v>
      </c>
      <c r="REX39" s="514" t="s">
        <v>1493</v>
      </c>
      <c r="REY39" s="514" t="s">
        <v>1493</v>
      </c>
      <c r="REZ39" s="514" t="s">
        <v>1493</v>
      </c>
      <c r="RFA39" s="514" t="s">
        <v>1493</v>
      </c>
      <c r="RFB39" s="514" t="s">
        <v>1493</v>
      </c>
      <c r="RFC39" s="514" t="s">
        <v>1493</v>
      </c>
      <c r="RFD39" s="514" t="s">
        <v>1493</v>
      </c>
      <c r="RFE39" s="514" t="s">
        <v>1493</v>
      </c>
      <c r="RFF39" s="514" t="s">
        <v>1493</v>
      </c>
      <c r="RFG39" s="514" t="s">
        <v>1493</v>
      </c>
      <c r="RFH39" s="514" t="s">
        <v>1493</v>
      </c>
      <c r="RFI39" s="514" t="s">
        <v>1493</v>
      </c>
      <c r="RFJ39" s="514" t="s">
        <v>1493</v>
      </c>
      <c r="RFK39" s="514" t="s">
        <v>1493</v>
      </c>
      <c r="RFL39" s="514" t="s">
        <v>1493</v>
      </c>
      <c r="RFM39" s="514" t="s">
        <v>1493</v>
      </c>
      <c r="RFN39" s="514" t="s">
        <v>1493</v>
      </c>
      <c r="RFO39" s="514" t="s">
        <v>1493</v>
      </c>
      <c r="RFP39" s="514" t="s">
        <v>1493</v>
      </c>
      <c r="RFQ39" s="514" t="s">
        <v>1493</v>
      </c>
      <c r="RFR39" s="514" t="s">
        <v>1493</v>
      </c>
      <c r="RFS39" s="514" t="s">
        <v>1493</v>
      </c>
      <c r="RFT39" s="514" t="s">
        <v>1493</v>
      </c>
      <c r="RFU39" s="514" t="s">
        <v>1493</v>
      </c>
      <c r="RFV39" s="514" t="s">
        <v>1493</v>
      </c>
      <c r="RFW39" s="514" t="s">
        <v>1493</v>
      </c>
      <c r="RFX39" s="514" t="s">
        <v>1493</v>
      </c>
      <c r="RFY39" s="514" t="s">
        <v>1493</v>
      </c>
      <c r="RFZ39" s="514" t="s">
        <v>1493</v>
      </c>
      <c r="RGA39" s="514" t="s">
        <v>1493</v>
      </c>
      <c r="RGB39" s="514" t="s">
        <v>1493</v>
      </c>
      <c r="RGC39" s="514" t="s">
        <v>1493</v>
      </c>
      <c r="RGD39" s="514" t="s">
        <v>1493</v>
      </c>
      <c r="RGE39" s="514" t="s">
        <v>1493</v>
      </c>
      <c r="RGF39" s="514" t="s">
        <v>1493</v>
      </c>
      <c r="RGG39" s="514" t="s">
        <v>1493</v>
      </c>
      <c r="RGH39" s="514" t="s">
        <v>1493</v>
      </c>
      <c r="RGI39" s="514" t="s">
        <v>1493</v>
      </c>
      <c r="RGJ39" s="514" t="s">
        <v>1493</v>
      </c>
      <c r="RGK39" s="514" t="s">
        <v>1493</v>
      </c>
      <c r="RGL39" s="514" t="s">
        <v>1493</v>
      </c>
      <c r="RGM39" s="514" t="s">
        <v>1493</v>
      </c>
      <c r="RGN39" s="514" t="s">
        <v>1493</v>
      </c>
      <c r="RGO39" s="514" t="s">
        <v>1493</v>
      </c>
      <c r="RGP39" s="514" t="s">
        <v>1493</v>
      </c>
      <c r="RGQ39" s="514" t="s">
        <v>1493</v>
      </c>
      <c r="RGR39" s="514" t="s">
        <v>1493</v>
      </c>
      <c r="RGS39" s="514" t="s">
        <v>1493</v>
      </c>
      <c r="RGT39" s="514" t="s">
        <v>1493</v>
      </c>
      <c r="RGU39" s="514" t="s">
        <v>1493</v>
      </c>
      <c r="RGV39" s="514" t="s">
        <v>1493</v>
      </c>
      <c r="RGW39" s="514" t="s">
        <v>1493</v>
      </c>
      <c r="RGX39" s="514" t="s">
        <v>1493</v>
      </c>
      <c r="RGY39" s="514" t="s">
        <v>1493</v>
      </c>
      <c r="RGZ39" s="514" t="s">
        <v>1493</v>
      </c>
      <c r="RHA39" s="514" t="s">
        <v>1493</v>
      </c>
      <c r="RHB39" s="514" t="s">
        <v>1493</v>
      </c>
      <c r="RHC39" s="514" t="s">
        <v>1493</v>
      </c>
      <c r="RHD39" s="514" t="s">
        <v>1493</v>
      </c>
      <c r="RHE39" s="514" t="s">
        <v>1493</v>
      </c>
      <c r="RHF39" s="514" t="s">
        <v>1493</v>
      </c>
      <c r="RHG39" s="514" t="s">
        <v>1493</v>
      </c>
      <c r="RHH39" s="514" t="s">
        <v>1493</v>
      </c>
      <c r="RHI39" s="514" t="s">
        <v>1493</v>
      </c>
      <c r="RHJ39" s="514" t="s">
        <v>1493</v>
      </c>
      <c r="RHK39" s="514" t="s">
        <v>1493</v>
      </c>
      <c r="RHL39" s="514" t="s">
        <v>1493</v>
      </c>
      <c r="RHM39" s="514" t="s">
        <v>1493</v>
      </c>
      <c r="RHN39" s="514" t="s">
        <v>1493</v>
      </c>
      <c r="RHO39" s="514" t="s">
        <v>1493</v>
      </c>
      <c r="RHP39" s="514" t="s">
        <v>1493</v>
      </c>
      <c r="RHQ39" s="514" t="s">
        <v>1493</v>
      </c>
      <c r="RHR39" s="514" t="s">
        <v>1493</v>
      </c>
      <c r="RHS39" s="514" t="s">
        <v>1493</v>
      </c>
      <c r="RHT39" s="514" t="s">
        <v>1493</v>
      </c>
      <c r="RHU39" s="514" t="s">
        <v>1493</v>
      </c>
      <c r="RHV39" s="514" t="s">
        <v>1493</v>
      </c>
      <c r="RHW39" s="514" t="s">
        <v>1493</v>
      </c>
      <c r="RHX39" s="514" t="s">
        <v>1493</v>
      </c>
      <c r="RHY39" s="514" t="s">
        <v>1493</v>
      </c>
      <c r="RHZ39" s="514" t="s">
        <v>1493</v>
      </c>
      <c r="RIA39" s="514" t="s">
        <v>1493</v>
      </c>
      <c r="RIB39" s="514" t="s">
        <v>1493</v>
      </c>
      <c r="RIC39" s="514" t="s">
        <v>1493</v>
      </c>
      <c r="RID39" s="514" t="s">
        <v>1493</v>
      </c>
      <c r="RIE39" s="514" t="s">
        <v>1493</v>
      </c>
      <c r="RIF39" s="514" t="s">
        <v>1493</v>
      </c>
      <c r="RIG39" s="514" t="s">
        <v>1493</v>
      </c>
      <c r="RIH39" s="514" t="s">
        <v>1493</v>
      </c>
      <c r="RII39" s="514" t="s">
        <v>1493</v>
      </c>
      <c r="RIJ39" s="514" t="s">
        <v>1493</v>
      </c>
      <c r="RIK39" s="514" t="s">
        <v>1493</v>
      </c>
      <c r="RIL39" s="514" t="s">
        <v>1493</v>
      </c>
      <c r="RIM39" s="514" t="s">
        <v>1493</v>
      </c>
      <c r="RIN39" s="514" t="s">
        <v>1493</v>
      </c>
      <c r="RIO39" s="514" t="s">
        <v>1493</v>
      </c>
      <c r="RIP39" s="514" t="s">
        <v>1493</v>
      </c>
      <c r="RIQ39" s="514" t="s">
        <v>1493</v>
      </c>
      <c r="RIR39" s="514" t="s">
        <v>1493</v>
      </c>
      <c r="RIS39" s="514" t="s">
        <v>1493</v>
      </c>
      <c r="RIT39" s="514" t="s">
        <v>1493</v>
      </c>
      <c r="RIU39" s="514" t="s">
        <v>1493</v>
      </c>
      <c r="RIV39" s="514" t="s">
        <v>1493</v>
      </c>
      <c r="RIW39" s="514" t="s">
        <v>1493</v>
      </c>
      <c r="RIX39" s="514" t="s">
        <v>1493</v>
      </c>
      <c r="RIY39" s="514" t="s">
        <v>1493</v>
      </c>
      <c r="RIZ39" s="514" t="s">
        <v>1493</v>
      </c>
      <c r="RJA39" s="514" t="s">
        <v>1493</v>
      </c>
      <c r="RJB39" s="514" t="s">
        <v>1493</v>
      </c>
      <c r="RJC39" s="514" t="s">
        <v>1493</v>
      </c>
      <c r="RJD39" s="514" t="s">
        <v>1493</v>
      </c>
      <c r="RJE39" s="514" t="s">
        <v>1493</v>
      </c>
      <c r="RJF39" s="514" t="s">
        <v>1493</v>
      </c>
      <c r="RJG39" s="514" t="s">
        <v>1493</v>
      </c>
      <c r="RJH39" s="514" t="s">
        <v>1493</v>
      </c>
      <c r="RJI39" s="514" t="s">
        <v>1493</v>
      </c>
      <c r="RJJ39" s="514" t="s">
        <v>1493</v>
      </c>
      <c r="RJK39" s="514" t="s">
        <v>1493</v>
      </c>
      <c r="RJL39" s="514" t="s">
        <v>1493</v>
      </c>
      <c r="RJM39" s="514" t="s">
        <v>1493</v>
      </c>
      <c r="RJN39" s="514" t="s">
        <v>1493</v>
      </c>
      <c r="RJO39" s="514" t="s">
        <v>1493</v>
      </c>
      <c r="RJP39" s="514" t="s">
        <v>1493</v>
      </c>
      <c r="RJQ39" s="514" t="s">
        <v>1493</v>
      </c>
      <c r="RJR39" s="514" t="s">
        <v>1493</v>
      </c>
      <c r="RJS39" s="514" t="s">
        <v>1493</v>
      </c>
      <c r="RJT39" s="514" t="s">
        <v>1493</v>
      </c>
      <c r="RJU39" s="514" t="s">
        <v>1493</v>
      </c>
      <c r="RJV39" s="514" t="s">
        <v>1493</v>
      </c>
      <c r="RJW39" s="514" t="s">
        <v>1493</v>
      </c>
      <c r="RJX39" s="514" t="s">
        <v>1493</v>
      </c>
      <c r="RJY39" s="514" t="s">
        <v>1493</v>
      </c>
      <c r="RJZ39" s="514" t="s">
        <v>1493</v>
      </c>
      <c r="RKA39" s="514" t="s">
        <v>1493</v>
      </c>
      <c r="RKB39" s="514" t="s">
        <v>1493</v>
      </c>
      <c r="RKC39" s="514" t="s">
        <v>1493</v>
      </c>
      <c r="RKD39" s="514" t="s">
        <v>1493</v>
      </c>
      <c r="RKE39" s="514" t="s">
        <v>1493</v>
      </c>
      <c r="RKF39" s="514" t="s">
        <v>1493</v>
      </c>
      <c r="RKG39" s="514" t="s">
        <v>1493</v>
      </c>
      <c r="RKH39" s="514" t="s">
        <v>1493</v>
      </c>
      <c r="RKI39" s="514" t="s">
        <v>1493</v>
      </c>
      <c r="RKJ39" s="514" t="s">
        <v>1493</v>
      </c>
      <c r="RKK39" s="514" t="s">
        <v>1493</v>
      </c>
      <c r="RKL39" s="514" t="s">
        <v>1493</v>
      </c>
      <c r="RKM39" s="514" t="s">
        <v>1493</v>
      </c>
      <c r="RKN39" s="514" t="s">
        <v>1493</v>
      </c>
      <c r="RKO39" s="514" t="s">
        <v>1493</v>
      </c>
      <c r="RKP39" s="514" t="s">
        <v>1493</v>
      </c>
      <c r="RKQ39" s="514" t="s">
        <v>1493</v>
      </c>
      <c r="RKR39" s="514" t="s">
        <v>1493</v>
      </c>
      <c r="RKS39" s="514" t="s">
        <v>1493</v>
      </c>
      <c r="RKT39" s="514" t="s">
        <v>1493</v>
      </c>
      <c r="RKU39" s="514" t="s">
        <v>1493</v>
      </c>
      <c r="RKV39" s="514" t="s">
        <v>1493</v>
      </c>
      <c r="RKW39" s="514" t="s">
        <v>1493</v>
      </c>
      <c r="RKX39" s="514" t="s">
        <v>1493</v>
      </c>
      <c r="RKY39" s="514" t="s">
        <v>1493</v>
      </c>
      <c r="RKZ39" s="514" t="s">
        <v>1493</v>
      </c>
      <c r="RLA39" s="514" t="s">
        <v>1493</v>
      </c>
      <c r="RLB39" s="514" t="s">
        <v>1493</v>
      </c>
      <c r="RLC39" s="514" t="s">
        <v>1493</v>
      </c>
      <c r="RLD39" s="514" t="s">
        <v>1493</v>
      </c>
      <c r="RLE39" s="514" t="s">
        <v>1493</v>
      </c>
      <c r="RLF39" s="514" t="s">
        <v>1493</v>
      </c>
      <c r="RLG39" s="514" t="s">
        <v>1493</v>
      </c>
      <c r="RLH39" s="514" t="s">
        <v>1493</v>
      </c>
      <c r="RLI39" s="514" t="s">
        <v>1493</v>
      </c>
      <c r="RLJ39" s="514" t="s">
        <v>1493</v>
      </c>
      <c r="RLK39" s="514" t="s">
        <v>1493</v>
      </c>
      <c r="RLL39" s="514" t="s">
        <v>1493</v>
      </c>
      <c r="RLM39" s="514" t="s">
        <v>1493</v>
      </c>
      <c r="RLN39" s="514" t="s">
        <v>1493</v>
      </c>
      <c r="RLO39" s="514" t="s">
        <v>1493</v>
      </c>
      <c r="RLP39" s="514" t="s">
        <v>1493</v>
      </c>
      <c r="RLQ39" s="514" t="s">
        <v>1493</v>
      </c>
      <c r="RLR39" s="514" t="s">
        <v>1493</v>
      </c>
      <c r="RLS39" s="514" t="s">
        <v>1493</v>
      </c>
      <c r="RLT39" s="514" t="s">
        <v>1493</v>
      </c>
      <c r="RLU39" s="514" t="s">
        <v>1493</v>
      </c>
      <c r="RLV39" s="514" t="s">
        <v>1493</v>
      </c>
      <c r="RLW39" s="514" t="s">
        <v>1493</v>
      </c>
      <c r="RLX39" s="514" t="s">
        <v>1493</v>
      </c>
      <c r="RLY39" s="514" t="s">
        <v>1493</v>
      </c>
      <c r="RLZ39" s="514" t="s">
        <v>1493</v>
      </c>
      <c r="RMA39" s="514" t="s">
        <v>1493</v>
      </c>
      <c r="RMB39" s="514" t="s">
        <v>1493</v>
      </c>
      <c r="RMC39" s="514" t="s">
        <v>1493</v>
      </c>
      <c r="RMD39" s="514" t="s">
        <v>1493</v>
      </c>
      <c r="RME39" s="514" t="s">
        <v>1493</v>
      </c>
      <c r="RMF39" s="514" t="s">
        <v>1493</v>
      </c>
      <c r="RMG39" s="514" t="s">
        <v>1493</v>
      </c>
      <c r="RMH39" s="514" t="s">
        <v>1493</v>
      </c>
      <c r="RMI39" s="514" t="s">
        <v>1493</v>
      </c>
      <c r="RMJ39" s="514" t="s">
        <v>1493</v>
      </c>
      <c r="RMK39" s="514" t="s">
        <v>1493</v>
      </c>
      <c r="RML39" s="514" t="s">
        <v>1493</v>
      </c>
      <c r="RMM39" s="514" t="s">
        <v>1493</v>
      </c>
      <c r="RMN39" s="514" t="s">
        <v>1493</v>
      </c>
      <c r="RMO39" s="514" t="s">
        <v>1493</v>
      </c>
      <c r="RMP39" s="514" t="s">
        <v>1493</v>
      </c>
      <c r="RMQ39" s="514" t="s">
        <v>1493</v>
      </c>
      <c r="RMR39" s="514" t="s">
        <v>1493</v>
      </c>
      <c r="RMS39" s="514" t="s">
        <v>1493</v>
      </c>
      <c r="RMT39" s="514" t="s">
        <v>1493</v>
      </c>
      <c r="RMU39" s="514" t="s">
        <v>1493</v>
      </c>
      <c r="RMV39" s="514" t="s">
        <v>1493</v>
      </c>
      <c r="RMW39" s="514" t="s">
        <v>1493</v>
      </c>
      <c r="RMX39" s="514" t="s">
        <v>1493</v>
      </c>
      <c r="RMY39" s="514" t="s">
        <v>1493</v>
      </c>
      <c r="RMZ39" s="514" t="s">
        <v>1493</v>
      </c>
      <c r="RNA39" s="514" t="s">
        <v>1493</v>
      </c>
      <c r="RNB39" s="514" t="s">
        <v>1493</v>
      </c>
      <c r="RNC39" s="514" t="s">
        <v>1493</v>
      </c>
      <c r="RND39" s="514" t="s">
        <v>1493</v>
      </c>
      <c r="RNE39" s="514" t="s">
        <v>1493</v>
      </c>
      <c r="RNF39" s="514" t="s">
        <v>1493</v>
      </c>
      <c r="RNG39" s="514" t="s">
        <v>1493</v>
      </c>
      <c r="RNH39" s="514" t="s">
        <v>1493</v>
      </c>
      <c r="RNI39" s="514" t="s">
        <v>1493</v>
      </c>
      <c r="RNJ39" s="514" t="s">
        <v>1493</v>
      </c>
      <c r="RNK39" s="514" t="s">
        <v>1493</v>
      </c>
      <c r="RNL39" s="514" t="s">
        <v>1493</v>
      </c>
      <c r="RNM39" s="514" t="s">
        <v>1493</v>
      </c>
      <c r="RNN39" s="514" t="s">
        <v>1493</v>
      </c>
      <c r="RNO39" s="514" t="s">
        <v>1493</v>
      </c>
      <c r="RNP39" s="514" t="s">
        <v>1493</v>
      </c>
      <c r="RNQ39" s="514" t="s">
        <v>1493</v>
      </c>
      <c r="RNR39" s="514" t="s">
        <v>1493</v>
      </c>
      <c r="RNS39" s="514" t="s">
        <v>1493</v>
      </c>
      <c r="RNT39" s="514" t="s">
        <v>1493</v>
      </c>
      <c r="RNU39" s="514" t="s">
        <v>1493</v>
      </c>
      <c r="RNV39" s="514" t="s">
        <v>1493</v>
      </c>
      <c r="RNW39" s="514" t="s">
        <v>1493</v>
      </c>
      <c r="RNX39" s="514" t="s">
        <v>1493</v>
      </c>
      <c r="RNY39" s="514" t="s">
        <v>1493</v>
      </c>
      <c r="RNZ39" s="514" t="s">
        <v>1493</v>
      </c>
      <c r="ROA39" s="514" t="s">
        <v>1493</v>
      </c>
      <c r="ROB39" s="514" t="s">
        <v>1493</v>
      </c>
      <c r="ROC39" s="514" t="s">
        <v>1493</v>
      </c>
      <c r="ROD39" s="514" t="s">
        <v>1493</v>
      </c>
      <c r="ROE39" s="514" t="s">
        <v>1493</v>
      </c>
      <c r="ROF39" s="514" t="s">
        <v>1493</v>
      </c>
      <c r="ROG39" s="514" t="s">
        <v>1493</v>
      </c>
      <c r="ROH39" s="514" t="s">
        <v>1493</v>
      </c>
      <c r="ROI39" s="514" t="s">
        <v>1493</v>
      </c>
      <c r="ROJ39" s="514" t="s">
        <v>1493</v>
      </c>
      <c r="ROK39" s="514" t="s">
        <v>1493</v>
      </c>
      <c r="ROL39" s="514" t="s">
        <v>1493</v>
      </c>
      <c r="ROM39" s="514" t="s">
        <v>1493</v>
      </c>
      <c r="RON39" s="514" t="s">
        <v>1493</v>
      </c>
      <c r="ROO39" s="514" t="s">
        <v>1493</v>
      </c>
      <c r="ROP39" s="514" t="s">
        <v>1493</v>
      </c>
      <c r="ROQ39" s="514" t="s">
        <v>1493</v>
      </c>
      <c r="ROR39" s="514" t="s">
        <v>1493</v>
      </c>
      <c r="ROS39" s="514" t="s">
        <v>1493</v>
      </c>
      <c r="ROT39" s="514" t="s">
        <v>1493</v>
      </c>
      <c r="ROU39" s="514" t="s">
        <v>1493</v>
      </c>
      <c r="ROV39" s="514" t="s">
        <v>1493</v>
      </c>
      <c r="ROW39" s="514" t="s">
        <v>1493</v>
      </c>
      <c r="ROX39" s="514" t="s">
        <v>1493</v>
      </c>
      <c r="ROY39" s="514" t="s">
        <v>1493</v>
      </c>
      <c r="ROZ39" s="514" t="s">
        <v>1493</v>
      </c>
      <c r="RPA39" s="514" t="s">
        <v>1493</v>
      </c>
      <c r="RPB39" s="514" t="s">
        <v>1493</v>
      </c>
      <c r="RPC39" s="514" t="s">
        <v>1493</v>
      </c>
      <c r="RPD39" s="514" t="s">
        <v>1493</v>
      </c>
      <c r="RPE39" s="514" t="s">
        <v>1493</v>
      </c>
      <c r="RPF39" s="514" t="s">
        <v>1493</v>
      </c>
      <c r="RPG39" s="514" t="s">
        <v>1493</v>
      </c>
      <c r="RPH39" s="514" t="s">
        <v>1493</v>
      </c>
      <c r="RPI39" s="514" t="s">
        <v>1493</v>
      </c>
      <c r="RPJ39" s="514" t="s">
        <v>1493</v>
      </c>
      <c r="RPK39" s="514" t="s">
        <v>1493</v>
      </c>
      <c r="RPL39" s="514" t="s">
        <v>1493</v>
      </c>
      <c r="RPM39" s="514" t="s">
        <v>1493</v>
      </c>
      <c r="RPN39" s="514" t="s">
        <v>1493</v>
      </c>
      <c r="RPO39" s="514" t="s">
        <v>1493</v>
      </c>
      <c r="RPP39" s="514" t="s">
        <v>1493</v>
      </c>
      <c r="RPQ39" s="514" t="s">
        <v>1493</v>
      </c>
      <c r="RPR39" s="514" t="s">
        <v>1493</v>
      </c>
      <c r="RPS39" s="514" t="s">
        <v>1493</v>
      </c>
      <c r="RPT39" s="514" t="s">
        <v>1493</v>
      </c>
      <c r="RPU39" s="514" t="s">
        <v>1493</v>
      </c>
      <c r="RPV39" s="514" t="s">
        <v>1493</v>
      </c>
      <c r="RPW39" s="514" t="s">
        <v>1493</v>
      </c>
      <c r="RPX39" s="514" t="s">
        <v>1493</v>
      </c>
      <c r="RPY39" s="514" t="s">
        <v>1493</v>
      </c>
      <c r="RPZ39" s="514" t="s">
        <v>1493</v>
      </c>
      <c r="RQA39" s="514" t="s">
        <v>1493</v>
      </c>
      <c r="RQB39" s="514" t="s">
        <v>1493</v>
      </c>
      <c r="RQC39" s="514" t="s">
        <v>1493</v>
      </c>
      <c r="RQD39" s="514" t="s">
        <v>1493</v>
      </c>
      <c r="RQE39" s="514" t="s">
        <v>1493</v>
      </c>
      <c r="RQF39" s="514" t="s">
        <v>1493</v>
      </c>
      <c r="RQG39" s="514" t="s">
        <v>1493</v>
      </c>
      <c r="RQH39" s="514" t="s">
        <v>1493</v>
      </c>
      <c r="RQI39" s="514" t="s">
        <v>1493</v>
      </c>
      <c r="RQJ39" s="514" t="s">
        <v>1493</v>
      </c>
      <c r="RQK39" s="514" t="s">
        <v>1493</v>
      </c>
      <c r="RQL39" s="514" t="s">
        <v>1493</v>
      </c>
      <c r="RQM39" s="514" t="s">
        <v>1493</v>
      </c>
      <c r="RQN39" s="514" t="s">
        <v>1493</v>
      </c>
      <c r="RQO39" s="514" t="s">
        <v>1493</v>
      </c>
      <c r="RQP39" s="514" t="s">
        <v>1493</v>
      </c>
      <c r="RQQ39" s="514" t="s">
        <v>1493</v>
      </c>
      <c r="RQR39" s="514" t="s">
        <v>1493</v>
      </c>
      <c r="RQS39" s="514" t="s">
        <v>1493</v>
      </c>
      <c r="RQT39" s="514" t="s">
        <v>1493</v>
      </c>
      <c r="RQU39" s="514" t="s">
        <v>1493</v>
      </c>
      <c r="RQV39" s="514" t="s">
        <v>1493</v>
      </c>
      <c r="RQW39" s="514" t="s">
        <v>1493</v>
      </c>
      <c r="RQX39" s="514" t="s">
        <v>1493</v>
      </c>
      <c r="RQY39" s="514" t="s">
        <v>1493</v>
      </c>
      <c r="RQZ39" s="514" t="s">
        <v>1493</v>
      </c>
      <c r="RRA39" s="514" t="s">
        <v>1493</v>
      </c>
      <c r="RRB39" s="514" t="s">
        <v>1493</v>
      </c>
      <c r="RRC39" s="514" t="s">
        <v>1493</v>
      </c>
      <c r="RRD39" s="514" t="s">
        <v>1493</v>
      </c>
      <c r="RRE39" s="514" t="s">
        <v>1493</v>
      </c>
      <c r="RRF39" s="514" t="s">
        <v>1493</v>
      </c>
      <c r="RRG39" s="514" t="s">
        <v>1493</v>
      </c>
      <c r="RRH39" s="514" t="s">
        <v>1493</v>
      </c>
      <c r="RRI39" s="514" t="s">
        <v>1493</v>
      </c>
      <c r="RRJ39" s="514" t="s">
        <v>1493</v>
      </c>
      <c r="RRK39" s="514" t="s">
        <v>1493</v>
      </c>
      <c r="RRL39" s="514" t="s">
        <v>1493</v>
      </c>
      <c r="RRM39" s="514" t="s">
        <v>1493</v>
      </c>
      <c r="RRN39" s="514" t="s">
        <v>1493</v>
      </c>
      <c r="RRO39" s="514" t="s">
        <v>1493</v>
      </c>
      <c r="RRP39" s="514" t="s">
        <v>1493</v>
      </c>
      <c r="RRQ39" s="514" t="s">
        <v>1493</v>
      </c>
      <c r="RRR39" s="514" t="s">
        <v>1493</v>
      </c>
      <c r="RRS39" s="514" t="s">
        <v>1493</v>
      </c>
      <c r="RRT39" s="514" t="s">
        <v>1493</v>
      </c>
      <c r="RRU39" s="514" t="s">
        <v>1493</v>
      </c>
      <c r="RRV39" s="514" t="s">
        <v>1493</v>
      </c>
      <c r="RRW39" s="514" t="s">
        <v>1493</v>
      </c>
      <c r="RRX39" s="514" t="s">
        <v>1493</v>
      </c>
      <c r="RRY39" s="514" t="s">
        <v>1493</v>
      </c>
      <c r="RRZ39" s="514" t="s">
        <v>1493</v>
      </c>
      <c r="RSA39" s="514" t="s">
        <v>1493</v>
      </c>
      <c r="RSB39" s="514" t="s">
        <v>1493</v>
      </c>
      <c r="RSC39" s="514" t="s">
        <v>1493</v>
      </c>
      <c r="RSD39" s="514" t="s">
        <v>1493</v>
      </c>
      <c r="RSE39" s="514" t="s">
        <v>1493</v>
      </c>
      <c r="RSF39" s="514" t="s">
        <v>1493</v>
      </c>
      <c r="RSG39" s="514" t="s">
        <v>1493</v>
      </c>
      <c r="RSH39" s="514" t="s">
        <v>1493</v>
      </c>
      <c r="RSI39" s="514" t="s">
        <v>1493</v>
      </c>
      <c r="RSJ39" s="514" t="s">
        <v>1493</v>
      </c>
      <c r="RSK39" s="514" t="s">
        <v>1493</v>
      </c>
      <c r="RSL39" s="514" t="s">
        <v>1493</v>
      </c>
      <c r="RSM39" s="514" t="s">
        <v>1493</v>
      </c>
      <c r="RSN39" s="514" t="s">
        <v>1493</v>
      </c>
      <c r="RSO39" s="514" t="s">
        <v>1493</v>
      </c>
      <c r="RSP39" s="514" t="s">
        <v>1493</v>
      </c>
      <c r="RSQ39" s="514" t="s">
        <v>1493</v>
      </c>
      <c r="RSR39" s="514" t="s">
        <v>1493</v>
      </c>
      <c r="RSS39" s="514" t="s">
        <v>1493</v>
      </c>
      <c r="RST39" s="514" t="s">
        <v>1493</v>
      </c>
      <c r="RSU39" s="514" t="s">
        <v>1493</v>
      </c>
      <c r="RSV39" s="514" t="s">
        <v>1493</v>
      </c>
      <c r="RSW39" s="514" t="s">
        <v>1493</v>
      </c>
      <c r="RSX39" s="514" t="s">
        <v>1493</v>
      </c>
      <c r="RSY39" s="514" t="s">
        <v>1493</v>
      </c>
      <c r="RSZ39" s="514" t="s">
        <v>1493</v>
      </c>
      <c r="RTA39" s="514" t="s">
        <v>1493</v>
      </c>
      <c r="RTB39" s="514" t="s">
        <v>1493</v>
      </c>
      <c r="RTC39" s="514" t="s">
        <v>1493</v>
      </c>
      <c r="RTD39" s="514" t="s">
        <v>1493</v>
      </c>
      <c r="RTE39" s="514" t="s">
        <v>1493</v>
      </c>
      <c r="RTF39" s="514" t="s">
        <v>1493</v>
      </c>
      <c r="RTG39" s="514" t="s">
        <v>1493</v>
      </c>
      <c r="RTH39" s="514" t="s">
        <v>1493</v>
      </c>
      <c r="RTI39" s="514" t="s">
        <v>1493</v>
      </c>
      <c r="RTJ39" s="514" t="s">
        <v>1493</v>
      </c>
      <c r="RTK39" s="514" t="s">
        <v>1493</v>
      </c>
      <c r="RTL39" s="514" t="s">
        <v>1493</v>
      </c>
      <c r="RTM39" s="514" t="s">
        <v>1493</v>
      </c>
      <c r="RTN39" s="514" t="s">
        <v>1493</v>
      </c>
      <c r="RTO39" s="514" t="s">
        <v>1493</v>
      </c>
      <c r="RTP39" s="514" t="s">
        <v>1493</v>
      </c>
      <c r="RTQ39" s="514" t="s">
        <v>1493</v>
      </c>
      <c r="RTR39" s="514" t="s">
        <v>1493</v>
      </c>
      <c r="RTS39" s="514" t="s">
        <v>1493</v>
      </c>
      <c r="RTT39" s="514" t="s">
        <v>1493</v>
      </c>
      <c r="RTU39" s="514" t="s">
        <v>1493</v>
      </c>
      <c r="RTV39" s="514" t="s">
        <v>1493</v>
      </c>
      <c r="RTW39" s="514" t="s">
        <v>1493</v>
      </c>
      <c r="RTX39" s="514" t="s">
        <v>1493</v>
      </c>
      <c r="RTY39" s="514" t="s">
        <v>1493</v>
      </c>
      <c r="RTZ39" s="514" t="s">
        <v>1493</v>
      </c>
      <c r="RUA39" s="514" t="s">
        <v>1493</v>
      </c>
      <c r="RUB39" s="514" t="s">
        <v>1493</v>
      </c>
      <c r="RUC39" s="514" t="s">
        <v>1493</v>
      </c>
      <c r="RUD39" s="514" t="s">
        <v>1493</v>
      </c>
      <c r="RUE39" s="514" t="s">
        <v>1493</v>
      </c>
      <c r="RUF39" s="514" t="s">
        <v>1493</v>
      </c>
      <c r="RUG39" s="514" t="s">
        <v>1493</v>
      </c>
      <c r="RUH39" s="514" t="s">
        <v>1493</v>
      </c>
      <c r="RUI39" s="514" t="s">
        <v>1493</v>
      </c>
      <c r="RUJ39" s="514" t="s">
        <v>1493</v>
      </c>
      <c r="RUK39" s="514" t="s">
        <v>1493</v>
      </c>
      <c r="RUL39" s="514" t="s">
        <v>1493</v>
      </c>
      <c r="RUM39" s="514" t="s">
        <v>1493</v>
      </c>
      <c r="RUN39" s="514" t="s">
        <v>1493</v>
      </c>
      <c r="RUO39" s="514" t="s">
        <v>1493</v>
      </c>
      <c r="RUP39" s="514" t="s">
        <v>1493</v>
      </c>
      <c r="RUQ39" s="514" t="s">
        <v>1493</v>
      </c>
      <c r="RUR39" s="514" t="s">
        <v>1493</v>
      </c>
      <c r="RUS39" s="514" t="s">
        <v>1493</v>
      </c>
      <c r="RUT39" s="514" t="s">
        <v>1493</v>
      </c>
      <c r="RUU39" s="514" t="s">
        <v>1493</v>
      </c>
      <c r="RUV39" s="514" t="s">
        <v>1493</v>
      </c>
      <c r="RUW39" s="514" t="s">
        <v>1493</v>
      </c>
      <c r="RUX39" s="514" t="s">
        <v>1493</v>
      </c>
      <c r="RUY39" s="514" t="s">
        <v>1493</v>
      </c>
      <c r="RUZ39" s="514" t="s">
        <v>1493</v>
      </c>
      <c r="RVA39" s="514" t="s">
        <v>1493</v>
      </c>
      <c r="RVB39" s="514" t="s">
        <v>1493</v>
      </c>
      <c r="RVC39" s="514" t="s">
        <v>1493</v>
      </c>
      <c r="RVD39" s="514" t="s">
        <v>1493</v>
      </c>
      <c r="RVE39" s="514" t="s">
        <v>1493</v>
      </c>
      <c r="RVF39" s="514" t="s">
        <v>1493</v>
      </c>
      <c r="RVG39" s="514" t="s">
        <v>1493</v>
      </c>
      <c r="RVH39" s="514" t="s">
        <v>1493</v>
      </c>
      <c r="RVI39" s="514" t="s">
        <v>1493</v>
      </c>
      <c r="RVJ39" s="514" t="s">
        <v>1493</v>
      </c>
      <c r="RVK39" s="514" t="s">
        <v>1493</v>
      </c>
      <c r="RVL39" s="514" t="s">
        <v>1493</v>
      </c>
      <c r="RVM39" s="514" t="s">
        <v>1493</v>
      </c>
      <c r="RVN39" s="514" t="s">
        <v>1493</v>
      </c>
      <c r="RVO39" s="514" t="s">
        <v>1493</v>
      </c>
      <c r="RVP39" s="514" t="s">
        <v>1493</v>
      </c>
      <c r="RVQ39" s="514" t="s">
        <v>1493</v>
      </c>
      <c r="RVR39" s="514" t="s">
        <v>1493</v>
      </c>
      <c r="RVS39" s="514" t="s">
        <v>1493</v>
      </c>
      <c r="RVT39" s="514" t="s">
        <v>1493</v>
      </c>
      <c r="RVU39" s="514" t="s">
        <v>1493</v>
      </c>
      <c r="RVV39" s="514" t="s">
        <v>1493</v>
      </c>
      <c r="RVW39" s="514" t="s">
        <v>1493</v>
      </c>
      <c r="RVX39" s="514" t="s">
        <v>1493</v>
      </c>
      <c r="RVY39" s="514" t="s">
        <v>1493</v>
      </c>
      <c r="RVZ39" s="514" t="s">
        <v>1493</v>
      </c>
      <c r="RWA39" s="514" t="s">
        <v>1493</v>
      </c>
      <c r="RWB39" s="514" t="s">
        <v>1493</v>
      </c>
      <c r="RWC39" s="514" t="s">
        <v>1493</v>
      </c>
      <c r="RWD39" s="514" t="s">
        <v>1493</v>
      </c>
      <c r="RWE39" s="514" t="s">
        <v>1493</v>
      </c>
      <c r="RWF39" s="514" t="s">
        <v>1493</v>
      </c>
      <c r="RWG39" s="514" t="s">
        <v>1493</v>
      </c>
      <c r="RWH39" s="514" t="s">
        <v>1493</v>
      </c>
      <c r="RWI39" s="514" t="s">
        <v>1493</v>
      </c>
      <c r="RWJ39" s="514" t="s">
        <v>1493</v>
      </c>
      <c r="RWK39" s="514" t="s">
        <v>1493</v>
      </c>
      <c r="RWL39" s="514" t="s">
        <v>1493</v>
      </c>
      <c r="RWM39" s="514" t="s">
        <v>1493</v>
      </c>
      <c r="RWN39" s="514" t="s">
        <v>1493</v>
      </c>
      <c r="RWO39" s="514" t="s">
        <v>1493</v>
      </c>
      <c r="RWP39" s="514" t="s">
        <v>1493</v>
      </c>
      <c r="RWQ39" s="514" t="s">
        <v>1493</v>
      </c>
      <c r="RWR39" s="514" t="s">
        <v>1493</v>
      </c>
      <c r="RWS39" s="514" t="s">
        <v>1493</v>
      </c>
      <c r="RWT39" s="514" t="s">
        <v>1493</v>
      </c>
      <c r="RWU39" s="514" t="s">
        <v>1493</v>
      </c>
      <c r="RWV39" s="514" t="s">
        <v>1493</v>
      </c>
      <c r="RWW39" s="514" t="s">
        <v>1493</v>
      </c>
      <c r="RWX39" s="514" t="s">
        <v>1493</v>
      </c>
      <c r="RWY39" s="514" t="s">
        <v>1493</v>
      </c>
      <c r="RWZ39" s="514" t="s">
        <v>1493</v>
      </c>
      <c r="RXA39" s="514" t="s">
        <v>1493</v>
      </c>
      <c r="RXB39" s="514" t="s">
        <v>1493</v>
      </c>
      <c r="RXC39" s="514" t="s">
        <v>1493</v>
      </c>
      <c r="RXD39" s="514" t="s">
        <v>1493</v>
      </c>
      <c r="RXE39" s="514" t="s">
        <v>1493</v>
      </c>
      <c r="RXF39" s="514" t="s">
        <v>1493</v>
      </c>
      <c r="RXG39" s="514" t="s">
        <v>1493</v>
      </c>
      <c r="RXH39" s="514" t="s">
        <v>1493</v>
      </c>
      <c r="RXI39" s="514" t="s">
        <v>1493</v>
      </c>
      <c r="RXJ39" s="514" t="s">
        <v>1493</v>
      </c>
      <c r="RXK39" s="514" t="s">
        <v>1493</v>
      </c>
      <c r="RXL39" s="514" t="s">
        <v>1493</v>
      </c>
      <c r="RXM39" s="514" t="s">
        <v>1493</v>
      </c>
      <c r="RXN39" s="514" t="s">
        <v>1493</v>
      </c>
      <c r="RXO39" s="514" t="s">
        <v>1493</v>
      </c>
      <c r="RXP39" s="514" t="s">
        <v>1493</v>
      </c>
      <c r="RXQ39" s="514" t="s">
        <v>1493</v>
      </c>
      <c r="RXR39" s="514" t="s">
        <v>1493</v>
      </c>
      <c r="RXS39" s="514" t="s">
        <v>1493</v>
      </c>
      <c r="RXT39" s="514" t="s">
        <v>1493</v>
      </c>
      <c r="RXU39" s="514" t="s">
        <v>1493</v>
      </c>
      <c r="RXV39" s="514" t="s">
        <v>1493</v>
      </c>
      <c r="RXW39" s="514" t="s">
        <v>1493</v>
      </c>
      <c r="RXX39" s="514" t="s">
        <v>1493</v>
      </c>
      <c r="RXY39" s="514" t="s">
        <v>1493</v>
      </c>
      <c r="RXZ39" s="514" t="s">
        <v>1493</v>
      </c>
      <c r="RYA39" s="514" t="s">
        <v>1493</v>
      </c>
      <c r="RYB39" s="514" t="s">
        <v>1493</v>
      </c>
      <c r="RYC39" s="514" t="s">
        <v>1493</v>
      </c>
      <c r="RYD39" s="514" t="s">
        <v>1493</v>
      </c>
      <c r="RYE39" s="514" t="s">
        <v>1493</v>
      </c>
      <c r="RYF39" s="514" t="s">
        <v>1493</v>
      </c>
      <c r="RYG39" s="514" t="s">
        <v>1493</v>
      </c>
      <c r="RYH39" s="514" t="s">
        <v>1493</v>
      </c>
      <c r="RYI39" s="514" t="s">
        <v>1493</v>
      </c>
      <c r="RYJ39" s="514" t="s">
        <v>1493</v>
      </c>
      <c r="RYK39" s="514" t="s">
        <v>1493</v>
      </c>
      <c r="RYL39" s="514" t="s">
        <v>1493</v>
      </c>
      <c r="RYM39" s="514" t="s">
        <v>1493</v>
      </c>
      <c r="RYN39" s="514" t="s">
        <v>1493</v>
      </c>
      <c r="RYO39" s="514" t="s">
        <v>1493</v>
      </c>
      <c r="RYP39" s="514" t="s">
        <v>1493</v>
      </c>
      <c r="RYQ39" s="514" t="s">
        <v>1493</v>
      </c>
      <c r="RYR39" s="514" t="s">
        <v>1493</v>
      </c>
      <c r="RYS39" s="514" t="s">
        <v>1493</v>
      </c>
      <c r="RYT39" s="514" t="s">
        <v>1493</v>
      </c>
      <c r="RYU39" s="514" t="s">
        <v>1493</v>
      </c>
      <c r="RYV39" s="514" t="s">
        <v>1493</v>
      </c>
      <c r="RYW39" s="514" t="s">
        <v>1493</v>
      </c>
      <c r="RYX39" s="514" t="s">
        <v>1493</v>
      </c>
      <c r="RYY39" s="514" t="s">
        <v>1493</v>
      </c>
      <c r="RYZ39" s="514" t="s">
        <v>1493</v>
      </c>
      <c r="RZA39" s="514" t="s">
        <v>1493</v>
      </c>
      <c r="RZB39" s="514" t="s">
        <v>1493</v>
      </c>
      <c r="RZC39" s="514" t="s">
        <v>1493</v>
      </c>
      <c r="RZD39" s="514" t="s">
        <v>1493</v>
      </c>
      <c r="RZE39" s="514" t="s">
        <v>1493</v>
      </c>
      <c r="RZF39" s="514" t="s">
        <v>1493</v>
      </c>
      <c r="RZG39" s="514" t="s">
        <v>1493</v>
      </c>
      <c r="RZH39" s="514" t="s">
        <v>1493</v>
      </c>
      <c r="RZI39" s="514" t="s">
        <v>1493</v>
      </c>
      <c r="RZJ39" s="514" t="s">
        <v>1493</v>
      </c>
      <c r="RZK39" s="514" t="s">
        <v>1493</v>
      </c>
      <c r="RZL39" s="514" t="s">
        <v>1493</v>
      </c>
      <c r="RZM39" s="514" t="s">
        <v>1493</v>
      </c>
      <c r="RZN39" s="514" t="s">
        <v>1493</v>
      </c>
      <c r="RZO39" s="514" t="s">
        <v>1493</v>
      </c>
      <c r="RZP39" s="514" t="s">
        <v>1493</v>
      </c>
      <c r="RZQ39" s="514" t="s">
        <v>1493</v>
      </c>
      <c r="RZR39" s="514" t="s">
        <v>1493</v>
      </c>
      <c r="RZS39" s="514" t="s">
        <v>1493</v>
      </c>
      <c r="RZT39" s="514" t="s">
        <v>1493</v>
      </c>
      <c r="RZU39" s="514" t="s">
        <v>1493</v>
      </c>
      <c r="RZV39" s="514" t="s">
        <v>1493</v>
      </c>
      <c r="RZW39" s="514" t="s">
        <v>1493</v>
      </c>
      <c r="RZX39" s="514" t="s">
        <v>1493</v>
      </c>
      <c r="RZY39" s="514" t="s">
        <v>1493</v>
      </c>
      <c r="RZZ39" s="514" t="s">
        <v>1493</v>
      </c>
      <c r="SAA39" s="514" t="s">
        <v>1493</v>
      </c>
      <c r="SAB39" s="514" t="s">
        <v>1493</v>
      </c>
      <c r="SAC39" s="514" t="s">
        <v>1493</v>
      </c>
      <c r="SAD39" s="514" t="s">
        <v>1493</v>
      </c>
      <c r="SAE39" s="514" t="s">
        <v>1493</v>
      </c>
      <c r="SAF39" s="514" t="s">
        <v>1493</v>
      </c>
      <c r="SAG39" s="514" t="s">
        <v>1493</v>
      </c>
      <c r="SAH39" s="514" t="s">
        <v>1493</v>
      </c>
      <c r="SAI39" s="514" t="s">
        <v>1493</v>
      </c>
      <c r="SAJ39" s="514" t="s">
        <v>1493</v>
      </c>
      <c r="SAK39" s="514" t="s">
        <v>1493</v>
      </c>
      <c r="SAL39" s="514" t="s">
        <v>1493</v>
      </c>
      <c r="SAM39" s="514" t="s">
        <v>1493</v>
      </c>
      <c r="SAN39" s="514" t="s">
        <v>1493</v>
      </c>
      <c r="SAO39" s="514" t="s">
        <v>1493</v>
      </c>
      <c r="SAP39" s="514" t="s">
        <v>1493</v>
      </c>
      <c r="SAQ39" s="514" t="s">
        <v>1493</v>
      </c>
      <c r="SAR39" s="514" t="s">
        <v>1493</v>
      </c>
      <c r="SAS39" s="514" t="s">
        <v>1493</v>
      </c>
      <c r="SAT39" s="514" t="s">
        <v>1493</v>
      </c>
      <c r="SAU39" s="514" t="s">
        <v>1493</v>
      </c>
      <c r="SAV39" s="514" t="s">
        <v>1493</v>
      </c>
      <c r="SAW39" s="514" t="s">
        <v>1493</v>
      </c>
      <c r="SAX39" s="514" t="s">
        <v>1493</v>
      </c>
      <c r="SAY39" s="514" t="s">
        <v>1493</v>
      </c>
      <c r="SAZ39" s="514" t="s">
        <v>1493</v>
      </c>
      <c r="SBA39" s="514" t="s">
        <v>1493</v>
      </c>
      <c r="SBB39" s="514" t="s">
        <v>1493</v>
      </c>
      <c r="SBC39" s="514" t="s">
        <v>1493</v>
      </c>
      <c r="SBD39" s="514" t="s">
        <v>1493</v>
      </c>
      <c r="SBE39" s="514" t="s">
        <v>1493</v>
      </c>
      <c r="SBF39" s="514" t="s">
        <v>1493</v>
      </c>
      <c r="SBG39" s="514" t="s">
        <v>1493</v>
      </c>
      <c r="SBH39" s="514" t="s">
        <v>1493</v>
      </c>
      <c r="SBI39" s="514" t="s">
        <v>1493</v>
      </c>
      <c r="SBJ39" s="514" t="s">
        <v>1493</v>
      </c>
      <c r="SBK39" s="514" t="s">
        <v>1493</v>
      </c>
      <c r="SBL39" s="514" t="s">
        <v>1493</v>
      </c>
      <c r="SBM39" s="514" t="s">
        <v>1493</v>
      </c>
      <c r="SBN39" s="514" t="s">
        <v>1493</v>
      </c>
      <c r="SBO39" s="514" t="s">
        <v>1493</v>
      </c>
      <c r="SBP39" s="514" t="s">
        <v>1493</v>
      </c>
      <c r="SBQ39" s="514" t="s">
        <v>1493</v>
      </c>
      <c r="SBR39" s="514" t="s">
        <v>1493</v>
      </c>
      <c r="SBS39" s="514" t="s">
        <v>1493</v>
      </c>
      <c r="SBT39" s="514" t="s">
        <v>1493</v>
      </c>
      <c r="SBU39" s="514" t="s">
        <v>1493</v>
      </c>
      <c r="SBV39" s="514" t="s">
        <v>1493</v>
      </c>
      <c r="SBW39" s="514" t="s">
        <v>1493</v>
      </c>
      <c r="SBX39" s="514" t="s">
        <v>1493</v>
      </c>
      <c r="SBY39" s="514" t="s">
        <v>1493</v>
      </c>
      <c r="SBZ39" s="514" t="s">
        <v>1493</v>
      </c>
      <c r="SCA39" s="514" t="s">
        <v>1493</v>
      </c>
      <c r="SCB39" s="514" t="s">
        <v>1493</v>
      </c>
      <c r="SCC39" s="514" t="s">
        <v>1493</v>
      </c>
      <c r="SCD39" s="514" t="s">
        <v>1493</v>
      </c>
      <c r="SCE39" s="514" t="s">
        <v>1493</v>
      </c>
      <c r="SCF39" s="514" t="s">
        <v>1493</v>
      </c>
      <c r="SCG39" s="514" t="s">
        <v>1493</v>
      </c>
      <c r="SCH39" s="514" t="s">
        <v>1493</v>
      </c>
      <c r="SCI39" s="514" t="s">
        <v>1493</v>
      </c>
      <c r="SCJ39" s="514" t="s">
        <v>1493</v>
      </c>
      <c r="SCK39" s="514" t="s">
        <v>1493</v>
      </c>
      <c r="SCL39" s="514" t="s">
        <v>1493</v>
      </c>
      <c r="SCM39" s="514" t="s">
        <v>1493</v>
      </c>
      <c r="SCN39" s="514" t="s">
        <v>1493</v>
      </c>
      <c r="SCO39" s="514" t="s">
        <v>1493</v>
      </c>
      <c r="SCP39" s="514" t="s">
        <v>1493</v>
      </c>
      <c r="SCQ39" s="514" t="s">
        <v>1493</v>
      </c>
      <c r="SCR39" s="514" t="s">
        <v>1493</v>
      </c>
      <c r="SCS39" s="514" t="s">
        <v>1493</v>
      </c>
      <c r="SCT39" s="514" t="s">
        <v>1493</v>
      </c>
      <c r="SCU39" s="514" t="s">
        <v>1493</v>
      </c>
      <c r="SCV39" s="514" t="s">
        <v>1493</v>
      </c>
      <c r="SCW39" s="514" t="s">
        <v>1493</v>
      </c>
      <c r="SCX39" s="514" t="s">
        <v>1493</v>
      </c>
      <c r="SCY39" s="514" t="s">
        <v>1493</v>
      </c>
      <c r="SCZ39" s="514" t="s">
        <v>1493</v>
      </c>
      <c r="SDA39" s="514" t="s">
        <v>1493</v>
      </c>
      <c r="SDB39" s="514" t="s">
        <v>1493</v>
      </c>
      <c r="SDC39" s="514" t="s">
        <v>1493</v>
      </c>
      <c r="SDD39" s="514" t="s">
        <v>1493</v>
      </c>
      <c r="SDE39" s="514" t="s">
        <v>1493</v>
      </c>
      <c r="SDF39" s="514" t="s">
        <v>1493</v>
      </c>
      <c r="SDG39" s="514" t="s">
        <v>1493</v>
      </c>
      <c r="SDH39" s="514" t="s">
        <v>1493</v>
      </c>
      <c r="SDI39" s="514" t="s">
        <v>1493</v>
      </c>
      <c r="SDJ39" s="514" t="s">
        <v>1493</v>
      </c>
      <c r="SDK39" s="514" t="s">
        <v>1493</v>
      </c>
      <c r="SDL39" s="514" t="s">
        <v>1493</v>
      </c>
      <c r="SDM39" s="514" t="s">
        <v>1493</v>
      </c>
      <c r="SDN39" s="514" t="s">
        <v>1493</v>
      </c>
      <c r="SDO39" s="514" t="s">
        <v>1493</v>
      </c>
      <c r="SDP39" s="514" t="s">
        <v>1493</v>
      </c>
      <c r="SDQ39" s="514" t="s">
        <v>1493</v>
      </c>
      <c r="SDR39" s="514" t="s">
        <v>1493</v>
      </c>
      <c r="SDS39" s="514" t="s">
        <v>1493</v>
      </c>
      <c r="SDT39" s="514" t="s">
        <v>1493</v>
      </c>
      <c r="SDU39" s="514" t="s">
        <v>1493</v>
      </c>
      <c r="SDV39" s="514" t="s">
        <v>1493</v>
      </c>
      <c r="SDW39" s="514" t="s">
        <v>1493</v>
      </c>
      <c r="SDX39" s="514" t="s">
        <v>1493</v>
      </c>
      <c r="SDY39" s="514" t="s">
        <v>1493</v>
      </c>
      <c r="SDZ39" s="514" t="s">
        <v>1493</v>
      </c>
      <c r="SEA39" s="514" t="s">
        <v>1493</v>
      </c>
      <c r="SEB39" s="514" t="s">
        <v>1493</v>
      </c>
      <c r="SEC39" s="514" t="s">
        <v>1493</v>
      </c>
      <c r="SED39" s="514" t="s">
        <v>1493</v>
      </c>
      <c r="SEE39" s="514" t="s">
        <v>1493</v>
      </c>
      <c r="SEF39" s="514" t="s">
        <v>1493</v>
      </c>
      <c r="SEG39" s="514" t="s">
        <v>1493</v>
      </c>
      <c r="SEH39" s="514" t="s">
        <v>1493</v>
      </c>
      <c r="SEI39" s="514" t="s">
        <v>1493</v>
      </c>
      <c r="SEJ39" s="514" t="s">
        <v>1493</v>
      </c>
      <c r="SEK39" s="514" t="s">
        <v>1493</v>
      </c>
      <c r="SEL39" s="514" t="s">
        <v>1493</v>
      </c>
      <c r="SEM39" s="514" t="s">
        <v>1493</v>
      </c>
      <c r="SEN39" s="514" t="s">
        <v>1493</v>
      </c>
      <c r="SEO39" s="514" t="s">
        <v>1493</v>
      </c>
      <c r="SEP39" s="514" t="s">
        <v>1493</v>
      </c>
      <c r="SEQ39" s="514" t="s">
        <v>1493</v>
      </c>
      <c r="SER39" s="514" t="s">
        <v>1493</v>
      </c>
      <c r="SES39" s="514" t="s">
        <v>1493</v>
      </c>
      <c r="SET39" s="514" t="s">
        <v>1493</v>
      </c>
      <c r="SEU39" s="514" t="s">
        <v>1493</v>
      </c>
      <c r="SEV39" s="514" t="s">
        <v>1493</v>
      </c>
      <c r="SEW39" s="514" t="s">
        <v>1493</v>
      </c>
      <c r="SEX39" s="514" t="s">
        <v>1493</v>
      </c>
      <c r="SEY39" s="514" t="s">
        <v>1493</v>
      </c>
      <c r="SEZ39" s="514" t="s">
        <v>1493</v>
      </c>
      <c r="SFA39" s="514" t="s">
        <v>1493</v>
      </c>
      <c r="SFB39" s="514" t="s">
        <v>1493</v>
      </c>
      <c r="SFC39" s="514" t="s">
        <v>1493</v>
      </c>
      <c r="SFD39" s="514" t="s">
        <v>1493</v>
      </c>
      <c r="SFE39" s="514" t="s">
        <v>1493</v>
      </c>
      <c r="SFF39" s="514" t="s">
        <v>1493</v>
      </c>
      <c r="SFG39" s="514" t="s">
        <v>1493</v>
      </c>
      <c r="SFH39" s="514" t="s">
        <v>1493</v>
      </c>
      <c r="SFI39" s="514" t="s">
        <v>1493</v>
      </c>
      <c r="SFJ39" s="514" t="s">
        <v>1493</v>
      </c>
      <c r="SFK39" s="514" t="s">
        <v>1493</v>
      </c>
      <c r="SFL39" s="514" t="s">
        <v>1493</v>
      </c>
      <c r="SFM39" s="514" t="s">
        <v>1493</v>
      </c>
      <c r="SFN39" s="514" t="s">
        <v>1493</v>
      </c>
      <c r="SFO39" s="514" t="s">
        <v>1493</v>
      </c>
      <c r="SFP39" s="514" t="s">
        <v>1493</v>
      </c>
      <c r="SFQ39" s="514" t="s">
        <v>1493</v>
      </c>
      <c r="SFR39" s="514" t="s">
        <v>1493</v>
      </c>
      <c r="SFS39" s="514" t="s">
        <v>1493</v>
      </c>
      <c r="SFT39" s="514" t="s">
        <v>1493</v>
      </c>
      <c r="SFU39" s="514" t="s">
        <v>1493</v>
      </c>
      <c r="SFV39" s="514" t="s">
        <v>1493</v>
      </c>
      <c r="SFW39" s="514" t="s">
        <v>1493</v>
      </c>
      <c r="SFX39" s="514" t="s">
        <v>1493</v>
      </c>
      <c r="SFY39" s="514" t="s">
        <v>1493</v>
      </c>
      <c r="SFZ39" s="514" t="s">
        <v>1493</v>
      </c>
      <c r="SGA39" s="514" t="s">
        <v>1493</v>
      </c>
      <c r="SGB39" s="514" t="s">
        <v>1493</v>
      </c>
      <c r="SGC39" s="514" t="s">
        <v>1493</v>
      </c>
      <c r="SGD39" s="514" t="s">
        <v>1493</v>
      </c>
      <c r="SGE39" s="514" t="s">
        <v>1493</v>
      </c>
      <c r="SGF39" s="514" t="s">
        <v>1493</v>
      </c>
      <c r="SGG39" s="514" t="s">
        <v>1493</v>
      </c>
      <c r="SGH39" s="514" t="s">
        <v>1493</v>
      </c>
      <c r="SGI39" s="514" t="s">
        <v>1493</v>
      </c>
      <c r="SGJ39" s="514" t="s">
        <v>1493</v>
      </c>
      <c r="SGK39" s="514" t="s">
        <v>1493</v>
      </c>
      <c r="SGL39" s="514" t="s">
        <v>1493</v>
      </c>
      <c r="SGM39" s="514" t="s">
        <v>1493</v>
      </c>
      <c r="SGN39" s="514" t="s">
        <v>1493</v>
      </c>
      <c r="SGO39" s="514" t="s">
        <v>1493</v>
      </c>
      <c r="SGP39" s="514" t="s">
        <v>1493</v>
      </c>
      <c r="SGQ39" s="514" t="s">
        <v>1493</v>
      </c>
      <c r="SGR39" s="514" t="s">
        <v>1493</v>
      </c>
      <c r="SGS39" s="514" t="s">
        <v>1493</v>
      </c>
      <c r="SGT39" s="514" t="s">
        <v>1493</v>
      </c>
      <c r="SGU39" s="514" t="s">
        <v>1493</v>
      </c>
      <c r="SGV39" s="514" t="s">
        <v>1493</v>
      </c>
      <c r="SGW39" s="514" t="s">
        <v>1493</v>
      </c>
      <c r="SGX39" s="514" t="s">
        <v>1493</v>
      </c>
      <c r="SGY39" s="514" t="s">
        <v>1493</v>
      </c>
      <c r="SGZ39" s="514" t="s">
        <v>1493</v>
      </c>
      <c r="SHA39" s="514" t="s">
        <v>1493</v>
      </c>
      <c r="SHB39" s="514" t="s">
        <v>1493</v>
      </c>
      <c r="SHC39" s="514" t="s">
        <v>1493</v>
      </c>
      <c r="SHD39" s="514" t="s">
        <v>1493</v>
      </c>
      <c r="SHE39" s="514" t="s">
        <v>1493</v>
      </c>
      <c r="SHF39" s="514" t="s">
        <v>1493</v>
      </c>
      <c r="SHG39" s="514" t="s">
        <v>1493</v>
      </c>
      <c r="SHH39" s="514" t="s">
        <v>1493</v>
      </c>
      <c r="SHI39" s="514" t="s">
        <v>1493</v>
      </c>
      <c r="SHJ39" s="514" t="s">
        <v>1493</v>
      </c>
      <c r="SHK39" s="514" t="s">
        <v>1493</v>
      </c>
      <c r="SHL39" s="514" t="s">
        <v>1493</v>
      </c>
      <c r="SHM39" s="514" t="s">
        <v>1493</v>
      </c>
      <c r="SHN39" s="514" t="s">
        <v>1493</v>
      </c>
      <c r="SHO39" s="514" t="s">
        <v>1493</v>
      </c>
      <c r="SHP39" s="514" t="s">
        <v>1493</v>
      </c>
      <c r="SHQ39" s="514" t="s">
        <v>1493</v>
      </c>
      <c r="SHR39" s="514" t="s">
        <v>1493</v>
      </c>
      <c r="SHS39" s="514" t="s">
        <v>1493</v>
      </c>
      <c r="SHT39" s="514" t="s">
        <v>1493</v>
      </c>
      <c r="SHU39" s="514" t="s">
        <v>1493</v>
      </c>
      <c r="SHV39" s="514" t="s">
        <v>1493</v>
      </c>
      <c r="SHW39" s="514" t="s">
        <v>1493</v>
      </c>
      <c r="SHX39" s="514" t="s">
        <v>1493</v>
      </c>
      <c r="SHY39" s="514" t="s">
        <v>1493</v>
      </c>
      <c r="SHZ39" s="514" t="s">
        <v>1493</v>
      </c>
      <c r="SIA39" s="514" t="s">
        <v>1493</v>
      </c>
      <c r="SIB39" s="514" t="s">
        <v>1493</v>
      </c>
      <c r="SIC39" s="514" t="s">
        <v>1493</v>
      </c>
      <c r="SID39" s="514" t="s">
        <v>1493</v>
      </c>
      <c r="SIE39" s="514" t="s">
        <v>1493</v>
      </c>
      <c r="SIF39" s="514" t="s">
        <v>1493</v>
      </c>
      <c r="SIG39" s="514" t="s">
        <v>1493</v>
      </c>
      <c r="SIH39" s="514" t="s">
        <v>1493</v>
      </c>
      <c r="SII39" s="514" t="s">
        <v>1493</v>
      </c>
      <c r="SIJ39" s="514" t="s">
        <v>1493</v>
      </c>
      <c r="SIK39" s="514" t="s">
        <v>1493</v>
      </c>
      <c r="SIL39" s="514" t="s">
        <v>1493</v>
      </c>
      <c r="SIM39" s="514" t="s">
        <v>1493</v>
      </c>
      <c r="SIN39" s="514" t="s">
        <v>1493</v>
      </c>
      <c r="SIO39" s="514" t="s">
        <v>1493</v>
      </c>
      <c r="SIP39" s="514" t="s">
        <v>1493</v>
      </c>
      <c r="SIQ39" s="514" t="s">
        <v>1493</v>
      </c>
      <c r="SIR39" s="514" t="s">
        <v>1493</v>
      </c>
      <c r="SIS39" s="514" t="s">
        <v>1493</v>
      </c>
      <c r="SIT39" s="514" t="s">
        <v>1493</v>
      </c>
      <c r="SIU39" s="514" t="s">
        <v>1493</v>
      </c>
      <c r="SIV39" s="514" t="s">
        <v>1493</v>
      </c>
      <c r="SIW39" s="514" t="s">
        <v>1493</v>
      </c>
      <c r="SIX39" s="514" t="s">
        <v>1493</v>
      </c>
      <c r="SIY39" s="514" t="s">
        <v>1493</v>
      </c>
      <c r="SIZ39" s="514" t="s">
        <v>1493</v>
      </c>
      <c r="SJA39" s="514" t="s">
        <v>1493</v>
      </c>
      <c r="SJB39" s="514" t="s">
        <v>1493</v>
      </c>
      <c r="SJC39" s="514" t="s">
        <v>1493</v>
      </c>
      <c r="SJD39" s="514" t="s">
        <v>1493</v>
      </c>
      <c r="SJE39" s="514" t="s">
        <v>1493</v>
      </c>
      <c r="SJF39" s="514" t="s">
        <v>1493</v>
      </c>
      <c r="SJG39" s="514" t="s">
        <v>1493</v>
      </c>
      <c r="SJH39" s="514" t="s">
        <v>1493</v>
      </c>
      <c r="SJI39" s="514" t="s">
        <v>1493</v>
      </c>
      <c r="SJJ39" s="514" t="s">
        <v>1493</v>
      </c>
      <c r="SJK39" s="514" t="s">
        <v>1493</v>
      </c>
      <c r="SJL39" s="514" t="s">
        <v>1493</v>
      </c>
      <c r="SJM39" s="514" t="s">
        <v>1493</v>
      </c>
      <c r="SJN39" s="514" t="s">
        <v>1493</v>
      </c>
      <c r="SJO39" s="514" t="s">
        <v>1493</v>
      </c>
      <c r="SJP39" s="514" t="s">
        <v>1493</v>
      </c>
      <c r="SJQ39" s="514" t="s">
        <v>1493</v>
      </c>
      <c r="SJR39" s="514" t="s">
        <v>1493</v>
      </c>
      <c r="SJS39" s="514" t="s">
        <v>1493</v>
      </c>
      <c r="SJT39" s="514" t="s">
        <v>1493</v>
      </c>
      <c r="SJU39" s="514" t="s">
        <v>1493</v>
      </c>
      <c r="SJV39" s="514" t="s">
        <v>1493</v>
      </c>
      <c r="SJW39" s="514" t="s">
        <v>1493</v>
      </c>
      <c r="SJX39" s="514" t="s">
        <v>1493</v>
      </c>
      <c r="SJY39" s="514" t="s">
        <v>1493</v>
      </c>
      <c r="SJZ39" s="514" t="s">
        <v>1493</v>
      </c>
      <c r="SKA39" s="514" t="s">
        <v>1493</v>
      </c>
      <c r="SKB39" s="514" t="s">
        <v>1493</v>
      </c>
      <c r="SKC39" s="514" t="s">
        <v>1493</v>
      </c>
      <c r="SKD39" s="514" t="s">
        <v>1493</v>
      </c>
      <c r="SKE39" s="514" t="s">
        <v>1493</v>
      </c>
      <c r="SKF39" s="514" t="s">
        <v>1493</v>
      </c>
      <c r="SKG39" s="514" t="s">
        <v>1493</v>
      </c>
      <c r="SKH39" s="514" t="s">
        <v>1493</v>
      </c>
      <c r="SKI39" s="514" t="s">
        <v>1493</v>
      </c>
      <c r="SKJ39" s="514" t="s">
        <v>1493</v>
      </c>
      <c r="SKK39" s="514" t="s">
        <v>1493</v>
      </c>
      <c r="SKL39" s="514" t="s">
        <v>1493</v>
      </c>
      <c r="SKM39" s="514" t="s">
        <v>1493</v>
      </c>
      <c r="SKN39" s="514" t="s">
        <v>1493</v>
      </c>
      <c r="SKO39" s="514" t="s">
        <v>1493</v>
      </c>
      <c r="SKP39" s="514" t="s">
        <v>1493</v>
      </c>
      <c r="SKQ39" s="514" t="s">
        <v>1493</v>
      </c>
      <c r="SKR39" s="514" t="s">
        <v>1493</v>
      </c>
      <c r="SKS39" s="514" t="s">
        <v>1493</v>
      </c>
      <c r="SKT39" s="514" t="s">
        <v>1493</v>
      </c>
      <c r="SKU39" s="514" t="s">
        <v>1493</v>
      </c>
      <c r="SKV39" s="514" t="s">
        <v>1493</v>
      </c>
      <c r="SKW39" s="514" t="s">
        <v>1493</v>
      </c>
      <c r="SKX39" s="514" t="s">
        <v>1493</v>
      </c>
      <c r="SKY39" s="514" t="s">
        <v>1493</v>
      </c>
      <c r="SKZ39" s="514" t="s">
        <v>1493</v>
      </c>
      <c r="SLA39" s="514" t="s">
        <v>1493</v>
      </c>
      <c r="SLB39" s="514" t="s">
        <v>1493</v>
      </c>
      <c r="SLC39" s="514" t="s">
        <v>1493</v>
      </c>
      <c r="SLD39" s="514" t="s">
        <v>1493</v>
      </c>
      <c r="SLE39" s="514" t="s">
        <v>1493</v>
      </c>
      <c r="SLF39" s="514" t="s">
        <v>1493</v>
      </c>
      <c r="SLG39" s="514" t="s">
        <v>1493</v>
      </c>
      <c r="SLH39" s="514" t="s">
        <v>1493</v>
      </c>
      <c r="SLI39" s="514" t="s">
        <v>1493</v>
      </c>
      <c r="SLJ39" s="514" t="s">
        <v>1493</v>
      </c>
      <c r="SLK39" s="514" t="s">
        <v>1493</v>
      </c>
      <c r="SLL39" s="514" t="s">
        <v>1493</v>
      </c>
      <c r="SLM39" s="514" t="s">
        <v>1493</v>
      </c>
      <c r="SLN39" s="514" t="s">
        <v>1493</v>
      </c>
      <c r="SLO39" s="514" t="s">
        <v>1493</v>
      </c>
      <c r="SLP39" s="514" t="s">
        <v>1493</v>
      </c>
      <c r="SLQ39" s="514" t="s">
        <v>1493</v>
      </c>
      <c r="SLR39" s="514" t="s">
        <v>1493</v>
      </c>
      <c r="SLS39" s="514" t="s">
        <v>1493</v>
      </c>
      <c r="SLT39" s="514" t="s">
        <v>1493</v>
      </c>
      <c r="SLU39" s="514" t="s">
        <v>1493</v>
      </c>
      <c r="SLV39" s="514" t="s">
        <v>1493</v>
      </c>
      <c r="SLW39" s="514" t="s">
        <v>1493</v>
      </c>
      <c r="SLX39" s="514" t="s">
        <v>1493</v>
      </c>
      <c r="SLY39" s="514" t="s">
        <v>1493</v>
      </c>
      <c r="SLZ39" s="514" t="s">
        <v>1493</v>
      </c>
      <c r="SMA39" s="514" t="s">
        <v>1493</v>
      </c>
      <c r="SMB39" s="514" t="s">
        <v>1493</v>
      </c>
      <c r="SMC39" s="514" t="s">
        <v>1493</v>
      </c>
      <c r="SMD39" s="514" t="s">
        <v>1493</v>
      </c>
      <c r="SME39" s="514" t="s">
        <v>1493</v>
      </c>
      <c r="SMF39" s="514" t="s">
        <v>1493</v>
      </c>
      <c r="SMG39" s="514" t="s">
        <v>1493</v>
      </c>
      <c r="SMH39" s="514" t="s">
        <v>1493</v>
      </c>
      <c r="SMI39" s="514" t="s">
        <v>1493</v>
      </c>
      <c r="SMJ39" s="514" t="s">
        <v>1493</v>
      </c>
      <c r="SMK39" s="514" t="s">
        <v>1493</v>
      </c>
      <c r="SML39" s="514" t="s">
        <v>1493</v>
      </c>
      <c r="SMM39" s="514" t="s">
        <v>1493</v>
      </c>
      <c r="SMN39" s="514" t="s">
        <v>1493</v>
      </c>
      <c r="SMO39" s="514" t="s">
        <v>1493</v>
      </c>
      <c r="SMP39" s="514" t="s">
        <v>1493</v>
      </c>
      <c r="SMQ39" s="514" t="s">
        <v>1493</v>
      </c>
      <c r="SMR39" s="514" t="s">
        <v>1493</v>
      </c>
      <c r="SMS39" s="514" t="s">
        <v>1493</v>
      </c>
      <c r="SMT39" s="514" t="s">
        <v>1493</v>
      </c>
      <c r="SMU39" s="514" t="s">
        <v>1493</v>
      </c>
      <c r="SMV39" s="514" t="s">
        <v>1493</v>
      </c>
      <c r="SMW39" s="514" t="s">
        <v>1493</v>
      </c>
      <c r="SMX39" s="514" t="s">
        <v>1493</v>
      </c>
      <c r="SMY39" s="514" t="s">
        <v>1493</v>
      </c>
      <c r="SMZ39" s="514" t="s">
        <v>1493</v>
      </c>
      <c r="SNA39" s="514" t="s">
        <v>1493</v>
      </c>
      <c r="SNB39" s="514" t="s">
        <v>1493</v>
      </c>
      <c r="SNC39" s="514" t="s">
        <v>1493</v>
      </c>
      <c r="SND39" s="514" t="s">
        <v>1493</v>
      </c>
      <c r="SNE39" s="514" t="s">
        <v>1493</v>
      </c>
      <c r="SNF39" s="514" t="s">
        <v>1493</v>
      </c>
      <c r="SNG39" s="514" t="s">
        <v>1493</v>
      </c>
      <c r="SNH39" s="514" t="s">
        <v>1493</v>
      </c>
      <c r="SNI39" s="514" t="s">
        <v>1493</v>
      </c>
      <c r="SNJ39" s="514" t="s">
        <v>1493</v>
      </c>
      <c r="SNK39" s="514" t="s">
        <v>1493</v>
      </c>
      <c r="SNL39" s="514" t="s">
        <v>1493</v>
      </c>
      <c r="SNM39" s="514" t="s">
        <v>1493</v>
      </c>
      <c r="SNN39" s="514" t="s">
        <v>1493</v>
      </c>
      <c r="SNO39" s="514" t="s">
        <v>1493</v>
      </c>
      <c r="SNP39" s="514" t="s">
        <v>1493</v>
      </c>
      <c r="SNQ39" s="514" t="s">
        <v>1493</v>
      </c>
      <c r="SNR39" s="514" t="s">
        <v>1493</v>
      </c>
      <c r="SNS39" s="514" t="s">
        <v>1493</v>
      </c>
      <c r="SNT39" s="514" t="s">
        <v>1493</v>
      </c>
      <c r="SNU39" s="514" t="s">
        <v>1493</v>
      </c>
      <c r="SNV39" s="514" t="s">
        <v>1493</v>
      </c>
      <c r="SNW39" s="514" t="s">
        <v>1493</v>
      </c>
      <c r="SNX39" s="514" t="s">
        <v>1493</v>
      </c>
      <c r="SNY39" s="514" t="s">
        <v>1493</v>
      </c>
      <c r="SNZ39" s="514" t="s">
        <v>1493</v>
      </c>
      <c r="SOA39" s="514" t="s">
        <v>1493</v>
      </c>
      <c r="SOB39" s="514" t="s">
        <v>1493</v>
      </c>
      <c r="SOC39" s="514" t="s">
        <v>1493</v>
      </c>
      <c r="SOD39" s="514" t="s">
        <v>1493</v>
      </c>
      <c r="SOE39" s="514" t="s">
        <v>1493</v>
      </c>
      <c r="SOF39" s="514" t="s">
        <v>1493</v>
      </c>
      <c r="SOG39" s="514" t="s">
        <v>1493</v>
      </c>
      <c r="SOH39" s="514" t="s">
        <v>1493</v>
      </c>
      <c r="SOI39" s="514" t="s">
        <v>1493</v>
      </c>
      <c r="SOJ39" s="514" t="s">
        <v>1493</v>
      </c>
      <c r="SOK39" s="514" t="s">
        <v>1493</v>
      </c>
      <c r="SOL39" s="514" t="s">
        <v>1493</v>
      </c>
      <c r="SOM39" s="514" t="s">
        <v>1493</v>
      </c>
      <c r="SON39" s="514" t="s">
        <v>1493</v>
      </c>
      <c r="SOO39" s="514" t="s">
        <v>1493</v>
      </c>
      <c r="SOP39" s="514" t="s">
        <v>1493</v>
      </c>
      <c r="SOQ39" s="514" t="s">
        <v>1493</v>
      </c>
      <c r="SOR39" s="514" t="s">
        <v>1493</v>
      </c>
      <c r="SOS39" s="514" t="s">
        <v>1493</v>
      </c>
      <c r="SOT39" s="514" t="s">
        <v>1493</v>
      </c>
      <c r="SOU39" s="514" t="s">
        <v>1493</v>
      </c>
      <c r="SOV39" s="514" t="s">
        <v>1493</v>
      </c>
      <c r="SOW39" s="514" t="s">
        <v>1493</v>
      </c>
      <c r="SOX39" s="514" t="s">
        <v>1493</v>
      </c>
      <c r="SOY39" s="514" t="s">
        <v>1493</v>
      </c>
      <c r="SOZ39" s="514" t="s">
        <v>1493</v>
      </c>
      <c r="SPA39" s="514" t="s">
        <v>1493</v>
      </c>
      <c r="SPB39" s="514" t="s">
        <v>1493</v>
      </c>
      <c r="SPC39" s="514" t="s">
        <v>1493</v>
      </c>
      <c r="SPD39" s="514" t="s">
        <v>1493</v>
      </c>
      <c r="SPE39" s="514" t="s">
        <v>1493</v>
      </c>
      <c r="SPF39" s="514" t="s">
        <v>1493</v>
      </c>
      <c r="SPG39" s="514" t="s">
        <v>1493</v>
      </c>
      <c r="SPH39" s="514" t="s">
        <v>1493</v>
      </c>
      <c r="SPI39" s="514" t="s">
        <v>1493</v>
      </c>
      <c r="SPJ39" s="514" t="s">
        <v>1493</v>
      </c>
      <c r="SPK39" s="514" t="s">
        <v>1493</v>
      </c>
      <c r="SPL39" s="514" t="s">
        <v>1493</v>
      </c>
      <c r="SPM39" s="514" t="s">
        <v>1493</v>
      </c>
      <c r="SPN39" s="514" t="s">
        <v>1493</v>
      </c>
      <c r="SPO39" s="514" t="s">
        <v>1493</v>
      </c>
      <c r="SPP39" s="514" t="s">
        <v>1493</v>
      </c>
      <c r="SPQ39" s="514" t="s">
        <v>1493</v>
      </c>
      <c r="SPR39" s="514" t="s">
        <v>1493</v>
      </c>
      <c r="SPS39" s="514" t="s">
        <v>1493</v>
      </c>
      <c r="SPT39" s="514" t="s">
        <v>1493</v>
      </c>
      <c r="SPU39" s="514" t="s">
        <v>1493</v>
      </c>
      <c r="SPV39" s="514" t="s">
        <v>1493</v>
      </c>
      <c r="SPW39" s="514" t="s">
        <v>1493</v>
      </c>
      <c r="SPX39" s="514" t="s">
        <v>1493</v>
      </c>
      <c r="SPY39" s="514" t="s">
        <v>1493</v>
      </c>
      <c r="SPZ39" s="514" t="s">
        <v>1493</v>
      </c>
      <c r="SQA39" s="514" t="s">
        <v>1493</v>
      </c>
      <c r="SQB39" s="514" t="s">
        <v>1493</v>
      </c>
      <c r="SQC39" s="514" t="s">
        <v>1493</v>
      </c>
      <c r="SQD39" s="514" t="s">
        <v>1493</v>
      </c>
      <c r="SQE39" s="514" t="s">
        <v>1493</v>
      </c>
      <c r="SQF39" s="514" t="s">
        <v>1493</v>
      </c>
      <c r="SQG39" s="514" t="s">
        <v>1493</v>
      </c>
      <c r="SQH39" s="514" t="s">
        <v>1493</v>
      </c>
      <c r="SQI39" s="514" t="s">
        <v>1493</v>
      </c>
      <c r="SQJ39" s="514" t="s">
        <v>1493</v>
      </c>
      <c r="SQK39" s="514" t="s">
        <v>1493</v>
      </c>
      <c r="SQL39" s="514" t="s">
        <v>1493</v>
      </c>
      <c r="SQM39" s="514" t="s">
        <v>1493</v>
      </c>
      <c r="SQN39" s="514" t="s">
        <v>1493</v>
      </c>
      <c r="SQO39" s="514" t="s">
        <v>1493</v>
      </c>
      <c r="SQP39" s="514" t="s">
        <v>1493</v>
      </c>
      <c r="SQQ39" s="514" t="s">
        <v>1493</v>
      </c>
      <c r="SQR39" s="514" t="s">
        <v>1493</v>
      </c>
      <c r="SQS39" s="514" t="s">
        <v>1493</v>
      </c>
      <c r="SQT39" s="514" t="s">
        <v>1493</v>
      </c>
      <c r="SQU39" s="514" t="s">
        <v>1493</v>
      </c>
      <c r="SQV39" s="514" t="s">
        <v>1493</v>
      </c>
      <c r="SQW39" s="514" t="s">
        <v>1493</v>
      </c>
      <c r="SQX39" s="514" t="s">
        <v>1493</v>
      </c>
      <c r="SQY39" s="514" t="s">
        <v>1493</v>
      </c>
      <c r="SQZ39" s="514" t="s">
        <v>1493</v>
      </c>
      <c r="SRA39" s="514" t="s">
        <v>1493</v>
      </c>
      <c r="SRB39" s="514" t="s">
        <v>1493</v>
      </c>
      <c r="SRC39" s="514" t="s">
        <v>1493</v>
      </c>
      <c r="SRD39" s="514" t="s">
        <v>1493</v>
      </c>
      <c r="SRE39" s="514" t="s">
        <v>1493</v>
      </c>
      <c r="SRF39" s="514" t="s">
        <v>1493</v>
      </c>
      <c r="SRG39" s="514" t="s">
        <v>1493</v>
      </c>
      <c r="SRH39" s="514" t="s">
        <v>1493</v>
      </c>
      <c r="SRI39" s="514" t="s">
        <v>1493</v>
      </c>
      <c r="SRJ39" s="514" t="s">
        <v>1493</v>
      </c>
      <c r="SRK39" s="514" t="s">
        <v>1493</v>
      </c>
      <c r="SRL39" s="514" t="s">
        <v>1493</v>
      </c>
      <c r="SRM39" s="514" t="s">
        <v>1493</v>
      </c>
      <c r="SRN39" s="514" t="s">
        <v>1493</v>
      </c>
      <c r="SRO39" s="514" t="s">
        <v>1493</v>
      </c>
      <c r="SRP39" s="514" t="s">
        <v>1493</v>
      </c>
      <c r="SRQ39" s="514" t="s">
        <v>1493</v>
      </c>
      <c r="SRR39" s="514" t="s">
        <v>1493</v>
      </c>
      <c r="SRS39" s="514" t="s">
        <v>1493</v>
      </c>
      <c r="SRT39" s="514" t="s">
        <v>1493</v>
      </c>
      <c r="SRU39" s="514" t="s">
        <v>1493</v>
      </c>
      <c r="SRV39" s="514" t="s">
        <v>1493</v>
      </c>
      <c r="SRW39" s="514" t="s">
        <v>1493</v>
      </c>
      <c r="SRX39" s="514" t="s">
        <v>1493</v>
      </c>
      <c r="SRY39" s="514" t="s">
        <v>1493</v>
      </c>
      <c r="SRZ39" s="514" t="s">
        <v>1493</v>
      </c>
      <c r="SSA39" s="514" t="s">
        <v>1493</v>
      </c>
      <c r="SSB39" s="514" t="s">
        <v>1493</v>
      </c>
      <c r="SSC39" s="514" t="s">
        <v>1493</v>
      </c>
      <c r="SSD39" s="514" t="s">
        <v>1493</v>
      </c>
      <c r="SSE39" s="514" t="s">
        <v>1493</v>
      </c>
      <c r="SSF39" s="514" t="s">
        <v>1493</v>
      </c>
      <c r="SSG39" s="514" t="s">
        <v>1493</v>
      </c>
      <c r="SSH39" s="514" t="s">
        <v>1493</v>
      </c>
      <c r="SSI39" s="514" t="s">
        <v>1493</v>
      </c>
      <c r="SSJ39" s="514" t="s">
        <v>1493</v>
      </c>
      <c r="SSK39" s="514" t="s">
        <v>1493</v>
      </c>
      <c r="SSL39" s="514" t="s">
        <v>1493</v>
      </c>
      <c r="SSM39" s="514" t="s">
        <v>1493</v>
      </c>
      <c r="SSN39" s="514" t="s">
        <v>1493</v>
      </c>
      <c r="SSO39" s="514" t="s">
        <v>1493</v>
      </c>
      <c r="SSP39" s="514" t="s">
        <v>1493</v>
      </c>
      <c r="SSQ39" s="514" t="s">
        <v>1493</v>
      </c>
      <c r="SSR39" s="514" t="s">
        <v>1493</v>
      </c>
      <c r="SSS39" s="514" t="s">
        <v>1493</v>
      </c>
      <c r="SST39" s="514" t="s">
        <v>1493</v>
      </c>
      <c r="SSU39" s="514" t="s">
        <v>1493</v>
      </c>
      <c r="SSV39" s="514" t="s">
        <v>1493</v>
      </c>
      <c r="SSW39" s="514" t="s">
        <v>1493</v>
      </c>
      <c r="SSX39" s="514" t="s">
        <v>1493</v>
      </c>
      <c r="SSY39" s="514" t="s">
        <v>1493</v>
      </c>
      <c r="SSZ39" s="514" t="s">
        <v>1493</v>
      </c>
      <c r="STA39" s="514" t="s">
        <v>1493</v>
      </c>
      <c r="STB39" s="514" t="s">
        <v>1493</v>
      </c>
      <c r="STC39" s="514" t="s">
        <v>1493</v>
      </c>
      <c r="STD39" s="514" t="s">
        <v>1493</v>
      </c>
      <c r="STE39" s="514" t="s">
        <v>1493</v>
      </c>
      <c r="STF39" s="514" t="s">
        <v>1493</v>
      </c>
      <c r="STG39" s="514" t="s">
        <v>1493</v>
      </c>
      <c r="STH39" s="514" t="s">
        <v>1493</v>
      </c>
      <c r="STI39" s="514" t="s">
        <v>1493</v>
      </c>
      <c r="STJ39" s="514" t="s">
        <v>1493</v>
      </c>
      <c r="STK39" s="514" t="s">
        <v>1493</v>
      </c>
      <c r="STL39" s="514" t="s">
        <v>1493</v>
      </c>
      <c r="STM39" s="514" t="s">
        <v>1493</v>
      </c>
      <c r="STN39" s="514" t="s">
        <v>1493</v>
      </c>
      <c r="STO39" s="514" t="s">
        <v>1493</v>
      </c>
      <c r="STP39" s="514" t="s">
        <v>1493</v>
      </c>
      <c r="STQ39" s="514" t="s">
        <v>1493</v>
      </c>
      <c r="STR39" s="514" t="s">
        <v>1493</v>
      </c>
      <c r="STS39" s="514" t="s">
        <v>1493</v>
      </c>
      <c r="STT39" s="514" t="s">
        <v>1493</v>
      </c>
      <c r="STU39" s="514" t="s">
        <v>1493</v>
      </c>
      <c r="STV39" s="514" t="s">
        <v>1493</v>
      </c>
      <c r="STW39" s="514" t="s">
        <v>1493</v>
      </c>
      <c r="STX39" s="514" t="s">
        <v>1493</v>
      </c>
      <c r="STY39" s="514" t="s">
        <v>1493</v>
      </c>
      <c r="STZ39" s="514" t="s">
        <v>1493</v>
      </c>
      <c r="SUA39" s="514" t="s">
        <v>1493</v>
      </c>
      <c r="SUB39" s="514" t="s">
        <v>1493</v>
      </c>
      <c r="SUC39" s="514" t="s">
        <v>1493</v>
      </c>
      <c r="SUD39" s="514" t="s">
        <v>1493</v>
      </c>
      <c r="SUE39" s="514" t="s">
        <v>1493</v>
      </c>
      <c r="SUF39" s="514" t="s">
        <v>1493</v>
      </c>
      <c r="SUG39" s="514" t="s">
        <v>1493</v>
      </c>
      <c r="SUH39" s="514" t="s">
        <v>1493</v>
      </c>
      <c r="SUI39" s="514" t="s">
        <v>1493</v>
      </c>
      <c r="SUJ39" s="514" t="s">
        <v>1493</v>
      </c>
      <c r="SUK39" s="514" t="s">
        <v>1493</v>
      </c>
      <c r="SUL39" s="514" t="s">
        <v>1493</v>
      </c>
      <c r="SUM39" s="514" t="s">
        <v>1493</v>
      </c>
      <c r="SUN39" s="514" t="s">
        <v>1493</v>
      </c>
      <c r="SUO39" s="514" t="s">
        <v>1493</v>
      </c>
      <c r="SUP39" s="514" t="s">
        <v>1493</v>
      </c>
      <c r="SUQ39" s="514" t="s">
        <v>1493</v>
      </c>
      <c r="SUR39" s="514" t="s">
        <v>1493</v>
      </c>
      <c r="SUS39" s="514" t="s">
        <v>1493</v>
      </c>
      <c r="SUT39" s="514" t="s">
        <v>1493</v>
      </c>
      <c r="SUU39" s="514" t="s">
        <v>1493</v>
      </c>
      <c r="SUV39" s="514" t="s">
        <v>1493</v>
      </c>
      <c r="SUW39" s="514" t="s">
        <v>1493</v>
      </c>
      <c r="SUX39" s="514" t="s">
        <v>1493</v>
      </c>
      <c r="SUY39" s="514" t="s">
        <v>1493</v>
      </c>
      <c r="SUZ39" s="514" t="s">
        <v>1493</v>
      </c>
      <c r="SVA39" s="514" t="s">
        <v>1493</v>
      </c>
      <c r="SVB39" s="514" t="s">
        <v>1493</v>
      </c>
      <c r="SVC39" s="514" t="s">
        <v>1493</v>
      </c>
      <c r="SVD39" s="514" t="s">
        <v>1493</v>
      </c>
      <c r="SVE39" s="514" t="s">
        <v>1493</v>
      </c>
      <c r="SVF39" s="514" t="s">
        <v>1493</v>
      </c>
      <c r="SVG39" s="514" t="s">
        <v>1493</v>
      </c>
      <c r="SVH39" s="514" t="s">
        <v>1493</v>
      </c>
      <c r="SVI39" s="514" t="s">
        <v>1493</v>
      </c>
      <c r="SVJ39" s="514" t="s">
        <v>1493</v>
      </c>
      <c r="SVK39" s="514" t="s">
        <v>1493</v>
      </c>
      <c r="SVL39" s="514" t="s">
        <v>1493</v>
      </c>
      <c r="SVM39" s="514" t="s">
        <v>1493</v>
      </c>
      <c r="SVN39" s="514" t="s">
        <v>1493</v>
      </c>
      <c r="SVO39" s="514" t="s">
        <v>1493</v>
      </c>
      <c r="SVP39" s="514" t="s">
        <v>1493</v>
      </c>
      <c r="SVQ39" s="514" t="s">
        <v>1493</v>
      </c>
      <c r="SVR39" s="514" t="s">
        <v>1493</v>
      </c>
      <c r="SVS39" s="514" t="s">
        <v>1493</v>
      </c>
      <c r="SVT39" s="514" t="s">
        <v>1493</v>
      </c>
      <c r="SVU39" s="514" t="s">
        <v>1493</v>
      </c>
      <c r="SVV39" s="514" t="s">
        <v>1493</v>
      </c>
      <c r="SVW39" s="514" t="s">
        <v>1493</v>
      </c>
      <c r="SVX39" s="514" t="s">
        <v>1493</v>
      </c>
      <c r="SVY39" s="514" t="s">
        <v>1493</v>
      </c>
      <c r="SVZ39" s="514" t="s">
        <v>1493</v>
      </c>
      <c r="SWA39" s="514" t="s">
        <v>1493</v>
      </c>
      <c r="SWB39" s="514" t="s">
        <v>1493</v>
      </c>
      <c r="SWC39" s="514" t="s">
        <v>1493</v>
      </c>
      <c r="SWD39" s="514" t="s">
        <v>1493</v>
      </c>
      <c r="SWE39" s="514" t="s">
        <v>1493</v>
      </c>
      <c r="SWF39" s="514" t="s">
        <v>1493</v>
      </c>
      <c r="SWG39" s="514" t="s">
        <v>1493</v>
      </c>
      <c r="SWH39" s="514" t="s">
        <v>1493</v>
      </c>
      <c r="SWI39" s="514" t="s">
        <v>1493</v>
      </c>
      <c r="SWJ39" s="514" t="s">
        <v>1493</v>
      </c>
      <c r="SWK39" s="514" t="s">
        <v>1493</v>
      </c>
      <c r="SWL39" s="514" t="s">
        <v>1493</v>
      </c>
      <c r="SWM39" s="514" t="s">
        <v>1493</v>
      </c>
      <c r="SWN39" s="514" t="s">
        <v>1493</v>
      </c>
      <c r="SWO39" s="514" t="s">
        <v>1493</v>
      </c>
      <c r="SWP39" s="514" t="s">
        <v>1493</v>
      </c>
      <c r="SWQ39" s="514" t="s">
        <v>1493</v>
      </c>
      <c r="SWR39" s="514" t="s">
        <v>1493</v>
      </c>
      <c r="SWS39" s="514" t="s">
        <v>1493</v>
      </c>
      <c r="SWT39" s="514" t="s">
        <v>1493</v>
      </c>
      <c r="SWU39" s="514" t="s">
        <v>1493</v>
      </c>
      <c r="SWV39" s="514" t="s">
        <v>1493</v>
      </c>
      <c r="SWW39" s="514" t="s">
        <v>1493</v>
      </c>
      <c r="SWX39" s="514" t="s">
        <v>1493</v>
      </c>
      <c r="SWY39" s="514" t="s">
        <v>1493</v>
      </c>
      <c r="SWZ39" s="514" t="s">
        <v>1493</v>
      </c>
      <c r="SXA39" s="514" t="s">
        <v>1493</v>
      </c>
      <c r="SXB39" s="514" t="s">
        <v>1493</v>
      </c>
      <c r="SXC39" s="514" t="s">
        <v>1493</v>
      </c>
      <c r="SXD39" s="514" t="s">
        <v>1493</v>
      </c>
      <c r="SXE39" s="514" t="s">
        <v>1493</v>
      </c>
      <c r="SXF39" s="514" t="s">
        <v>1493</v>
      </c>
      <c r="SXG39" s="514" t="s">
        <v>1493</v>
      </c>
      <c r="SXH39" s="514" t="s">
        <v>1493</v>
      </c>
      <c r="SXI39" s="514" t="s">
        <v>1493</v>
      </c>
      <c r="SXJ39" s="514" t="s">
        <v>1493</v>
      </c>
      <c r="SXK39" s="514" t="s">
        <v>1493</v>
      </c>
      <c r="SXL39" s="514" t="s">
        <v>1493</v>
      </c>
      <c r="SXM39" s="514" t="s">
        <v>1493</v>
      </c>
      <c r="SXN39" s="514" t="s">
        <v>1493</v>
      </c>
      <c r="SXO39" s="514" t="s">
        <v>1493</v>
      </c>
      <c r="SXP39" s="514" t="s">
        <v>1493</v>
      </c>
      <c r="SXQ39" s="514" t="s">
        <v>1493</v>
      </c>
      <c r="SXR39" s="514" t="s">
        <v>1493</v>
      </c>
      <c r="SXS39" s="514" t="s">
        <v>1493</v>
      </c>
      <c r="SXT39" s="514" t="s">
        <v>1493</v>
      </c>
      <c r="SXU39" s="514" t="s">
        <v>1493</v>
      </c>
      <c r="SXV39" s="514" t="s">
        <v>1493</v>
      </c>
      <c r="SXW39" s="514" t="s">
        <v>1493</v>
      </c>
      <c r="SXX39" s="514" t="s">
        <v>1493</v>
      </c>
      <c r="SXY39" s="514" t="s">
        <v>1493</v>
      </c>
      <c r="SXZ39" s="514" t="s">
        <v>1493</v>
      </c>
      <c r="SYA39" s="514" t="s">
        <v>1493</v>
      </c>
      <c r="SYB39" s="514" t="s">
        <v>1493</v>
      </c>
      <c r="SYC39" s="514" t="s">
        <v>1493</v>
      </c>
      <c r="SYD39" s="514" t="s">
        <v>1493</v>
      </c>
      <c r="SYE39" s="514" t="s">
        <v>1493</v>
      </c>
      <c r="SYF39" s="514" t="s">
        <v>1493</v>
      </c>
      <c r="SYG39" s="514" t="s">
        <v>1493</v>
      </c>
      <c r="SYH39" s="514" t="s">
        <v>1493</v>
      </c>
      <c r="SYI39" s="514" t="s">
        <v>1493</v>
      </c>
      <c r="SYJ39" s="514" t="s">
        <v>1493</v>
      </c>
      <c r="SYK39" s="514" t="s">
        <v>1493</v>
      </c>
      <c r="SYL39" s="514" t="s">
        <v>1493</v>
      </c>
      <c r="SYM39" s="514" t="s">
        <v>1493</v>
      </c>
      <c r="SYN39" s="514" t="s">
        <v>1493</v>
      </c>
      <c r="SYO39" s="514" t="s">
        <v>1493</v>
      </c>
      <c r="SYP39" s="514" t="s">
        <v>1493</v>
      </c>
      <c r="SYQ39" s="514" t="s">
        <v>1493</v>
      </c>
      <c r="SYR39" s="514" t="s">
        <v>1493</v>
      </c>
      <c r="SYS39" s="514" t="s">
        <v>1493</v>
      </c>
      <c r="SYT39" s="514" t="s">
        <v>1493</v>
      </c>
      <c r="SYU39" s="514" t="s">
        <v>1493</v>
      </c>
      <c r="SYV39" s="514" t="s">
        <v>1493</v>
      </c>
      <c r="SYW39" s="514" t="s">
        <v>1493</v>
      </c>
      <c r="SYX39" s="514" t="s">
        <v>1493</v>
      </c>
      <c r="SYY39" s="514" t="s">
        <v>1493</v>
      </c>
      <c r="SYZ39" s="514" t="s">
        <v>1493</v>
      </c>
      <c r="SZA39" s="514" t="s">
        <v>1493</v>
      </c>
      <c r="SZB39" s="514" t="s">
        <v>1493</v>
      </c>
      <c r="SZC39" s="514" t="s">
        <v>1493</v>
      </c>
      <c r="SZD39" s="514" t="s">
        <v>1493</v>
      </c>
      <c r="SZE39" s="514" t="s">
        <v>1493</v>
      </c>
      <c r="SZF39" s="514" t="s">
        <v>1493</v>
      </c>
      <c r="SZG39" s="514" t="s">
        <v>1493</v>
      </c>
      <c r="SZH39" s="514" t="s">
        <v>1493</v>
      </c>
      <c r="SZI39" s="514" t="s">
        <v>1493</v>
      </c>
      <c r="SZJ39" s="514" t="s">
        <v>1493</v>
      </c>
      <c r="SZK39" s="514" t="s">
        <v>1493</v>
      </c>
      <c r="SZL39" s="514" t="s">
        <v>1493</v>
      </c>
      <c r="SZM39" s="514" t="s">
        <v>1493</v>
      </c>
      <c r="SZN39" s="514" t="s">
        <v>1493</v>
      </c>
      <c r="SZO39" s="514" t="s">
        <v>1493</v>
      </c>
      <c r="SZP39" s="514" t="s">
        <v>1493</v>
      </c>
      <c r="SZQ39" s="514" t="s">
        <v>1493</v>
      </c>
      <c r="SZR39" s="514" t="s">
        <v>1493</v>
      </c>
      <c r="SZS39" s="514" t="s">
        <v>1493</v>
      </c>
      <c r="SZT39" s="514" t="s">
        <v>1493</v>
      </c>
      <c r="SZU39" s="514" t="s">
        <v>1493</v>
      </c>
      <c r="SZV39" s="514" t="s">
        <v>1493</v>
      </c>
      <c r="SZW39" s="514" t="s">
        <v>1493</v>
      </c>
      <c r="SZX39" s="514" t="s">
        <v>1493</v>
      </c>
      <c r="SZY39" s="514" t="s">
        <v>1493</v>
      </c>
      <c r="SZZ39" s="514" t="s">
        <v>1493</v>
      </c>
      <c r="TAA39" s="514" t="s">
        <v>1493</v>
      </c>
      <c r="TAB39" s="514" t="s">
        <v>1493</v>
      </c>
      <c r="TAC39" s="514" t="s">
        <v>1493</v>
      </c>
      <c r="TAD39" s="514" t="s">
        <v>1493</v>
      </c>
      <c r="TAE39" s="514" t="s">
        <v>1493</v>
      </c>
      <c r="TAF39" s="514" t="s">
        <v>1493</v>
      </c>
      <c r="TAG39" s="514" t="s">
        <v>1493</v>
      </c>
      <c r="TAH39" s="514" t="s">
        <v>1493</v>
      </c>
      <c r="TAI39" s="514" t="s">
        <v>1493</v>
      </c>
      <c r="TAJ39" s="514" t="s">
        <v>1493</v>
      </c>
      <c r="TAK39" s="514" t="s">
        <v>1493</v>
      </c>
      <c r="TAL39" s="514" t="s">
        <v>1493</v>
      </c>
      <c r="TAM39" s="514" t="s">
        <v>1493</v>
      </c>
      <c r="TAN39" s="514" t="s">
        <v>1493</v>
      </c>
      <c r="TAO39" s="514" t="s">
        <v>1493</v>
      </c>
      <c r="TAP39" s="514" t="s">
        <v>1493</v>
      </c>
      <c r="TAQ39" s="514" t="s">
        <v>1493</v>
      </c>
      <c r="TAR39" s="514" t="s">
        <v>1493</v>
      </c>
      <c r="TAS39" s="514" t="s">
        <v>1493</v>
      </c>
      <c r="TAT39" s="514" t="s">
        <v>1493</v>
      </c>
      <c r="TAU39" s="514" t="s">
        <v>1493</v>
      </c>
      <c r="TAV39" s="514" t="s">
        <v>1493</v>
      </c>
      <c r="TAW39" s="514" t="s">
        <v>1493</v>
      </c>
      <c r="TAX39" s="514" t="s">
        <v>1493</v>
      </c>
      <c r="TAY39" s="514" t="s">
        <v>1493</v>
      </c>
      <c r="TAZ39" s="514" t="s">
        <v>1493</v>
      </c>
      <c r="TBA39" s="514" t="s">
        <v>1493</v>
      </c>
      <c r="TBB39" s="514" t="s">
        <v>1493</v>
      </c>
      <c r="TBC39" s="514" t="s">
        <v>1493</v>
      </c>
      <c r="TBD39" s="514" t="s">
        <v>1493</v>
      </c>
      <c r="TBE39" s="514" t="s">
        <v>1493</v>
      </c>
      <c r="TBF39" s="514" t="s">
        <v>1493</v>
      </c>
      <c r="TBG39" s="514" t="s">
        <v>1493</v>
      </c>
      <c r="TBH39" s="514" t="s">
        <v>1493</v>
      </c>
      <c r="TBI39" s="514" t="s">
        <v>1493</v>
      </c>
      <c r="TBJ39" s="514" t="s">
        <v>1493</v>
      </c>
      <c r="TBK39" s="514" t="s">
        <v>1493</v>
      </c>
      <c r="TBL39" s="514" t="s">
        <v>1493</v>
      </c>
      <c r="TBM39" s="514" t="s">
        <v>1493</v>
      </c>
      <c r="TBN39" s="514" t="s">
        <v>1493</v>
      </c>
      <c r="TBO39" s="514" t="s">
        <v>1493</v>
      </c>
      <c r="TBP39" s="514" t="s">
        <v>1493</v>
      </c>
      <c r="TBQ39" s="514" t="s">
        <v>1493</v>
      </c>
      <c r="TBR39" s="514" t="s">
        <v>1493</v>
      </c>
      <c r="TBS39" s="514" t="s">
        <v>1493</v>
      </c>
      <c r="TBT39" s="514" t="s">
        <v>1493</v>
      </c>
      <c r="TBU39" s="514" t="s">
        <v>1493</v>
      </c>
      <c r="TBV39" s="514" t="s">
        <v>1493</v>
      </c>
      <c r="TBW39" s="514" t="s">
        <v>1493</v>
      </c>
      <c r="TBX39" s="514" t="s">
        <v>1493</v>
      </c>
      <c r="TBY39" s="514" t="s">
        <v>1493</v>
      </c>
      <c r="TBZ39" s="514" t="s">
        <v>1493</v>
      </c>
      <c r="TCA39" s="514" t="s">
        <v>1493</v>
      </c>
      <c r="TCB39" s="514" t="s">
        <v>1493</v>
      </c>
      <c r="TCC39" s="514" t="s">
        <v>1493</v>
      </c>
      <c r="TCD39" s="514" t="s">
        <v>1493</v>
      </c>
      <c r="TCE39" s="514" t="s">
        <v>1493</v>
      </c>
      <c r="TCF39" s="514" t="s">
        <v>1493</v>
      </c>
      <c r="TCG39" s="514" t="s">
        <v>1493</v>
      </c>
      <c r="TCH39" s="514" t="s">
        <v>1493</v>
      </c>
      <c r="TCI39" s="514" t="s">
        <v>1493</v>
      </c>
      <c r="TCJ39" s="514" t="s">
        <v>1493</v>
      </c>
      <c r="TCK39" s="514" t="s">
        <v>1493</v>
      </c>
      <c r="TCL39" s="514" t="s">
        <v>1493</v>
      </c>
      <c r="TCM39" s="514" t="s">
        <v>1493</v>
      </c>
      <c r="TCN39" s="514" t="s">
        <v>1493</v>
      </c>
      <c r="TCO39" s="514" t="s">
        <v>1493</v>
      </c>
      <c r="TCP39" s="514" t="s">
        <v>1493</v>
      </c>
      <c r="TCQ39" s="514" t="s">
        <v>1493</v>
      </c>
      <c r="TCR39" s="514" t="s">
        <v>1493</v>
      </c>
      <c r="TCS39" s="514" t="s">
        <v>1493</v>
      </c>
      <c r="TCT39" s="514" t="s">
        <v>1493</v>
      </c>
      <c r="TCU39" s="514" t="s">
        <v>1493</v>
      </c>
      <c r="TCV39" s="514" t="s">
        <v>1493</v>
      </c>
      <c r="TCW39" s="514" t="s">
        <v>1493</v>
      </c>
      <c r="TCX39" s="514" t="s">
        <v>1493</v>
      </c>
      <c r="TCY39" s="514" t="s">
        <v>1493</v>
      </c>
      <c r="TCZ39" s="514" t="s">
        <v>1493</v>
      </c>
      <c r="TDA39" s="514" t="s">
        <v>1493</v>
      </c>
      <c r="TDB39" s="514" t="s">
        <v>1493</v>
      </c>
      <c r="TDC39" s="514" t="s">
        <v>1493</v>
      </c>
      <c r="TDD39" s="514" t="s">
        <v>1493</v>
      </c>
      <c r="TDE39" s="514" t="s">
        <v>1493</v>
      </c>
      <c r="TDF39" s="514" t="s">
        <v>1493</v>
      </c>
      <c r="TDG39" s="514" t="s">
        <v>1493</v>
      </c>
      <c r="TDH39" s="514" t="s">
        <v>1493</v>
      </c>
      <c r="TDI39" s="514" t="s">
        <v>1493</v>
      </c>
      <c r="TDJ39" s="514" t="s">
        <v>1493</v>
      </c>
      <c r="TDK39" s="514" t="s">
        <v>1493</v>
      </c>
      <c r="TDL39" s="514" t="s">
        <v>1493</v>
      </c>
      <c r="TDM39" s="514" t="s">
        <v>1493</v>
      </c>
      <c r="TDN39" s="514" t="s">
        <v>1493</v>
      </c>
      <c r="TDO39" s="514" t="s">
        <v>1493</v>
      </c>
      <c r="TDP39" s="514" t="s">
        <v>1493</v>
      </c>
      <c r="TDQ39" s="514" t="s">
        <v>1493</v>
      </c>
      <c r="TDR39" s="514" t="s">
        <v>1493</v>
      </c>
      <c r="TDS39" s="514" t="s">
        <v>1493</v>
      </c>
      <c r="TDT39" s="514" t="s">
        <v>1493</v>
      </c>
      <c r="TDU39" s="514" t="s">
        <v>1493</v>
      </c>
      <c r="TDV39" s="514" t="s">
        <v>1493</v>
      </c>
      <c r="TDW39" s="514" t="s">
        <v>1493</v>
      </c>
      <c r="TDX39" s="514" t="s">
        <v>1493</v>
      </c>
      <c r="TDY39" s="514" t="s">
        <v>1493</v>
      </c>
      <c r="TDZ39" s="514" t="s">
        <v>1493</v>
      </c>
      <c r="TEA39" s="514" t="s">
        <v>1493</v>
      </c>
      <c r="TEB39" s="514" t="s">
        <v>1493</v>
      </c>
      <c r="TEC39" s="514" t="s">
        <v>1493</v>
      </c>
      <c r="TED39" s="514" t="s">
        <v>1493</v>
      </c>
      <c r="TEE39" s="514" t="s">
        <v>1493</v>
      </c>
      <c r="TEF39" s="514" t="s">
        <v>1493</v>
      </c>
      <c r="TEG39" s="514" t="s">
        <v>1493</v>
      </c>
      <c r="TEH39" s="514" t="s">
        <v>1493</v>
      </c>
      <c r="TEI39" s="514" t="s">
        <v>1493</v>
      </c>
      <c r="TEJ39" s="514" t="s">
        <v>1493</v>
      </c>
      <c r="TEK39" s="514" t="s">
        <v>1493</v>
      </c>
      <c r="TEL39" s="514" t="s">
        <v>1493</v>
      </c>
      <c r="TEM39" s="514" t="s">
        <v>1493</v>
      </c>
      <c r="TEN39" s="514" t="s">
        <v>1493</v>
      </c>
      <c r="TEO39" s="514" t="s">
        <v>1493</v>
      </c>
      <c r="TEP39" s="514" t="s">
        <v>1493</v>
      </c>
      <c r="TEQ39" s="514" t="s">
        <v>1493</v>
      </c>
      <c r="TER39" s="514" t="s">
        <v>1493</v>
      </c>
      <c r="TES39" s="514" t="s">
        <v>1493</v>
      </c>
      <c r="TET39" s="514" t="s">
        <v>1493</v>
      </c>
      <c r="TEU39" s="514" t="s">
        <v>1493</v>
      </c>
      <c r="TEV39" s="514" t="s">
        <v>1493</v>
      </c>
      <c r="TEW39" s="514" t="s">
        <v>1493</v>
      </c>
      <c r="TEX39" s="514" t="s">
        <v>1493</v>
      </c>
      <c r="TEY39" s="514" t="s">
        <v>1493</v>
      </c>
      <c r="TEZ39" s="514" t="s">
        <v>1493</v>
      </c>
      <c r="TFA39" s="514" t="s">
        <v>1493</v>
      </c>
      <c r="TFB39" s="514" t="s">
        <v>1493</v>
      </c>
      <c r="TFC39" s="514" t="s">
        <v>1493</v>
      </c>
      <c r="TFD39" s="514" t="s">
        <v>1493</v>
      </c>
      <c r="TFE39" s="514" t="s">
        <v>1493</v>
      </c>
      <c r="TFF39" s="514" t="s">
        <v>1493</v>
      </c>
      <c r="TFG39" s="514" t="s">
        <v>1493</v>
      </c>
      <c r="TFH39" s="514" t="s">
        <v>1493</v>
      </c>
      <c r="TFI39" s="514" t="s">
        <v>1493</v>
      </c>
      <c r="TFJ39" s="514" t="s">
        <v>1493</v>
      </c>
      <c r="TFK39" s="514" t="s">
        <v>1493</v>
      </c>
      <c r="TFL39" s="514" t="s">
        <v>1493</v>
      </c>
      <c r="TFM39" s="514" t="s">
        <v>1493</v>
      </c>
      <c r="TFN39" s="514" t="s">
        <v>1493</v>
      </c>
      <c r="TFO39" s="514" t="s">
        <v>1493</v>
      </c>
      <c r="TFP39" s="514" t="s">
        <v>1493</v>
      </c>
      <c r="TFQ39" s="514" t="s">
        <v>1493</v>
      </c>
      <c r="TFR39" s="514" t="s">
        <v>1493</v>
      </c>
      <c r="TFS39" s="514" t="s">
        <v>1493</v>
      </c>
      <c r="TFT39" s="514" t="s">
        <v>1493</v>
      </c>
      <c r="TFU39" s="514" t="s">
        <v>1493</v>
      </c>
      <c r="TFV39" s="514" t="s">
        <v>1493</v>
      </c>
      <c r="TFW39" s="514" t="s">
        <v>1493</v>
      </c>
      <c r="TFX39" s="514" t="s">
        <v>1493</v>
      </c>
      <c r="TFY39" s="514" t="s">
        <v>1493</v>
      </c>
      <c r="TFZ39" s="514" t="s">
        <v>1493</v>
      </c>
      <c r="TGA39" s="514" t="s">
        <v>1493</v>
      </c>
      <c r="TGB39" s="514" t="s">
        <v>1493</v>
      </c>
      <c r="TGC39" s="514" t="s">
        <v>1493</v>
      </c>
      <c r="TGD39" s="514" t="s">
        <v>1493</v>
      </c>
      <c r="TGE39" s="514" t="s">
        <v>1493</v>
      </c>
      <c r="TGF39" s="514" t="s">
        <v>1493</v>
      </c>
      <c r="TGG39" s="514" t="s">
        <v>1493</v>
      </c>
      <c r="TGH39" s="514" t="s">
        <v>1493</v>
      </c>
      <c r="TGI39" s="514" t="s">
        <v>1493</v>
      </c>
      <c r="TGJ39" s="514" t="s">
        <v>1493</v>
      </c>
      <c r="TGK39" s="514" t="s">
        <v>1493</v>
      </c>
      <c r="TGL39" s="514" t="s">
        <v>1493</v>
      </c>
      <c r="TGM39" s="514" t="s">
        <v>1493</v>
      </c>
      <c r="TGN39" s="514" t="s">
        <v>1493</v>
      </c>
      <c r="TGO39" s="514" t="s">
        <v>1493</v>
      </c>
      <c r="TGP39" s="514" t="s">
        <v>1493</v>
      </c>
      <c r="TGQ39" s="514" t="s">
        <v>1493</v>
      </c>
      <c r="TGR39" s="514" t="s">
        <v>1493</v>
      </c>
      <c r="TGS39" s="514" t="s">
        <v>1493</v>
      </c>
      <c r="TGT39" s="514" t="s">
        <v>1493</v>
      </c>
      <c r="TGU39" s="514" t="s">
        <v>1493</v>
      </c>
      <c r="TGV39" s="514" t="s">
        <v>1493</v>
      </c>
      <c r="TGW39" s="514" t="s">
        <v>1493</v>
      </c>
      <c r="TGX39" s="514" t="s">
        <v>1493</v>
      </c>
      <c r="TGY39" s="514" t="s">
        <v>1493</v>
      </c>
      <c r="TGZ39" s="514" t="s">
        <v>1493</v>
      </c>
      <c r="THA39" s="514" t="s">
        <v>1493</v>
      </c>
      <c r="THB39" s="514" t="s">
        <v>1493</v>
      </c>
      <c r="THC39" s="514" t="s">
        <v>1493</v>
      </c>
      <c r="THD39" s="514" t="s">
        <v>1493</v>
      </c>
      <c r="THE39" s="514" t="s">
        <v>1493</v>
      </c>
      <c r="THF39" s="514" t="s">
        <v>1493</v>
      </c>
      <c r="THG39" s="514" t="s">
        <v>1493</v>
      </c>
      <c r="THH39" s="514" t="s">
        <v>1493</v>
      </c>
      <c r="THI39" s="514" t="s">
        <v>1493</v>
      </c>
      <c r="THJ39" s="514" t="s">
        <v>1493</v>
      </c>
      <c r="THK39" s="514" t="s">
        <v>1493</v>
      </c>
      <c r="THL39" s="514" t="s">
        <v>1493</v>
      </c>
      <c r="THM39" s="514" t="s">
        <v>1493</v>
      </c>
      <c r="THN39" s="514" t="s">
        <v>1493</v>
      </c>
      <c r="THO39" s="514" t="s">
        <v>1493</v>
      </c>
      <c r="THP39" s="514" t="s">
        <v>1493</v>
      </c>
      <c r="THQ39" s="514" t="s">
        <v>1493</v>
      </c>
      <c r="THR39" s="514" t="s">
        <v>1493</v>
      </c>
      <c r="THS39" s="514" t="s">
        <v>1493</v>
      </c>
      <c r="THT39" s="514" t="s">
        <v>1493</v>
      </c>
      <c r="THU39" s="514" t="s">
        <v>1493</v>
      </c>
      <c r="THV39" s="514" t="s">
        <v>1493</v>
      </c>
      <c r="THW39" s="514" t="s">
        <v>1493</v>
      </c>
      <c r="THX39" s="514" t="s">
        <v>1493</v>
      </c>
      <c r="THY39" s="514" t="s">
        <v>1493</v>
      </c>
      <c r="THZ39" s="514" t="s">
        <v>1493</v>
      </c>
      <c r="TIA39" s="514" t="s">
        <v>1493</v>
      </c>
      <c r="TIB39" s="514" t="s">
        <v>1493</v>
      </c>
      <c r="TIC39" s="514" t="s">
        <v>1493</v>
      </c>
      <c r="TID39" s="514" t="s">
        <v>1493</v>
      </c>
      <c r="TIE39" s="514" t="s">
        <v>1493</v>
      </c>
      <c r="TIF39" s="514" t="s">
        <v>1493</v>
      </c>
      <c r="TIG39" s="514" t="s">
        <v>1493</v>
      </c>
      <c r="TIH39" s="514" t="s">
        <v>1493</v>
      </c>
      <c r="TII39" s="514" t="s">
        <v>1493</v>
      </c>
      <c r="TIJ39" s="514" t="s">
        <v>1493</v>
      </c>
      <c r="TIK39" s="514" t="s">
        <v>1493</v>
      </c>
      <c r="TIL39" s="514" t="s">
        <v>1493</v>
      </c>
      <c r="TIM39" s="514" t="s">
        <v>1493</v>
      </c>
      <c r="TIN39" s="514" t="s">
        <v>1493</v>
      </c>
      <c r="TIO39" s="514" t="s">
        <v>1493</v>
      </c>
      <c r="TIP39" s="514" t="s">
        <v>1493</v>
      </c>
      <c r="TIQ39" s="514" t="s">
        <v>1493</v>
      </c>
      <c r="TIR39" s="514" t="s">
        <v>1493</v>
      </c>
      <c r="TIS39" s="514" t="s">
        <v>1493</v>
      </c>
      <c r="TIT39" s="514" t="s">
        <v>1493</v>
      </c>
      <c r="TIU39" s="514" t="s">
        <v>1493</v>
      </c>
      <c r="TIV39" s="514" t="s">
        <v>1493</v>
      </c>
      <c r="TIW39" s="514" t="s">
        <v>1493</v>
      </c>
      <c r="TIX39" s="514" t="s">
        <v>1493</v>
      </c>
      <c r="TIY39" s="514" t="s">
        <v>1493</v>
      </c>
      <c r="TIZ39" s="514" t="s">
        <v>1493</v>
      </c>
      <c r="TJA39" s="514" t="s">
        <v>1493</v>
      </c>
      <c r="TJB39" s="514" t="s">
        <v>1493</v>
      </c>
      <c r="TJC39" s="514" t="s">
        <v>1493</v>
      </c>
      <c r="TJD39" s="514" t="s">
        <v>1493</v>
      </c>
      <c r="TJE39" s="514" t="s">
        <v>1493</v>
      </c>
      <c r="TJF39" s="514" t="s">
        <v>1493</v>
      </c>
      <c r="TJG39" s="514" t="s">
        <v>1493</v>
      </c>
      <c r="TJH39" s="514" t="s">
        <v>1493</v>
      </c>
      <c r="TJI39" s="514" t="s">
        <v>1493</v>
      </c>
      <c r="TJJ39" s="514" t="s">
        <v>1493</v>
      </c>
      <c r="TJK39" s="514" t="s">
        <v>1493</v>
      </c>
      <c r="TJL39" s="514" t="s">
        <v>1493</v>
      </c>
      <c r="TJM39" s="514" t="s">
        <v>1493</v>
      </c>
      <c r="TJN39" s="514" t="s">
        <v>1493</v>
      </c>
      <c r="TJO39" s="514" t="s">
        <v>1493</v>
      </c>
      <c r="TJP39" s="514" t="s">
        <v>1493</v>
      </c>
      <c r="TJQ39" s="514" t="s">
        <v>1493</v>
      </c>
      <c r="TJR39" s="514" t="s">
        <v>1493</v>
      </c>
      <c r="TJS39" s="514" t="s">
        <v>1493</v>
      </c>
      <c r="TJT39" s="514" t="s">
        <v>1493</v>
      </c>
      <c r="TJU39" s="514" t="s">
        <v>1493</v>
      </c>
      <c r="TJV39" s="514" t="s">
        <v>1493</v>
      </c>
      <c r="TJW39" s="514" t="s">
        <v>1493</v>
      </c>
      <c r="TJX39" s="514" t="s">
        <v>1493</v>
      </c>
      <c r="TJY39" s="514" t="s">
        <v>1493</v>
      </c>
      <c r="TJZ39" s="514" t="s">
        <v>1493</v>
      </c>
      <c r="TKA39" s="514" t="s">
        <v>1493</v>
      </c>
      <c r="TKB39" s="514" t="s">
        <v>1493</v>
      </c>
      <c r="TKC39" s="514" t="s">
        <v>1493</v>
      </c>
      <c r="TKD39" s="514" t="s">
        <v>1493</v>
      </c>
      <c r="TKE39" s="514" t="s">
        <v>1493</v>
      </c>
      <c r="TKF39" s="514" t="s">
        <v>1493</v>
      </c>
      <c r="TKG39" s="514" t="s">
        <v>1493</v>
      </c>
      <c r="TKH39" s="514" t="s">
        <v>1493</v>
      </c>
      <c r="TKI39" s="514" t="s">
        <v>1493</v>
      </c>
      <c r="TKJ39" s="514" t="s">
        <v>1493</v>
      </c>
      <c r="TKK39" s="514" t="s">
        <v>1493</v>
      </c>
      <c r="TKL39" s="514" t="s">
        <v>1493</v>
      </c>
      <c r="TKM39" s="514" t="s">
        <v>1493</v>
      </c>
      <c r="TKN39" s="514" t="s">
        <v>1493</v>
      </c>
      <c r="TKO39" s="514" t="s">
        <v>1493</v>
      </c>
      <c r="TKP39" s="514" t="s">
        <v>1493</v>
      </c>
      <c r="TKQ39" s="514" t="s">
        <v>1493</v>
      </c>
      <c r="TKR39" s="514" t="s">
        <v>1493</v>
      </c>
      <c r="TKS39" s="514" t="s">
        <v>1493</v>
      </c>
      <c r="TKT39" s="514" t="s">
        <v>1493</v>
      </c>
      <c r="TKU39" s="514" t="s">
        <v>1493</v>
      </c>
      <c r="TKV39" s="514" t="s">
        <v>1493</v>
      </c>
      <c r="TKW39" s="514" t="s">
        <v>1493</v>
      </c>
      <c r="TKX39" s="514" t="s">
        <v>1493</v>
      </c>
      <c r="TKY39" s="514" t="s">
        <v>1493</v>
      </c>
      <c r="TKZ39" s="514" t="s">
        <v>1493</v>
      </c>
      <c r="TLA39" s="514" t="s">
        <v>1493</v>
      </c>
      <c r="TLB39" s="514" t="s">
        <v>1493</v>
      </c>
      <c r="TLC39" s="514" t="s">
        <v>1493</v>
      </c>
      <c r="TLD39" s="514" t="s">
        <v>1493</v>
      </c>
      <c r="TLE39" s="514" t="s">
        <v>1493</v>
      </c>
      <c r="TLF39" s="514" t="s">
        <v>1493</v>
      </c>
      <c r="TLG39" s="514" t="s">
        <v>1493</v>
      </c>
      <c r="TLH39" s="514" t="s">
        <v>1493</v>
      </c>
      <c r="TLI39" s="514" t="s">
        <v>1493</v>
      </c>
      <c r="TLJ39" s="514" t="s">
        <v>1493</v>
      </c>
      <c r="TLK39" s="514" t="s">
        <v>1493</v>
      </c>
      <c r="TLL39" s="514" t="s">
        <v>1493</v>
      </c>
      <c r="TLM39" s="514" t="s">
        <v>1493</v>
      </c>
      <c r="TLN39" s="514" t="s">
        <v>1493</v>
      </c>
      <c r="TLO39" s="514" t="s">
        <v>1493</v>
      </c>
      <c r="TLP39" s="514" t="s">
        <v>1493</v>
      </c>
      <c r="TLQ39" s="514" t="s">
        <v>1493</v>
      </c>
      <c r="TLR39" s="514" t="s">
        <v>1493</v>
      </c>
      <c r="TLS39" s="514" t="s">
        <v>1493</v>
      </c>
      <c r="TLT39" s="514" t="s">
        <v>1493</v>
      </c>
      <c r="TLU39" s="514" t="s">
        <v>1493</v>
      </c>
      <c r="TLV39" s="514" t="s">
        <v>1493</v>
      </c>
      <c r="TLW39" s="514" t="s">
        <v>1493</v>
      </c>
      <c r="TLX39" s="514" t="s">
        <v>1493</v>
      </c>
      <c r="TLY39" s="514" t="s">
        <v>1493</v>
      </c>
      <c r="TLZ39" s="514" t="s">
        <v>1493</v>
      </c>
      <c r="TMA39" s="514" t="s">
        <v>1493</v>
      </c>
      <c r="TMB39" s="514" t="s">
        <v>1493</v>
      </c>
      <c r="TMC39" s="514" t="s">
        <v>1493</v>
      </c>
      <c r="TMD39" s="514" t="s">
        <v>1493</v>
      </c>
      <c r="TME39" s="514" t="s">
        <v>1493</v>
      </c>
      <c r="TMF39" s="514" t="s">
        <v>1493</v>
      </c>
      <c r="TMG39" s="514" t="s">
        <v>1493</v>
      </c>
      <c r="TMH39" s="514" t="s">
        <v>1493</v>
      </c>
      <c r="TMI39" s="514" t="s">
        <v>1493</v>
      </c>
      <c r="TMJ39" s="514" t="s">
        <v>1493</v>
      </c>
      <c r="TMK39" s="514" t="s">
        <v>1493</v>
      </c>
      <c r="TML39" s="514" t="s">
        <v>1493</v>
      </c>
      <c r="TMM39" s="514" t="s">
        <v>1493</v>
      </c>
      <c r="TMN39" s="514" t="s">
        <v>1493</v>
      </c>
      <c r="TMO39" s="514" t="s">
        <v>1493</v>
      </c>
      <c r="TMP39" s="514" t="s">
        <v>1493</v>
      </c>
      <c r="TMQ39" s="514" t="s">
        <v>1493</v>
      </c>
      <c r="TMR39" s="514" t="s">
        <v>1493</v>
      </c>
      <c r="TMS39" s="514" t="s">
        <v>1493</v>
      </c>
      <c r="TMT39" s="514" t="s">
        <v>1493</v>
      </c>
      <c r="TMU39" s="514" t="s">
        <v>1493</v>
      </c>
      <c r="TMV39" s="514" t="s">
        <v>1493</v>
      </c>
      <c r="TMW39" s="514" t="s">
        <v>1493</v>
      </c>
      <c r="TMX39" s="514" t="s">
        <v>1493</v>
      </c>
      <c r="TMY39" s="514" t="s">
        <v>1493</v>
      </c>
      <c r="TMZ39" s="514" t="s">
        <v>1493</v>
      </c>
      <c r="TNA39" s="514" t="s">
        <v>1493</v>
      </c>
      <c r="TNB39" s="514" t="s">
        <v>1493</v>
      </c>
      <c r="TNC39" s="514" t="s">
        <v>1493</v>
      </c>
      <c r="TND39" s="514" t="s">
        <v>1493</v>
      </c>
      <c r="TNE39" s="514" t="s">
        <v>1493</v>
      </c>
      <c r="TNF39" s="514" t="s">
        <v>1493</v>
      </c>
      <c r="TNG39" s="514" t="s">
        <v>1493</v>
      </c>
      <c r="TNH39" s="514" t="s">
        <v>1493</v>
      </c>
      <c r="TNI39" s="514" t="s">
        <v>1493</v>
      </c>
      <c r="TNJ39" s="514" t="s">
        <v>1493</v>
      </c>
      <c r="TNK39" s="514" t="s">
        <v>1493</v>
      </c>
      <c r="TNL39" s="514" t="s">
        <v>1493</v>
      </c>
      <c r="TNM39" s="514" t="s">
        <v>1493</v>
      </c>
      <c r="TNN39" s="514" t="s">
        <v>1493</v>
      </c>
      <c r="TNO39" s="514" t="s">
        <v>1493</v>
      </c>
      <c r="TNP39" s="514" t="s">
        <v>1493</v>
      </c>
      <c r="TNQ39" s="514" t="s">
        <v>1493</v>
      </c>
      <c r="TNR39" s="514" t="s">
        <v>1493</v>
      </c>
      <c r="TNS39" s="514" t="s">
        <v>1493</v>
      </c>
      <c r="TNT39" s="514" t="s">
        <v>1493</v>
      </c>
      <c r="TNU39" s="514" t="s">
        <v>1493</v>
      </c>
      <c r="TNV39" s="514" t="s">
        <v>1493</v>
      </c>
      <c r="TNW39" s="514" t="s">
        <v>1493</v>
      </c>
      <c r="TNX39" s="514" t="s">
        <v>1493</v>
      </c>
      <c r="TNY39" s="514" t="s">
        <v>1493</v>
      </c>
      <c r="TNZ39" s="514" t="s">
        <v>1493</v>
      </c>
      <c r="TOA39" s="514" t="s">
        <v>1493</v>
      </c>
      <c r="TOB39" s="514" t="s">
        <v>1493</v>
      </c>
      <c r="TOC39" s="514" t="s">
        <v>1493</v>
      </c>
      <c r="TOD39" s="514" t="s">
        <v>1493</v>
      </c>
      <c r="TOE39" s="514" t="s">
        <v>1493</v>
      </c>
      <c r="TOF39" s="514" t="s">
        <v>1493</v>
      </c>
      <c r="TOG39" s="514" t="s">
        <v>1493</v>
      </c>
      <c r="TOH39" s="514" t="s">
        <v>1493</v>
      </c>
      <c r="TOI39" s="514" t="s">
        <v>1493</v>
      </c>
      <c r="TOJ39" s="514" t="s">
        <v>1493</v>
      </c>
      <c r="TOK39" s="514" t="s">
        <v>1493</v>
      </c>
      <c r="TOL39" s="514" t="s">
        <v>1493</v>
      </c>
      <c r="TOM39" s="514" t="s">
        <v>1493</v>
      </c>
      <c r="TON39" s="514" t="s">
        <v>1493</v>
      </c>
      <c r="TOO39" s="514" t="s">
        <v>1493</v>
      </c>
      <c r="TOP39" s="514" t="s">
        <v>1493</v>
      </c>
      <c r="TOQ39" s="514" t="s">
        <v>1493</v>
      </c>
      <c r="TOR39" s="514" t="s">
        <v>1493</v>
      </c>
      <c r="TOS39" s="514" t="s">
        <v>1493</v>
      </c>
      <c r="TOT39" s="514" t="s">
        <v>1493</v>
      </c>
      <c r="TOU39" s="514" t="s">
        <v>1493</v>
      </c>
      <c r="TOV39" s="514" t="s">
        <v>1493</v>
      </c>
      <c r="TOW39" s="514" t="s">
        <v>1493</v>
      </c>
      <c r="TOX39" s="514" t="s">
        <v>1493</v>
      </c>
      <c r="TOY39" s="514" t="s">
        <v>1493</v>
      </c>
      <c r="TOZ39" s="514" t="s">
        <v>1493</v>
      </c>
      <c r="TPA39" s="514" t="s">
        <v>1493</v>
      </c>
      <c r="TPB39" s="514" t="s">
        <v>1493</v>
      </c>
      <c r="TPC39" s="514" t="s">
        <v>1493</v>
      </c>
      <c r="TPD39" s="514" t="s">
        <v>1493</v>
      </c>
      <c r="TPE39" s="514" t="s">
        <v>1493</v>
      </c>
      <c r="TPF39" s="514" t="s">
        <v>1493</v>
      </c>
      <c r="TPG39" s="514" t="s">
        <v>1493</v>
      </c>
      <c r="TPH39" s="514" t="s">
        <v>1493</v>
      </c>
      <c r="TPI39" s="514" t="s">
        <v>1493</v>
      </c>
      <c r="TPJ39" s="514" t="s">
        <v>1493</v>
      </c>
      <c r="TPK39" s="514" t="s">
        <v>1493</v>
      </c>
      <c r="TPL39" s="514" t="s">
        <v>1493</v>
      </c>
      <c r="TPM39" s="514" t="s">
        <v>1493</v>
      </c>
      <c r="TPN39" s="514" t="s">
        <v>1493</v>
      </c>
      <c r="TPO39" s="514" t="s">
        <v>1493</v>
      </c>
      <c r="TPP39" s="514" t="s">
        <v>1493</v>
      </c>
      <c r="TPQ39" s="514" t="s">
        <v>1493</v>
      </c>
      <c r="TPR39" s="514" t="s">
        <v>1493</v>
      </c>
      <c r="TPS39" s="514" t="s">
        <v>1493</v>
      </c>
      <c r="TPT39" s="514" t="s">
        <v>1493</v>
      </c>
      <c r="TPU39" s="514" t="s">
        <v>1493</v>
      </c>
      <c r="TPV39" s="514" t="s">
        <v>1493</v>
      </c>
      <c r="TPW39" s="514" t="s">
        <v>1493</v>
      </c>
      <c r="TPX39" s="514" t="s">
        <v>1493</v>
      </c>
      <c r="TPY39" s="514" t="s">
        <v>1493</v>
      </c>
      <c r="TPZ39" s="514" t="s">
        <v>1493</v>
      </c>
      <c r="TQA39" s="514" t="s">
        <v>1493</v>
      </c>
      <c r="TQB39" s="514" t="s">
        <v>1493</v>
      </c>
      <c r="TQC39" s="514" t="s">
        <v>1493</v>
      </c>
      <c r="TQD39" s="514" t="s">
        <v>1493</v>
      </c>
      <c r="TQE39" s="514" t="s">
        <v>1493</v>
      </c>
      <c r="TQF39" s="514" t="s">
        <v>1493</v>
      </c>
      <c r="TQG39" s="514" t="s">
        <v>1493</v>
      </c>
      <c r="TQH39" s="514" t="s">
        <v>1493</v>
      </c>
      <c r="TQI39" s="514" t="s">
        <v>1493</v>
      </c>
      <c r="TQJ39" s="514" t="s">
        <v>1493</v>
      </c>
      <c r="TQK39" s="514" t="s">
        <v>1493</v>
      </c>
      <c r="TQL39" s="514" t="s">
        <v>1493</v>
      </c>
      <c r="TQM39" s="514" t="s">
        <v>1493</v>
      </c>
      <c r="TQN39" s="514" t="s">
        <v>1493</v>
      </c>
      <c r="TQO39" s="514" t="s">
        <v>1493</v>
      </c>
      <c r="TQP39" s="514" t="s">
        <v>1493</v>
      </c>
      <c r="TQQ39" s="514" t="s">
        <v>1493</v>
      </c>
      <c r="TQR39" s="514" t="s">
        <v>1493</v>
      </c>
      <c r="TQS39" s="514" t="s">
        <v>1493</v>
      </c>
      <c r="TQT39" s="514" t="s">
        <v>1493</v>
      </c>
      <c r="TQU39" s="514" t="s">
        <v>1493</v>
      </c>
      <c r="TQV39" s="514" t="s">
        <v>1493</v>
      </c>
      <c r="TQW39" s="514" t="s">
        <v>1493</v>
      </c>
      <c r="TQX39" s="514" t="s">
        <v>1493</v>
      </c>
      <c r="TQY39" s="514" t="s">
        <v>1493</v>
      </c>
      <c r="TQZ39" s="514" t="s">
        <v>1493</v>
      </c>
      <c r="TRA39" s="514" t="s">
        <v>1493</v>
      </c>
      <c r="TRB39" s="514" t="s">
        <v>1493</v>
      </c>
      <c r="TRC39" s="514" t="s">
        <v>1493</v>
      </c>
      <c r="TRD39" s="514" t="s">
        <v>1493</v>
      </c>
      <c r="TRE39" s="514" t="s">
        <v>1493</v>
      </c>
      <c r="TRF39" s="514" t="s">
        <v>1493</v>
      </c>
      <c r="TRG39" s="514" t="s">
        <v>1493</v>
      </c>
      <c r="TRH39" s="514" t="s">
        <v>1493</v>
      </c>
      <c r="TRI39" s="514" t="s">
        <v>1493</v>
      </c>
      <c r="TRJ39" s="514" t="s">
        <v>1493</v>
      </c>
      <c r="TRK39" s="514" t="s">
        <v>1493</v>
      </c>
      <c r="TRL39" s="514" t="s">
        <v>1493</v>
      </c>
      <c r="TRM39" s="514" t="s">
        <v>1493</v>
      </c>
      <c r="TRN39" s="514" t="s">
        <v>1493</v>
      </c>
      <c r="TRO39" s="514" t="s">
        <v>1493</v>
      </c>
      <c r="TRP39" s="514" t="s">
        <v>1493</v>
      </c>
      <c r="TRQ39" s="514" t="s">
        <v>1493</v>
      </c>
      <c r="TRR39" s="514" t="s">
        <v>1493</v>
      </c>
      <c r="TRS39" s="514" t="s">
        <v>1493</v>
      </c>
      <c r="TRT39" s="514" t="s">
        <v>1493</v>
      </c>
      <c r="TRU39" s="514" t="s">
        <v>1493</v>
      </c>
      <c r="TRV39" s="514" t="s">
        <v>1493</v>
      </c>
      <c r="TRW39" s="514" t="s">
        <v>1493</v>
      </c>
      <c r="TRX39" s="514" t="s">
        <v>1493</v>
      </c>
      <c r="TRY39" s="514" t="s">
        <v>1493</v>
      </c>
      <c r="TRZ39" s="514" t="s">
        <v>1493</v>
      </c>
      <c r="TSA39" s="514" t="s">
        <v>1493</v>
      </c>
      <c r="TSB39" s="514" t="s">
        <v>1493</v>
      </c>
      <c r="TSC39" s="514" t="s">
        <v>1493</v>
      </c>
      <c r="TSD39" s="514" t="s">
        <v>1493</v>
      </c>
      <c r="TSE39" s="514" t="s">
        <v>1493</v>
      </c>
      <c r="TSF39" s="514" t="s">
        <v>1493</v>
      </c>
      <c r="TSG39" s="514" t="s">
        <v>1493</v>
      </c>
      <c r="TSH39" s="514" t="s">
        <v>1493</v>
      </c>
      <c r="TSI39" s="514" t="s">
        <v>1493</v>
      </c>
      <c r="TSJ39" s="514" t="s">
        <v>1493</v>
      </c>
      <c r="TSK39" s="514" t="s">
        <v>1493</v>
      </c>
      <c r="TSL39" s="514" t="s">
        <v>1493</v>
      </c>
      <c r="TSM39" s="514" t="s">
        <v>1493</v>
      </c>
      <c r="TSN39" s="514" t="s">
        <v>1493</v>
      </c>
      <c r="TSO39" s="514" t="s">
        <v>1493</v>
      </c>
      <c r="TSP39" s="514" t="s">
        <v>1493</v>
      </c>
      <c r="TSQ39" s="514" t="s">
        <v>1493</v>
      </c>
      <c r="TSR39" s="514" t="s">
        <v>1493</v>
      </c>
      <c r="TSS39" s="514" t="s">
        <v>1493</v>
      </c>
      <c r="TST39" s="514" t="s">
        <v>1493</v>
      </c>
      <c r="TSU39" s="514" t="s">
        <v>1493</v>
      </c>
      <c r="TSV39" s="514" t="s">
        <v>1493</v>
      </c>
      <c r="TSW39" s="514" t="s">
        <v>1493</v>
      </c>
      <c r="TSX39" s="514" t="s">
        <v>1493</v>
      </c>
      <c r="TSY39" s="514" t="s">
        <v>1493</v>
      </c>
      <c r="TSZ39" s="514" t="s">
        <v>1493</v>
      </c>
      <c r="TTA39" s="514" t="s">
        <v>1493</v>
      </c>
      <c r="TTB39" s="514" t="s">
        <v>1493</v>
      </c>
      <c r="TTC39" s="514" t="s">
        <v>1493</v>
      </c>
      <c r="TTD39" s="514" t="s">
        <v>1493</v>
      </c>
      <c r="TTE39" s="514" t="s">
        <v>1493</v>
      </c>
      <c r="TTF39" s="514" t="s">
        <v>1493</v>
      </c>
      <c r="TTG39" s="514" t="s">
        <v>1493</v>
      </c>
      <c r="TTH39" s="514" t="s">
        <v>1493</v>
      </c>
      <c r="TTI39" s="514" t="s">
        <v>1493</v>
      </c>
      <c r="TTJ39" s="514" t="s">
        <v>1493</v>
      </c>
      <c r="TTK39" s="514" t="s">
        <v>1493</v>
      </c>
      <c r="TTL39" s="514" t="s">
        <v>1493</v>
      </c>
      <c r="TTM39" s="514" t="s">
        <v>1493</v>
      </c>
      <c r="TTN39" s="514" t="s">
        <v>1493</v>
      </c>
      <c r="TTO39" s="514" t="s">
        <v>1493</v>
      </c>
      <c r="TTP39" s="514" t="s">
        <v>1493</v>
      </c>
      <c r="TTQ39" s="514" t="s">
        <v>1493</v>
      </c>
      <c r="TTR39" s="514" t="s">
        <v>1493</v>
      </c>
      <c r="TTS39" s="514" t="s">
        <v>1493</v>
      </c>
      <c r="TTT39" s="514" t="s">
        <v>1493</v>
      </c>
      <c r="TTU39" s="514" t="s">
        <v>1493</v>
      </c>
      <c r="TTV39" s="514" t="s">
        <v>1493</v>
      </c>
      <c r="TTW39" s="514" t="s">
        <v>1493</v>
      </c>
      <c r="TTX39" s="514" t="s">
        <v>1493</v>
      </c>
      <c r="TTY39" s="514" t="s">
        <v>1493</v>
      </c>
      <c r="TTZ39" s="514" t="s">
        <v>1493</v>
      </c>
      <c r="TUA39" s="514" t="s">
        <v>1493</v>
      </c>
      <c r="TUB39" s="514" t="s">
        <v>1493</v>
      </c>
      <c r="TUC39" s="514" t="s">
        <v>1493</v>
      </c>
      <c r="TUD39" s="514" t="s">
        <v>1493</v>
      </c>
      <c r="TUE39" s="514" t="s">
        <v>1493</v>
      </c>
      <c r="TUF39" s="514" t="s">
        <v>1493</v>
      </c>
      <c r="TUG39" s="514" t="s">
        <v>1493</v>
      </c>
      <c r="TUH39" s="514" t="s">
        <v>1493</v>
      </c>
      <c r="TUI39" s="514" t="s">
        <v>1493</v>
      </c>
      <c r="TUJ39" s="514" t="s">
        <v>1493</v>
      </c>
      <c r="TUK39" s="514" t="s">
        <v>1493</v>
      </c>
      <c r="TUL39" s="514" t="s">
        <v>1493</v>
      </c>
      <c r="TUM39" s="514" t="s">
        <v>1493</v>
      </c>
      <c r="TUN39" s="514" t="s">
        <v>1493</v>
      </c>
      <c r="TUO39" s="514" t="s">
        <v>1493</v>
      </c>
      <c r="TUP39" s="514" t="s">
        <v>1493</v>
      </c>
      <c r="TUQ39" s="514" t="s">
        <v>1493</v>
      </c>
      <c r="TUR39" s="514" t="s">
        <v>1493</v>
      </c>
      <c r="TUS39" s="514" t="s">
        <v>1493</v>
      </c>
      <c r="TUT39" s="514" t="s">
        <v>1493</v>
      </c>
      <c r="TUU39" s="514" t="s">
        <v>1493</v>
      </c>
      <c r="TUV39" s="514" t="s">
        <v>1493</v>
      </c>
      <c r="TUW39" s="514" t="s">
        <v>1493</v>
      </c>
      <c r="TUX39" s="514" t="s">
        <v>1493</v>
      </c>
      <c r="TUY39" s="514" t="s">
        <v>1493</v>
      </c>
      <c r="TUZ39" s="514" t="s">
        <v>1493</v>
      </c>
      <c r="TVA39" s="514" t="s">
        <v>1493</v>
      </c>
      <c r="TVB39" s="514" t="s">
        <v>1493</v>
      </c>
      <c r="TVC39" s="514" t="s">
        <v>1493</v>
      </c>
      <c r="TVD39" s="514" t="s">
        <v>1493</v>
      </c>
      <c r="TVE39" s="514" t="s">
        <v>1493</v>
      </c>
      <c r="TVF39" s="514" t="s">
        <v>1493</v>
      </c>
      <c r="TVG39" s="514" t="s">
        <v>1493</v>
      </c>
      <c r="TVH39" s="514" t="s">
        <v>1493</v>
      </c>
      <c r="TVI39" s="514" t="s">
        <v>1493</v>
      </c>
      <c r="TVJ39" s="514" t="s">
        <v>1493</v>
      </c>
      <c r="TVK39" s="514" t="s">
        <v>1493</v>
      </c>
      <c r="TVL39" s="514" t="s">
        <v>1493</v>
      </c>
      <c r="TVM39" s="514" t="s">
        <v>1493</v>
      </c>
      <c r="TVN39" s="514" t="s">
        <v>1493</v>
      </c>
      <c r="TVO39" s="514" t="s">
        <v>1493</v>
      </c>
      <c r="TVP39" s="514" t="s">
        <v>1493</v>
      </c>
      <c r="TVQ39" s="514" t="s">
        <v>1493</v>
      </c>
      <c r="TVR39" s="514" t="s">
        <v>1493</v>
      </c>
      <c r="TVS39" s="514" t="s">
        <v>1493</v>
      </c>
      <c r="TVT39" s="514" t="s">
        <v>1493</v>
      </c>
      <c r="TVU39" s="514" t="s">
        <v>1493</v>
      </c>
      <c r="TVV39" s="514" t="s">
        <v>1493</v>
      </c>
      <c r="TVW39" s="514" t="s">
        <v>1493</v>
      </c>
      <c r="TVX39" s="514" t="s">
        <v>1493</v>
      </c>
      <c r="TVY39" s="514" t="s">
        <v>1493</v>
      </c>
      <c r="TVZ39" s="514" t="s">
        <v>1493</v>
      </c>
      <c r="TWA39" s="514" t="s">
        <v>1493</v>
      </c>
      <c r="TWB39" s="514" t="s">
        <v>1493</v>
      </c>
      <c r="TWC39" s="514" t="s">
        <v>1493</v>
      </c>
      <c r="TWD39" s="514" t="s">
        <v>1493</v>
      </c>
      <c r="TWE39" s="514" t="s">
        <v>1493</v>
      </c>
      <c r="TWF39" s="514" t="s">
        <v>1493</v>
      </c>
      <c r="TWG39" s="514" t="s">
        <v>1493</v>
      </c>
      <c r="TWH39" s="514" t="s">
        <v>1493</v>
      </c>
      <c r="TWI39" s="514" t="s">
        <v>1493</v>
      </c>
      <c r="TWJ39" s="514" t="s">
        <v>1493</v>
      </c>
      <c r="TWK39" s="514" t="s">
        <v>1493</v>
      </c>
      <c r="TWL39" s="514" t="s">
        <v>1493</v>
      </c>
      <c r="TWM39" s="514" t="s">
        <v>1493</v>
      </c>
      <c r="TWN39" s="514" t="s">
        <v>1493</v>
      </c>
      <c r="TWO39" s="514" t="s">
        <v>1493</v>
      </c>
      <c r="TWP39" s="514" t="s">
        <v>1493</v>
      </c>
      <c r="TWQ39" s="514" t="s">
        <v>1493</v>
      </c>
      <c r="TWR39" s="514" t="s">
        <v>1493</v>
      </c>
      <c r="TWS39" s="514" t="s">
        <v>1493</v>
      </c>
      <c r="TWT39" s="514" t="s">
        <v>1493</v>
      </c>
      <c r="TWU39" s="514" t="s">
        <v>1493</v>
      </c>
      <c r="TWV39" s="514" t="s">
        <v>1493</v>
      </c>
      <c r="TWW39" s="514" t="s">
        <v>1493</v>
      </c>
      <c r="TWX39" s="514" t="s">
        <v>1493</v>
      </c>
      <c r="TWY39" s="514" t="s">
        <v>1493</v>
      </c>
      <c r="TWZ39" s="514" t="s">
        <v>1493</v>
      </c>
      <c r="TXA39" s="514" t="s">
        <v>1493</v>
      </c>
      <c r="TXB39" s="514" t="s">
        <v>1493</v>
      </c>
      <c r="TXC39" s="514" t="s">
        <v>1493</v>
      </c>
      <c r="TXD39" s="514" t="s">
        <v>1493</v>
      </c>
      <c r="TXE39" s="514" t="s">
        <v>1493</v>
      </c>
      <c r="TXF39" s="514" t="s">
        <v>1493</v>
      </c>
      <c r="TXG39" s="514" t="s">
        <v>1493</v>
      </c>
      <c r="TXH39" s="514" t="s">
        <v>1493</v>
      </c>
      <c r="TXI39" s="514" t="s">
        <v>1493</v>
      </c>
      <c r="TXJ39" s="514" t="s">
        <v>1493</v>
      </c>
      <c r="TXK39" s="514" t="s">
        <v>1493</v>
      </c>
      <c r="TXL39" s="514" t="s">
        <v>1493</v>
      </c>
      <c r="TXM39" s="514" t="s">
        <v>1493</v>
      </c>
      <c r="TXN39" s="514" t="s">
        <v>1493</v>
      </c>
      <c r="TXO39" s="514" t="s">
        <v>1493</v>
      </c>
      <c r="TXP39" s="514" t="s">
        <v>1493</v>
      </c>
      <c r="TXQ39" s="514" t="s">
        <v>1493</v>
      </c>
      <c r="TXR39" s="514" t="s">
        <v>1493</v>
      </c>
      <c r="TXS39" s="514" t="s">
        <v>1493</v>
      </c>
      <c r="TXT39" s="514" t="s">
        <v>1493</v>
      </c>
      <c r="TXU39" s="514" t="s">
        <v>1493</v>
      </c>
      <c r="TXV39" s="514" t="s">
        <v>1493</v>
      </c>
      <c r="TXW39" s="514" t="s">
        <v>1493</v>
      </c>
      <c r="TXX39" s="514" t="s">
        <v>1493</v>
      </c>
      <c r="TXY39" s="514" t="s">
        <v>1493</v>
      </c>
      <c r="TXZ39" s="514" t="s">
        <v>1493</v>
      </c>
      <c r="TYA39" s="514" t="s">
        <v>1493</v>
      </c>
      <c r="TYB39" s="514" t="s">
        <v>1493</v>
      </c>
      <c r="TYC39" s="514" t="s">
        <v>1493</v>
      </c>
      <c r="TYD39" s="514" t="s">
        <v>1493</v>
      </c>
      <c r="TYE39" s="514" t="s">
        <v>1493</v>
      </c>
      <c r="TYF39" s="514" t="s">
        <v>1493</v>
      </c>
      <c r="TYG39" s="514" t="s">
        <v>1493</v>
      </c>
      <c r="TYH39" s="514" t="s">
        <v>1493</v>
      </c>
      <c r="TYI39" s="514" t="s">
        <v>1493</v>
      </c>
      <c r="TYJ39" s="514" t="s">
        <v>1493</v>
      </c>
      <c r="TYK39" s="514" t="s">
        <v>1493</v>
      </c>
      <c r="TYL39" s="514" t="s">
        <v>1493</v>
      </c>
      <c r="TYM39" s="514" t="s">
        <v>1493</v>
      </c>
      <c r="TYN39" s="514" t="s">
        <v>1493</v>
      </c>
      <c r="TYO39" s="514" t="s">
        <v>1493</v>
      </c>
      <c r="TYP39" s="514" t="s">
        <v>1493</v>
      </c>
      <c r="TYQ39" s="514" t="s">
        <v>1493</v>
      </c>
      <c r="TYR39" s="514" t="s">
        <v>1493</v>
      </c>
      <c r="TYS39" s="514" t="s">
        <v>1493</v>
      </c>
      <c r="TYT39" s="514" t="s">
        <v>1493</v>
      </c>
      <c r="TYU39" s="514" t="s">
        <v>1493</v>
      </c>
      <c r="TYV39" s="514" t="s">
        <v>1493</v>
      </c>
      <c r="TYW39" s="514" t="s">
        <v>1493</v>
      </c>
      <c r="TYX39" s="514" t="s">
        <v>1493</v>
      </c>
      <c r="TYY39" s="514" t="s">
        <v>1493</v>
      </c>
      <c r="TYZ39" s="514" t="s">
        <v>1493</v>
      </c>
      <c r="TZA39" s="514" t="s">
        <v>1493</v>
      </c>
      <c r="TZB39" s="514" t="s">
        <v>1493</v>
      </c>
      <c r="TZC39" s="514" t="s">
        <v>1493</v>
      </c>
      <c r="TZD39" s="514" t="s">
        <v>1493</v>
      </c>
      <c r="TZE39" s="514" t="s">
        <v>1493</v>
      </c>
      <c r="TZF39" s="514" t="s">
        <v>1493</v>
      </c>
      <c r="TZG39" s="514" t="s">
        <v>1493</v>
      </c>
      <c r="TZH39" s="514" t="s">
        <v>1493</v>
      </c>
      <c r="TZI39" s="514" t="s">
        <v>1493</v>
      </c>
      <c r="TZJ39" s="514" t="s">
        <v>1493</v>
      </c>
      <c r="TZK39" s="514" t="s">
        <v>1493</v>
      </c>
      <c r="TZL39" s="514" t="s">
        <v>1493</v>
      </c>
      <c r="TZM39" s="514" t="s">
        <v>1493</v>
      </c>
      <c r="TZN39" s="514" t="s">
        <v>1493</v>
      </c>
      <c r="TZO39" s="514" t="s">
        <v>1493</v>
      </c>
      <c r="TZP39" s="514" t="s">
        <v>1493</v>
      </c>
      <c r="TZQ39" s="514" t="s">
        <v>1493</v>
      </c>
      <c r="TZR39" s="514" t="s">
        <v>1493</v>
      </c>
      <c r="TZS39" s="514" t="s">
        <v>1493</v>
      </c>
      <c r="TZT39" s="514" t="s">
        <v>1493</v>
      </c>
      <c r="TZU39" s="514" t="s">
        <v>1493</v>
      </c>
      <c r="TZV39" s="514" t="s">
        <v>1493</v>
      </c>
      <c r="TZW39" s="514" t="s">
        <v>1493</v>
      </c>
      <c r="TZX39" s="514" t="s">
        <v>1493</v>
      </c>
      <c r="TZY39" s="514" t="s">
        <v>1493</v>
      </c>
      <c r="TZZ39" s="514" t="s">
        <v>1493</v>
      </c>
      <c r="UAA39" s="514" t="s">
        <v>1493</v>
      </c>
      <c r="UAB39" s="514" t="s">
        <v>1493</v>
      </c>
      <c r="UAC39" s="514" t="s">
        <v>1493</v>
      </c>
      <c r="UAD39" s="514" t="s">
        <v>1493</v>
      </c>
      <c r="UAE39" s="514" t="s">
        <v>1493</v>
      </c>
      <c r="UAF39" s="514" t="s">
        <v>1493</v>
      </c>
      <c r="UAG39" s="514" t="s">
        <v>1493</v>
      </c>
      <c r="UAH39" s="514" t="s">
        <v>1493</v>
      </c>
      <c r="UAI39" s="514" t="s">
        <v>1493</v>
      </c>
      <c r="UAJ39" s="514" t="s">
        <v>1493</v>
      </c>
      <c r="UAK39" s="514" t="s">
        <v>1493</v>
      </c>
      <c r="UAL39" s="514" t="s">
        <v>1493</v>
      </c>
      <c r="UAM39" s="514" t="s">
        <v>1493</v>
      </c>
      <c r="UAN39" s="514" t="s">
        <v>1493</v>
      </c>
      <c r="UAO39" s="514" t="s">
        <v>1493</v>
      </c>
      <c r="UAP39" s="514" t="s">
        <v>1493</v>
      </c>
      <c r="UAQ39" s="514" t="s">
        <v>1493</v>
      </c>
      <c r="UAR39" s="514" t="s">
        <v>1493</v>
      </c>
      <c r="UAS39" s="514" t="s">
        <v>1493</v>
      </c>
      <c r="UAT39" s="514" t="s">
        <v>1493</v>
      </c>
      <c r="UAU39" s="514" t="s">
        <v>1493</v>
      </c>
      <c r="UAV39" s="514" t="s">
        <v>1493</v>
      </c>
      <c r="UAW39" s="514" t="s">
        <v>1493</v>
      </c>
      <c r="UAX39" s="514" t="s">
        <v>1493</v>
      </c>
      <c r="UAY39" s="514" t="s">
        <v>1493</v>
      </c>
      <c r="UAZ39" s="514" t="s">
        <v>1493</v>
      </c>
      <c r="UBA39" s="514" t="s">
        <v>1493</v>
      </c>
      <c r="UBB39" s="514" t="s">
        <v>1493</v>
      </c>
      <c r="UBC39" s="514" t="s">
        <v>1493</v>
      </c>
      <c r="UBD39" s="514" t="s">
        <v>1493</v>
      </c>
      <c r="UBE39" s="514" t="s">
        <v>1493</v>
      </c>
      <c r="UBF39" s="514" t="s">
        <v>1493</v>
      </c>
      <c r="UBG39" s="514" t="s">
        <v>1493</v>
      </c>
      <c r="UBH39" s="514" t="s">
        <v>1493</v>
      </c>
      <c r="UBI39" s="514" t="s">
        <v>1493</v>
      </c>
      <c r="UBJ39" s="514" t="s">
        <v>1493</v>
      </c>
      <c r="UBK39" s="514" t="s">
        <v>1493</v>
      </c>
      <c r="UBL39" s="514" t="s">
        <v>1493</v>
      </c>
      <c r="UBM39" s="514" t="s">
        <v>1493</v>
      </c>
      <c r="UBN39" s="514" t="s">
        <v>1493</v>
      </c>
      <c r="UBO39" s="514" t="s">
        <v>1493</v>
      </c>
      <c r="UBP39" s="514" t="s">
        <v>1493</v>
      </c>
      <c r="UBQ39" s="514" t="s">
        <v>1493</v>
      </c>
      <c r="UBR39" s="514" t="s">
        <v>1493</v>
      </c>
      <c r="UBS39" s="514" t="s">
        <v>1493</v>
      </c>
      <c r="UBT39" s="514" t="s">
        <v>1493</v>
      </c>
      <c r="UBU39" s="514" t="s">
        <v>1493</v>
      </c>
      <c r="UBV39" s="514" t="s">
        <v>1493</v>
      </c>
      <c r="UBW39" s="514" t="s">
        <v>1493</v>
      </c>
      <c r="UBX39" s="514" t="s">
        <v>1493</v>
      </c>
      <c r="UBY39" s="514" t="s">
        <v>1493</v>
      </c>
      <c r="UBZ39" s="514" t="s">
        <v>1493</v>
      </c>
      <c r="UCA39" s="514" t="s">
        <v>1493</v>
      </c>
      <c r="UCB39" s="514" t="s">
        <v>1493</v>
      </c>
      <c r="UCC39" s="514" t="s">
        <v>1493</v>
      </c>
      <c r="UCD39" s="514" t="s">
        <v>1493</v>
      </c>
      <c r="UCE39" s="514" t="s">
        <v>1493</v>
      </c>
      <c r="UCF39" s="514" t="s">
        <v>1493</v>
      </c>
      <c r="UCG39" s="514" t="s">
        <v>1493</v>
      </c>
      <c r="UCH39" s="514" t="s">
        <v>1493</v>
      </c>
      <c r="UCI39" s="514" t="s">
        <v>1493</v>
      </c>
      <c r="UCJ39" s="514" t="s">
        <v>1493</v>
      </c>
      <c r="UCK39" s="514" t="s">
        <v>1493</v>
      </c>
      <c r="UCL39" s="514" t="s">
        <v>1493</v>
      </c>
      <c r="UCM39" s="514" t="s">
        <v>1493</v>
      </c>
      <c r="UCN39" s="514" t="s">
        <v>1493</v>
      </c>
      <c r="UCO39" s="514" t="s">
        <v>1493</v>
      </c>
      <c r="UCP39" s="514" t="s">
        <v>1493</v>
      </c>
      <c r="UCQ39" s="514" t="s">
        <v>1493</v>
      </c>
      <c r="UCR39" s="514" t="s">
        <v>1493</v>
      </c>
      <c r="UCS39" s="514" t="s">
        <v>1493</v>
      </c>
      <c r="UCT39" s="514" t="s">
        <v>1493</v>
      </c>
      <c r="UCU39" s="514" t="s">
        <v>1493</v>
      </c>
      <c r="UCV39" s="514" t="s">
        <v>1493</v>
      </c>
      <c r="UCW39" s="514" t="s">
        <v>1493</v>
      </c>
      <c r="UCX39" s="514" t="s">
        <v>1493</v>
      </c>
      <c r="UCY39" s="514" t="s">
        <v>1493</v>
      </c>
      <c r="UCZ39" s="514" t="s">
        <v>1493</v>
      </c>
      <c r="UDA39" s="514" t="s">
        <v>1493</v>
      </c>
      <c r="UDB39" s="514" t="s">
        <v>1493</v>
      </c>
      <c r="UDC39" s="514" t="s">
        <v>1493</v>
      </c>
      <c r="UDD39" s="514" t="s">
        <v>1493</v>
      </c>
      <c r="UDE39" s="514" t="s">
        <v>1493</v>
      </c>
      <c r="UDF39" s="514" t="s">
        <v>1493</v>
      </c>
      <c r="UDG39" s="514" t="s">
        <v>1493</v>
      </c>
      <c r="UDH39" s="514" t="s">
        <v>1493</v>
      </c>
      <c r="UDI39" s="514" t="s">
        <v>1493</v>
      </c>
      <c r="UDJ39" s="514" t="s">
        <v>1493</v>
      </c>
      <c r="UDK39" s="514" t="s">
        <v>1493</v>
      </c>
      <c r="UDL39" s="514" t="s">
        <v>1493</v>
      </c>
      <c r="UDM39" s="514" t="s">
        <v>1493</v>
      </c>
      <c r="UDN39" s="514" t="s">
        <v>1493</v>
      </c>
      <c r="UDO39" s="514" t="s">
        <v>1493</v>
      </c>
      <c r="UDP39" s="514" t="s">
        <v>1493</v>
      </c>
      <c r="UDQ39" s="514" t="s">
        <v>1493</v>
      </c>
      <c r="UDR39" s="514" t="s">
        <v>1493</v>
      </c>
      <c r="UDS39" s="514" t="s">
        <v>1493</v>
      </c>
      <c r="UDT39" s="514" t="s">
        <v>1493</v>
      </c>
      <c r="UDU39" s="514" t="s">
        <v>1493</v>
      </c>
      <c r="UDV39" s="514" t="s">
        <v>1493</v>
      </c>
      <c r="UDW39" s="514" t="s">
        <v>1493</v>
      </c>
      <c r="UDX39" s="514" t="s">
        <v>1493</v>
      </c>
      <c r="UDY39" s="514" t="s">
        <v>1493</v>
      </c>
      <c r="UDZ39" s="514" t="s">
        <v>1493</v>
      </c>
      <c r="UEA39" s="514" t="s">
        <v>1493</v>
      </c>
      <c r="UEB39" s="514" t="s">
        <v>1493</v>
      </c>
      <c r="UEC39" s="514" t="s">
        <v>1493</v>
      </c>
      <c r="UED39" s="514" t="s">
        <v>1493</v>
      </c>
      <c r="UEE39" s="514" t="s">
        <v>1493</v>
      </c>
      <c r="UEF39" s="514" t="s">
        <v>1493</v>
      </c>
      <c r="UEG39" s="514" t="s">
        <v>1493</v>
      </c>
      <c r="UEH39" s="514" t="s">
        <v>1493</v>
      </c>
      <c r="UEI39" s="514" t="s">
        <v>1493</v>
      </c>
      <c r="UEJ39" s="514" t="s">
        <v>1493</v>
      </c>
      <c r="UEK39" s="514" t="s">
        <v>1493</v>
      </c>
      <c r="UEL39" s="514" t="s">
        <v>1493</v>
      </c>
      <c r="UEM39" s="514" t="s">
        <v>1493</v>
      </c>
      <c r="UEN39" s="514" t="s">
        <v>1493</v>
      </c>
      <c r="UEO39" s="514" t="s">
        <v>1493</v>
      </c>
      <c r="UEP39" s="514" t="s">
        <v>1493</v>
      </c>
      <c r="UEQ39" s="514" t="s">
        <v>1493</v>
      </c>
      <c r="UER39" s="514" t="s">
        <v>1493</v>
      </c>
      <c r="UES39" s="514" t="s">
        <v>1493</v>
      </c>
      <c r="UET39" s="514" t="s">
        <v>1493</v>
      </c>
      <c r="UEU39" s="514" t="s">
        <v>1493</v>
      </c>
      <c r="UEV39" s="514" t="s">
        <v>1493</v>
      </c>
      <c r="UEW39" s="514" t="s">
        <v>1493</v>
      </c>
      <c r="UEX39" s="514" t="s">
        <v>1493</v>
      </c>
      <c r="UEY39" s="514" t="s">
        <v>1493</v>
      </c>
      <c r="UEZ39" s="514" t="s">
        <v>1493</v>
      </c>
      <c r="UFA39" s="514" t="s">
        <v>1493</v>
      </c>
      <c r="UFB39" s="514" t="s">
        <v>1493</v>
      </c>
      <c r="UFC39" s="514" t="s">
        <v>1493</v>
      </c>
      <c r="UFD39" s="514" t="s">
        <v>1493</v>
      </c>
      <c r="UFE39" s="514" t="s">
        <v>1493</v>
      </c>
      <c r="UFF39" s="514" t="s">
        <v>1493</v>
      </c>
      <c r="UFG39" s="514" t="s">
        <v>1493</v>
      </c>
      <c r="UFH39" s="514" t="s">
        <v>1493</v>
      </c>
      <c r="UFI39" s="514" t="s">
        <v>1493</v>
      </c>
      <c r="UFJ39" s="514" t="s">
        <v>1493</v>
      </c>
      <c r="UFK39" s="514" t="s">
        <v>1493</v>
      </c>
      <c r="UFL39" s="514" t="s">
        <v>1493</v>
      </c>
      <c r="UFM39" s="514" t="s">
        <v>1493</v>
      </c>
      <c r="UFN39" s="514" t="s">
        <v>1493</v>
      </c>
      <c r="UFO39" s="514" t="s">
        <v>1493</v>
      </c>
      <c r="UFP39" s="514" t="s">
        <v>1493</v>
      </c>
      <c r="UFQ39" s="514" t="s">
        <v>1493</v>
      </c>
      <c r="UFR39" s="514" t="s">
        <v>1493</v>
      </c>
      <c r="UFS39" s="514" t="s">
        <v>1493</v>
      </c>
      <c r="UFT39" s="514" t="s">
        <v>1493</v>
      </c>
      <c r="UFU39" s="514" t="s">
        <v>1493</v>
      </c>
      <c r="UFV39" s="514" t="s">
        <v>1493</v>
      </c>
      <c r="UFW39" s="514" t="s">
        <v>1493</v>
      </c>
      <c r="UFX39" s="514" t="s">
        <v>1493</v>
      </c>
      <c r="UFY39" s="514" t="s">
        <v>1493</v>
      </c>
      <c r="UFZ39" s="514" t="s">
        <v>1493</v>
      </c>
      <c r="UGA39" s="514" t="s">
        <v>1493</v>
      </c>
      <c r="UGB39" s="514" t="s">
        <v>1493</v>
      </c>
      <c r="UGC39" s="514" t="s">
        <v>1493</v>
      </c>
      <c r="UGD39" s="514" t="s">
        <v>1493</v>
      </c>
      <c r="UGE39" s="514" t="s">
        <v>1493</v>
      </c>
      <c r="UGF39" s="514" t="s">
        <v>1493</v>
      </c>
      <c r="UGG39" s="514" t="s">
        <v>1493</v>
      </c>
      <c r="UGH39" s="514" t="s">
        <v>1493</v>
      </c>
      <c r="UGI39" s="514" t="s">
        <v>1493</v>
      </c>
      <c r="UGJ39" s="514" t="s">
        <v>1493</v>
      </c>
      <c r="UGK39" s="514" t="s">
        <v>1493</v>
      </c>
      <c r="UGL39" s="514" t="s">
        <v>1493</v>
      </c>
      <c r="UGM39" s="514" t="s">
        <v>1493</v>
      </c>
      <c r="UGN39" s="514" t="s">
        <v>1493</v>
      </c>
      <c r="UGO39" s="514" t="s">
        <v>1493</v>
      </c>
      <c r="UGP39" s="514" t="s">
        <v>1493</v>
      </c>
      <c r="UGQ39" s="514" t="s">
        <v>1493</v>
      </c>
      <c r="UGR39" s="514" t="s">
        <v>1493</v>
      </c>
      <c r="UGS39" s="514" t="s">
        <v>1493</v>
      </c>
      <c r="UGT39" s="514" t="s">
        <v>1493</v>
      </c>
      <c r="UGU39" s="514" t="s">
        <v>1493</v>
      </c>
      <c r="UGV39" s="514" t="s">
        <v>1493</v>
      </c>
      <c r="UGW39" s="514" t="s">
        <v>1493</v>
      </c>
      <c r="UGX39" s="514" t="s">
        <v>1493</v>
      </c>
      <c r="UGY39" s="514" t="s">
        <v>1493</v>
      </c>
      <c r="UGZ39" s="514" t="s">
        <v>1493</v>
      </c>
      <c r="UHA39" s="514" t="s">
        <v>1493</v>
      </c>
      <c r="UHB39" s="514" t="s">
        <v>1493</v>
      </c>
      <c r="UHC39" s="514" t="s">
        <v>1493</v>
      </c>
      <c r="UHD39" s="514" t="s">
        <v>1493</v>
      </c>
      <c r="UHE39" s="514" t="s">
        <v>1493</v>
      </c>
      <c r="UHF39" s="514" t="s">
        <v>1493</v>
      </c>
      <c r="UHG39" s="514" t="s">
        <v>1493</v>
      </c>
      <c r="UHH39" s="514" t="s">
        <v>1493</v>
      </c>
      <c r="UHI39" s="514" t="s">
        <v>1493</v>
      </c>
      <c r="UHJ39" s="514" t="s">
        <v>1493</v>
      </c>
      <c r="UHK39" s="514" t="s">
        <v>1493</v>
      </c>
      <c r="UHL39" s="514" t="s">
        <v>1493</v>
      </c>
      <c r="UHM39" s="514" t="s">
        <v>1493</v>
      </c>
      <c r="UHN39" s="514" t="s">
        <v>1493</v>
      </c>
      <c r="UHO39" s="514" t="s">
        <v>1493</v>
      </c>
      <c r="UHP39" s="514" t="s">
        <v>1493</v>
      </c>
      <c r="UHQ39" s="514" t="s">
        <v>1493</v>
      </c>
      <c r="UHR39" s="514" t="s">
        <v>1493</v>
      </c>
      <c r="UHS39" s="514" t="s">
        <v>1493</v>
      </c>
      <c r="UHT39" s="514" t="s">
        <v>1493</v>
      </c>
      <c r="UHU39" s="514" t="s">
        <v>1493</v>
      </c>
      <c r="UHV39" s="514" t="s">
        <v>1493</v>
      </c>
      <c r="UHW39" s="514" t="s">
        <v>1493</v>
      </c>
      <c r="UHX39" s="514" t="s">
        <v>1493</v>
      </c>
      <c r="UHY39" s="514" t="s">
        <v>1493</v>
      </c>
      <c r="UHZ39" s="514" t="s">
        <v>1493</v>
      </c>
      <c r="UIA39" s="514" t="s">
        <v>1493</v>
      </c>
      <c r="UIB39" s="514" t="s">
        <v>1493</v>
      </c>
      <c r="UIC39" s="514" t="s">
        <v>1493</v>
      </c>
      <c r="UID39" s="514" t="s">
        <v>1493</v>
      </c>
      <c r="UIE39" s="514" t="s">
        <v>1493</v>
      </c>
      <c r="UIF39" s="514" t="s">
        <v>1493</v>
      </c>
      <c r="UIG39" s="514" t="s">
        <v>1493</v>
      </c>
      <c r="UIH39" s="514" t="s">
        <v>1493</v>
      </c>
      <c r="UII39" s="514" t="s">
        <v>1493</v>
      </c>
      <c r="UIJ39" s="514" t="s">
        <v>1493</v>
      </c>
      <c r="UIK39" s="514" t="s">
        <v>1493</v>
      </c>
      <c r="UIL39" s="514" t="s">
        <v>1493</v>
      </c>
      <c r="UIM39" s="514" t="s">
        <v>1493</v>
      </c>
      <c r="UIN39" s="514" t="s">
        <v>1493</v>
      </c>
      <c r="UIO39" s="514" t="s">
        <v>1493</v>
      </c>
      <c r="UIP39" s="514" t="s">
        <v>1493</v>
      </c>
      <c r="UIQ39" s="514" t="s">
        <v>1493</v>
      </c>
      <c r="UIR39" s="514" t="s">
        <v>1493</v>
      </c>
      <c r="UIS39" s="514" t="s">
        <v>1493</v>
      </c>
      <c r="UIT39" s="514" t="s">
        <v>1493</v>
      </c>
      <c r="UIU39" s="514" t="s">
        <v>1493</v>
      </c>
      <c r="UIV39" s="514" t="s">
        <v>1493</v>
      </c>
      <c r="UIW39" s="514" t="s">
        <v>1493</v>
      </c>
      <c r="UIX39" s="514" t="s">
        <v>1493</v>
      </c>
      <c r="UIY39" s="514" t="s">
        <v>1493</v>
      </c>
      <c r="UIZ39" s="514" t="s">
        <v>1493</v>
      </c>
      <c r="UJA39" s="514" t="s">
        <v>1493</v>
      </c>
      <c r="UJB39" s="514" t="s">
        <v>1493</v>
      </c>
      <c r="UJC39" s="514" t="s">
        <v>1493</v>
      </c>
      <c r="UJD39" s="514" t="s">
        <v>1493</v>
      </c>
      <c r="UJE39" s="514" t="s">
        <v>1493</v>
      </c>
      <c r="UJF39" s="514" t="s">
        <v>1493</v>
      </c>
      <c r="UJG39" s="514" t="s">
        <v>1493</v>
      </c>
      <c r="UJH39" s="514" t="s">
        <v>1493</v>
      </c>
      <c r="UJI39" s="514" t="s">
        <v>1493</v>
      </c>
      <c r="UJJ39" s="514" t="s">
        <v>1493</v>
      </c>
      <c r="UJK39" s="514" t="s">
        <v>1493</v>
      </c>
      <c r="UJL39" s="514" t="s">
        <v>1493</v>
      </c>
      <c r="UJM39" s="514" t="s">
        <v>1493</v>
      </c>
      <c r="UJN39" s="514" t="s">
        <v>1493</v>
      </c>
      <c r="UJO39" s="514" t="s">
        <v>1493</v>
      </c>
      <c r="UJP39" s="514" t="s">
        <v>1493</v>
      </c>
      <c r="UJQ39" s="514" t="s">
        <v>1493</v>
      </c>
      <c r="UJR39" s="514" t="s">
        <v>1493</v>
      </c>
      <c r="UJS39" s="514" t="s">
        <v>1493</v>
      </c>
      <c r="UJT39" s="514" t="s">
        <v>1493</v>
      </c>
      <c r="UJU39" s="514" t="s">
        <v>1493</v>
      </c>
      <c r="UJV39" s="514" t="s">
        <v>1493</v>
      </c>
      <c r="UJW39" s="514" t="s">
        <v>1493</v>
      </c>
      <c r="UJX39" s="514" t="s">
        <v>1493</v>
      </c>
      <c r="UJY39" s="514" t="s">
        <v>1493</v>
      </c>
      <c r="UJZ39" s="514" t="s">
        <v>1493</v>
      </c>
      <c r="UKA39" s="514" t="s">
        <v>1493</v>
      </c>
      <c r="UKB39" s="514" t="s">
        <v>1493</v>
      </c>
      <c r="UKC39" s="514" t="s">
        <v>1493</v>
      </c>
      <c r="UKD39" s="514" t="s">
        <v>1493</v>
      </c>
      <c r="UKE39" s="514" t="s">
        <v>1493</v>
      </c>
      <c r="UKF39" s="514" t="s">
        <v>1493</v>
      </c>
      <c r="UKG39" s="514" t="s">
        <v>1493</v>
      </c>
      <c r="UKH39" s="514" t="s">
        <v>1493</v>
      </c>
      <c r="UKI39" s="514" t="s">
        <v>1493</v>
      </c>
      <c r="UKJ39" s="514" t="s">
        <v>1493</v>
      </c>
      <c r="UKK39" s="514" t="s">
        <v>1493</v>
      </c>
      <c r="UKL39" s="514" t="s">
        <v>1493</v>
      </c>
      <c r="UKM39" s="514" t="s">
        <v>1493</v>
      </c>
      <c r="UKN39" s="514" t="s">
        <v>1493</v>
      </c>
      <c r="UKO39" s="514" t="s">
        <v>1493</v>
      </c>
      <c r="UKP39" s="514" t="s">
        <v>1493</v>
      </c>
      <c r="UKQ39" s="514" t="s">
        <v>1493</v>
      </c>
      <c r="UKR39" s="514" t="s">
        <v>1493</v>
      </c>
      <c r="UKS39" s="514" t="s">
        <v>1493</v>
      </c>
      <c r="UKT39" s="514" t="s">
        <v>1493</v>
      </c>
      <c r="UKU39" s="514" t="s">
        <v>1493</v>
      </c>
      <c r="UKV39" s="514" t="s">
        <v>1493</v>
      </c>
      <c r="UKW39" s="514" t="s">
        <v>1493</v>
      </c>
      <c r="UKX39" s="514" t="s">
        <v>1493</v>
      </c>
      <c r="UKY39" s="514" t="s">
        <v>1493</v>
      </c>
      <c r="UKZ39" s="514" t="s">
        <v>1493</v>
      </c>
      <c r="ULA39" s="514" t="s">
        <v>1493</v>
      </c>
      <c r="ULB39" s="514" t="s">
        <v>1493</v>
      </c>
      <c r="ULC39" s="514" t="s">
        <v>1493</v>
      </c>
      <c r="ULD39" s="514" t="s">
        <v>1493</v>
      </c>
      <c r="ULE39" s="514" t="s">
        <v>1493</v>
      </c>
      <c r="ULF39" s="514" t="s">
        <v>1493</v>
      </c>
      <c r="ULG39" s="514" t="s">
        <v>1493</v>
      </c>
      <c r="ULH39" s="514" t="s">
        <v>1493</v>
      </c>
      <c r="ULI39" s="514" t="s">
        <v>1493</v>
      </c>
      <c r="ULJ39" s="514" t="s">
        <v>1493</v>
      </c>
      <c r="ULK39" s="514" t="s">
        <v>1493</v>
      </c>
      <c r="ULL39" s="514" t="s">
        <v>1493</v>
      </c>
      <c r="ULM39" s="514" t="s">
        <v>1493</v>
      </c>
      <c r="ULN39" s="514" t="s">
        <v>1493</v>
      </c>
      <c r="ULO39" s="514" t="s">
        <v>1493</v>
      </c>
      <c r="ULP39" s="514" t="s">
        <v>1493</v>
      </c>
      <c r="ULQ39" s="514" t="s">
        <v>1493</v>
      </c>
      <c r="ULR39" s="514" t="s">
        <v>1493</v>
      </c>
      <c r="ULS39" s="514" t="s">
        <v>1493</v>
      </c>
      <c r="ULT39" s="514" t="s">
        <v>1493</v>
      </c>
      <c r="ULU39" s="514" t="s">
        <v>1493</v>
      </c>
      <c r="ULV39" s="514" t="s">
        <v>1493</v>
      </c>
      <c r="ULW39" s="514" t="s">
        <v>1493</v>
      </c>
      <c r="ULX39" s="514" t="s">
        <v>1493</v>
      </c>
      <c r="ULY39" s="514" t="s">
        <v>1493</v>
      </c>
      <c r="ULZ39" s="514" t="s">
        <v>1493</v>
      </c>
      <c r="UMA39" s="514" t="s">
        <v>1493</v>
      </c>
      <c r="UMB39" s="514" t="s">
        <v>1493</v>
      </c>
      <c r="UMC39" s="514" t="s">
        <v>1493</v>
      </c>
      <c r="UMD39" s="514" t="s">
        <v>1493</v>
      </c>
      <c r="UME39" s="514" t="s">
        <v>1493</v>
      </c>
      <c r="UMF39" s="514" t="s">
        <v>1493</v>
      </c>
      <c r="UMG39" s="514" t="s">
        <v>1493</v>
      </c>
      <c r="UMH39" s="514" t="s">
        <v>1493</v>
      </c>
      <c r="UMI39" s="514" t="s">
        <v>1493</v>
      </c>
      <c r="UMJ39" s="514" t="s">
        <v>1493</v>
      </c>
      <c r="UMK39" s="514" t="s">
        <v>1493</v>
      </c>
      <c r="UML39" s="514" t="s">
        <v>1493</v>
      </c>
      <c r="UMM39" s="514" t="s">
        <v>1493</v>
      </c>
      <c r="UMN39" s="514" t="s">
        <v>1493</v>
      </c>
      <c r="UMO39" s="514" t="s">
        <v>1493</v>
      </c>
      <c r="UMP39" s="514" t="s">
        <v>1493</v>
      </c>
      <c r="UMQ39" s="514" t="s">
        <v>1493</v>
      </c>
      <c r="UMR39" s="514" t="s">
        <v>1493</v>
      </c>
      <c r="UMS39" s="514" t="s">
        <v>1493</v>
      </c>
      <c r="UMT39" s="514" t="s">
        <v>1493</v>
      </c>
      <c r="UMU39" s="514" t="s">
        <v>1493</v>
      </c>
      <c r="UMV39" s="514" t="s">
        <v>1493</v>
      </c>
      <c r="UMW39" s="514" t="s">
        <v>1493</v>
      </c>
      <c r="UMX39" s="514" t="s">
        <v>1493</v>
      </c>
      <c r="UMY39" s="514" t="s">
        <v>1493</v>
      </c>
      <c r="UMZ39" s="514" t="s">
        <v>1493</v>
      </c>
      <c r="UNA39" s="514" t="s">
        <v>1493</v>
      </c>
      <c r="UNB39" s="514" t="s">
        <v>1493</v>
      </c>
      <c r="UNC39" s="514" t="s">
        <v>1493</v>
      </c>
      <c r="UND39" s="514" t="s">
        <v>1493</v>
      </c>
      <c r="UNE39" s="514" t="s">
        <v>1493</v>
      </c>
      <c r="UNF39" s="514" t="s">
        <v>1493</v>
      </c>
      <c r="UNG39" s="514" t="s">
        <v>1493</v>
      </c>
      <c r="UNH39" s="514" t="s">
        <v>1493</v>
      </c>
      <c r="UNI39" s="514" t="s">
        <v>1493</v>
      </c>
      <c r="UNJ39" s="514" t="s">
        <v>1493</v>
      </c>
      <c r="UNK39" s="514" t="s">
        <v>1493</v>
      </c>
      <c r="UNL39" s="514" t="s">
        <v>1493</v>
      </c>
      <c r="UNM39" s="514" t="s">
        <v>1493</v>
      </c>
      <c r="UNN39" s="514" t="s">
        <v>1493</v>
      </c>
      <c r="UNO39" s="514" t="s">
        <v>1493</v>
      </c>
      <c r="UNP39" s="514" t="s">
        <v>1493</v>
      </c>
      <c r="UNQ39" s="514" t="s">
        <v>1493</v>
      </c>
      <c r="UNR39" s="514" t="s">
        <v>1493</v>
      </c>
      <c r="UNS39" s="514" t="s">
        <v>1493</v>
      </c>
      <c r="UNT39" s="514" t="s">
        <v>1493</v>
      </c>
      <c r="UNU39" s="514" t="s">
        <v>1493</v>
      </c>
      <c r="UNV39" s="514" t="s">
        <v>1493</v>
      </c>
      <c r="UNW39" s="514" t="s">
        <v>1493</v>
      </c>
      <c r="UNX39" s="514" t="s">
        <v>1493</v>
      </c>
      <c r="UNY39" s="514" t="s">
        <v>1493</v>
      </c>
      <c r="UNZ39" s="514" t="s">
        <v>1493</v>
      </c>
      <c r="UOA39" s="514" t="s">
        <v>1493</v>
      </c>
      <c r="UOB39" s="514" t="s">
        <v>1493</v>
      </c>
      <c r="UOC39" s="514" t="s">
        <v>1493</v>
      </c>
      <c r="UOD39" s="514" t="s">
        <v>1493</v>
      </c>
      <c r="UOE39" s="514" t="s">
        <v>1493</v>
      </c>
      <c r="UOF39" s="514" t="s">
        <v>1493</v>
      </c>
      <c r="UOG39" s="514" t="s">
        <v>1493</v>
      </c>
      <c r="UOH39" s="514" t="s">
        <v>1493</v>
      </c>
      <c r="UOI39" s="514" t="s">
        <v>1493</v>
      </c>
      <c r="UOJ39" s="514" t="s">
        <v>1493</v>
      </c>
      <c r="UOK39" s="514" t="s">
        <v>1493</v>
      </c>
      <c r="UOL39" s="514" t="s">
        <v>1493</v>
      </c>
      <c r="UOM39" s="514" t="s">
        <v>1493</v>
      </c>
      <c r="UON39" s="514" t="s">
        <v>1493</v>
      </c>
      <c r="UOO39" s="514" t="s">
        <v>1493</v>
      </c>
      <c r="UOP39" s="514" t="s">
        <v>1493</v>
      </c>
      <c r="UOQ39" s="514" t="s">
        <v>1493</v>
      </c>
      <c r="UOR39" s="514" t="s">
        <v>1493</v>
      </c>
      <c r="UOS39" s="514" t="s">
        <v>1493</v>
      </c>
      <c r="UOT39" s="514" t="s">
        <v>1493</v>
      </c>
      <c r="UOU39" s="514" t="s">
        <v>1493</v>
      </c>
      <c r="UOV39" s="514" t="s">
        <v>1493</v>
      </c>
      <c r="UOW39" s="514" t="s">
        <v>1493</v>
      </c>
      <c r="UOX39" s="514" t="s">
        <v>1493</v>
      </c>
      <c r="UOY39" s="514" t="s">
        <v>1493</v>
      </c>
      <c r="UOZ39" s="514" t="s">
        <v>1493</v>
      </c>
      <c r="UPA39" s="514" t="s">
        <v>1493</v>
      </c>
      <c r="UPB39" s="514" t="s">
        <v>1493</v>
      </c>
      <c r="UPC39" s="514" t="s">
        <v>1493</v>
      </c>
      <c r="UPD39" s="514" t="s">
        <v>1493</v>
      </c>
      <c r="UPE39" s="514" t="s">
        <v>1493</v>
      </c>
      <c r="UPF39" s="514" t="s">
        <v>1493</v>
      </c>
      <c r="UPG39" s="514" t="s">
        <v>1493</v>
      </c>
      <c r="UPH39" s="514" t="s">
        <v>1493</v>
      </c>
      <c r="UPI39" s="514" t="s">
        <v>1493</v>
      </c>
      <c r="UPJ39" s="514" t="s">
        <v>1493</v>
      </c>
      <c r="UPK39" s="514" t="s">
        <v>1493</v>
      </c>
      <c r="UPL39" s="514" t="s">
        <v>1493</v>
      </c>
      <c r="UPM39" s="514" t="s">
        <v>1493</v>
      </c>
      <c r="UPN39" s="514" t="s">
        <v>1493</v>
      </c>
      <c r="UPO39" s="514" t="s">
        <v>1493</v>
      </c>
      <c r="UPP39" s="514" t="s">
        <v>1493</v>
      </c>
      <c r="UPQ39" s="514" t="s">
        <v>1493</v>
      </c>
      <c r="UPR39" s="514" t="s">
        <v>1493</v>
      </c>
      <c r="UPS39" s="514" t="s">
        <v>1493</v>
      </c>
      <c r="UPT39" s="514" t="s">
        <v>1493</v>
      </c>
      <c r="UPU39" s="514" t="s">
        <v>1493</v>
      </c>
      <c r="UPV39" s="514" t="s">
        <v>1493</v>
      </c>
      <c r="UPW39" s="514" t="s">
        <v>1493</v>
      </c>
      <c r="UPX39" s="514" t="s">
        <v>1493</v>
      </c>
      <c r="UPY39" s="514" t="s">
        <v>1493</v>
      </c>
      <c r="UPZ39" s="514" t="s">
        <v>1493</v>
      </c>
      <c r="UQA39" s="514" t="s">
        <v>1493</v>
      </c>
      <c r="UQB39" s="514" t="s">
        <v>1493</v>
      </c>
      <c r="UQC39" s="514" t="s">
        <v>1493</v>
      </c>
      <c r="UQD39" s="514" t="s">
        <v>1493</v>
      </c>
      <c r="UQE39" s="514" t="s">
        <v>1493</v>
      </c>
      <c r="UQF39" s="514" t="s">
        <v>1493</v>
      </c>
      <c r="UQG39" s="514" t="s">
        <v>1493</v>
      </c>
      <c r="UQH39" s="514" t="s">
        <v>1493</v>
      </c>
      <c r="UQI39" s="514" t="s">
        <v>1493</v>
      </c>
      <c r="UQJ39" s="514" t="s">
        <v>1493</v>
      </c>
      <c r="UQK39" s="514" t="s">
        <v>1493</v>
      </c>
      <c r="UQL39" s="514" t="s">
        <v>1493</v>
      </c>
      <c r="UQM39" s="514" t="s">
        <v>1493</v>
      </c>
      <c r="UQN39" s="514" t="s">
        <v>1493</v>
      </c>
      <c r="UQO39" s="514" t="s">
        <v>1493</v>
      </c>
      <c r="UQP39" s="514" t="s">
        <v>1493</v>
      </c>
      <c r="UQQ39" s="514" t="s">
        <v>1493</v>
      </c>
      <c r="UQR39" s="514" t="s">
        <v>1493</v>
      </c>
      <c r="UQS39" s="514" t="s">
        <v>1493</v>
      </c>
      <c r="UQT39" s="514" t="s">
        <v>1493</v>
      </c>
      <c r="UQU39" s="514" t="s">
        <v>1493</v>
      </c>
      <c r="UQV39" s="514" t="s">
        <v>1493</v>
      </c>
      <c r="UQW39" s="514" t="s">
        <v>1493</v>
      </c>
      <c r="UQX39" s="514" t="s">
        <v>1493</v>
      </c>
      <c r="UQY39" s="514" t="s">
        <v>1493</v>
      </c>
      <c r="UQZ39" s="514" t="s">
        <v>1493</v>
      </c>
      <c r="URA39" s="514" t="s">
        <v>1493</v>
      </c>
      <c r="URB39" s="514" t="s">
        <v>1493</v>
      </c>
      <c r="URC39" s="514" t="s">
        <v>1493</v>
      </c>
      <c r="URD39" s="514" t="s">
        <v>1493</v>
      </c>
      <c r="URE39" s="514" t="s">
        <v>1493</v>
      </c>
      <c r="URF39" s="514" t="s">
        <v>1493</v>
      </c>
      <c r="URG39" s="514" t="s">
        <v>1493</v>
      </c>
      <c r="URH39" s="514" t="s">
        <v>1493</v>
      </c>
      <c r="URI39" s="514" t="s">
        <v>1493</v>
      </c>
      <c r="URJ39" s="514" t="s">
        <v>1493</v>
      </c>
      <c r="URK39" s="514" t="s">
        <v>1493</v>
      </c>
      <c r="URL39" s="514" t="s">
        <v>1493</v>
      </c>
      <c r="URM39" s="514" t="s">
        <v>1493</v>
      </c>
      <c r="URN39" s="514" t="s">
        <v>1493</v>
      </c>
      <c r="URO39" s="514" t="s">
        <v>1493</v>
      </c>
      <c r="URP39" s="514" t="s">
        <v>1493</v>
      </c>
      <c r="URQ39" s="514" t="s">
        <v>1493</v>
      </c>
      <c r="URR39" s="514" t="s">
        <v>1493</v>
      </c>
      <c r="URS39" s="514" t="s">
        <v>1493</v>
      </c>
      <c r="URT39" s="514" t="s">
        <v>1493</v>
      </c>
      <c r="URU39" s="514" t="s">
        <v>1493</v>
      </c>
      <c r="URV39" s="514" t="s">
        <v>1493</v>
      </c>
      <c r="URW39" s="514" t="s">
        <v>1493</v>
      </c>
      <c r="URX39" s="514" t="s">
        <v>1493</v>
      </c>
      <c r="URY39" s="514" t="s">
        <v>1493</v>
      </c>
      <c r="URZ39" s="514" t="s">
        <v>1493</v>
      </c>
      <c r="USA39" s="514" t="s">
        <v>1493</v>
      </c>
      <c r="USB39" s="514" t="s">
        <v>1493</v>
      </c>
      <c r="USC39" s="514" t="s">
        <v>1493</v>
      </c>
      <c r="USD39" s="514" t="s">
        <v>1493</v>
      </c>
      <c r="USE39" s="514" t="s">
        <v>1493</v>
      </c>
      <c r="USF39" s="514" t="s">
        <v>1493</v>
      </c>
      <c r="USG39" s="514" t="s">
        <v>1493</v>
      </c>
      <c r="USH39" s="514" t="s">
        <v>1493</v>
      </c>
      <c r="USI39" s="514" t="s">
        <v>1493</v>
      </c>
      <c r="USJ39" s="514" t="s">
        <v>1493</v>
      </c>
      <c r="USK39" s="514" t="s">
        <v>1493</v>
      </c>
      <c r="USL39" s="514" t="s">
        <v>1493</v>
      </c>
      <c r="USM39" s="514" t="s">
        <v>1493</v>
      </c>
      <c r="USN39" s="514" t="s">
        <v>1493</v>
      </c>
      <c r="USO39" s="514" t="s">
        <v>1493</v>
      </c>
      <c r="USP39" s="514" t="s">
        <v>1493</v>
      </c>
      <c r="USQ39" s="514" t="s">
        <v>1493</v>
      </c>
      <c r="USR39" s="514" t="s">
        <v>1493</v>
      </c>
      <c r="USS39" s="514" t="s">
        <v>1493</v>
      </c>
      <c r="UST39" s="514" t="s">
        <v>1493</v>
      </c>
      <c r="USU39" s="514" t="s">
        <v>1493</v>
      </c>
      <c r="USV39" s="514" t="s">
        <v>1493</v>
      </c>
      <c r="USW39" s="514" t="s">
        <v>1493</v>
      </c>
      <c r="USX39" s="514" t="s">
        <v>1493</v>
      </c>
      <c r="USY39" s="514" t="s">
        <v>1493</v>
      </c>
      <c r="USZ39" s="514" t="s">
        <v>1493</v>
      </c>
      <c r="UTA39" s="514" t="s">
        <v>1493</v>
      </c>
      <c r="UTB39" s="514" t="s">
        <v>1493</v>
      </c>
      <c r="UTC39" s="514" t="s">
        <v>1493</v>
      </c>
      <c r="UTD39" s="514" t="s">
        <v>1493</v>
      </c>
      <c r="UTE39" s="514" t="s">
        <v>1493</v>
      </c>
      <c r="UTF39" s="514" t="s">
        <v>1493</v>
      </c>
      <c r="UTG39" s="514" t="s">
        <v>1493</v>
      </c>
      <c r="UTH39" s="514" t="s">
        <v>1493</v>
      </c>
      <c r="UTI39" s="514" t="s">
        <v>1493</v>
      </c>
      <c r="UTJ39" s="514" t="s">
        <v>1493</v>
      </c>
      <c r="UTK39" s="514" t="s">
        <v>1493</v>
      </c>
      <c r="UTL39" s="514" t="s">
        <v>1493</v>
      </c>
      <c r="UTM39" s="514" t="s">
        <v>1493</v>
      </c>
      <c r="UTN39" s="514" t="s">
        <v>1493</v>
      </c>
      <c r="UTO39" s="514" t="s">
        <v>1493</v>
      </c>
      <c r="UTP39" s="514" t="s">
        <v>1493</v>
      </c>
      <c r="UTQ39" s="514" t="s">
        <v>1493</v>
      </c>
      <c r="UTR39" s="514" t="s">
        <v>1493</v>
      </c>
      <c r="UTS39" s="514" t="s">
        <v>1493</v>
      </c>
      <c r="UTT39" s="514" t="s">
        <v>1493</v>
      </c>
      <c r="UTU39" s="514" t="s">
        <v>1493</v>
      </c>
      <c r="UTV39" s="514" t="s">
        <v>1493</v>
      </c>
      <c r="UTW39" s="514" t="s">
        <v>1493</v>
      </c>
      <c r="UTX39" s="514" t="s">
        <v>1493</v>
      </c>
      <c r="UTY39" s="514" t="s">
        <v>1493</v>
      </c>
      <c r="UTZ39" s="514" t="s">
        <v>1493</v>
      </c>
      <c r="UUA39" s="514" t="s">
        <v>1493</v>
      </c>
      <c r="UUB39" s="514" t="s">
        <v>1493</v>
      </c>
      <c r="UUC39" s="514" t="s">
        <v>1493</v>
      </c>
      <c r="UUD39" s="514" t="s">
        <v>1493</v>
      </c>
      <c r="UUE39" s="514" t="s">
        <v>1493</v>
      </c>
      <c r="UUF39" s="514" t="s">
        <v>1493</v>
      </c>
      <c r="UUG39" s="514" t="s">
        <v>1493</v>
      </c>
      <c r="UUH39" s="514" t="s">
        <v>1493</v>
      </c>
      <c r="UUI39" s="514" t="s">
        <v>1493</v>
      </c>
      <c r="UUJ39" s="514" t="s">
        <v>1493</v>
      </c>
      <c r="UUK39" s="514" t="s">
        <v>1493</v>
      </c>
      <c r="UUL39" s="514" t="s">
        <v>1493</v>
      </c>
      <c r="UUM39" s="514" t="s">
        <v>1493</v>
      </c>
      <c r="UUN39" s="514" t="s">
        <v>1493</v>
      </c>
      <c r="UUO39" s="514" t="s">
        <v>1493</v>
      </c>
      <c r="UUP39" s="514" t="s">
        <v>1493</v>
      </c>
      <c r="UUQ39" s="514" t="s">
        <v>1493</v>
      </c>
      <c r="UUR39" s="514" t="s">
        <v>1493</v>
      </c>
      <c r="UUS39" s="514" t="s">
        <v>1493</v>
      </c>
      <c r="UUT39" s="514" t="s">
        <v>1493</v>
      </c>
      <c r="UUU39" s="514" t="s">
        <v>1493</v>
      </c>
      <c r="UUV39" s="514" t="s">
        <v>1493</v>
      </c>
      <c r="UUW39" s="514" t="s">
        <v>1493</v>
      </c>
      <c r="UUX39" s="514" t="s">
        <v>1493</v>
      </c>
      <c r="UUY39" s="514" t="s">
        <v>1493</v>
      </c>
      <c r="UUZ39" s="514" t="s">
        <v>1493</v>
      </c>
      <c r="UVA39" s="514" t="s">
        <v>1493</v>
      </c>
      <c r="UVB39" s="514" t="s">
        <v>1493</v>
      </c>
      <c r="UVC39" s="514" t="s">
        <v>1493</v>
      </c>
      <c r="UVD39" s="514" t="s">
        <v>1493</v>
      </c>
      <c r="UVE39" s="514" t="s">
        <v>1493</v>
      </c>
      <c r="UVF39" s="514" t="s">
        <v>1493</v>
      </c>
      <c r="UVG39" s="514" t="s">
        <v>1493</v>
      </c>
      <c r="UVH39" s="514" t="s">
        <v>1493</v>
      </c>
      <c r="UVI39" s="514" t="s">
        <v>1493</v>
      </c>
      <c r="UVJ39" s="514" t="s">
        <v>1493</v>
      </c>
      <c r="UVK39" s="514" t="s">
        <v>1493</v>
      </c>
      <c r="UVL39" s="514" t="s">
        <v>1493</v>
      </c>
      <c r="UVM39" s="514" t="s">
        <v>1493</v>
      </c>
      <c r="UVN39" s="514" t="s">
        <v>1493</v>
      </c>
      <c r="UVO39" s="514" t="s">
        <v>1493</v>
      </c>
      <c r="UVP39" s="514" t="s">
        <v>1493</v>
      </c>
      <c r="UVQ39" s="514" t="s">
        <v>1493</v>
      </c>
      <c r="UVR39" s="514" t="s">
        <v>1493</v>
      </c>
      <c r="UVS39" s="514" t="s">
        <v>1493</v>
      </c>
      <c r="UVT39" s="514" t="s">
        <v>1493</v>
      </c>
      <c r="UVU39" s="514" t="s">
        <v>1493</v>
      </c>
      <c r="UVV39" s="514" t="s">
        <v>1493</v>
      </c>
      <c r="UVW39" s="514" t="s">
        <v>1493</v>
      </c>
      <c r="UVX39" s="514" t="s">
        <v>1493</v>
      </c>
      <c r="UVY39" s="514" t="s">
        <v>1493</v>
      </c>
      <c r="UVZ39" s="514" t="s">
        <v>1493</v>
      </c>
      <c r="UWA39" s="514" t="s">
        <v>1493</v>
      </c>
      <c r="UWB39" s="514" t="s">
        <v>1493</v>
      </c>
      <c r="UWC39" s="514" t="s">
        <v>1493</v>
      </c>
      <c r="UWD39" s="514" t="s">
        <v>1493</v>
      </c>
      <c r="UWE39" s="514" t="s">
        <v>1493</v>
      </c>
      <c r="UWF39" s="514" t="s">
        <v>1493</v>
      </c>
      <c r="UWG39" s="514" t="s">
        <v>1493</v>
      </c>
      <c r="UWH39" s="514" t="s">
        <v>1493</v>
      </c>
      <c r="UWI39" s="514" t="s">
        <v>1493</v>
      </c>
      <c r="UWJ39" s="514" t="s">
        <v>1493</v>
      </c>
      <c r="UWK39" s="514" t="s">
        <v>1493</v>
      </c>
      <c r="UWL39" s="514" t="s">
        <v>1493</v>
      </c>
      <c r="UWM39" s="514" t="s">
        <v>1493</v>
      </c>
      <c r="UWN39" s="514" t="s">
        <v>1493</v>
      </c>
      <c r="UWO39" s="514" t="s">
        <v>1493</v>
      </c>
      <c r="UWP39" s="514" t="s">
        <v>1493</v>
      </c>
      <c r="UWQ39" s="514" t="s">
        <v>1493</v>
      </c>
      <c r="UWR39" s="514" t="s">
        <v>1493</v>
      </c>
      <c r="UWS39" s="514" t="s">
        <v>1493</v>
      </c>
      <c r="UWT39" s="514" t="s">
        <v>1493</v>
      </c>
      <c r="UWU39" s="514" t="s">
        <v>1493</v>
      </c>
      <c r="UWV39" s="514" t="s">
        <v>1493</v>
      </c>
      <c r="UWW39" s="514" t="s">
        <v>1493</v>
      </c>
      <c r="UWX39" s="514" t="s">
        <v>1493</v>
      </c>
      <c r="UWY39" s="514" t="s">
        <v>1493</v>
      </c>
      <c r="UWZ39" s="514" t="s">
        <v>1493</v>
      </c>
      <c r="UXA39" s="514" t="s">
        <v>1493</v>
      </c>
      <c r="UXB39" s="514" t="s">
        <v>1493</v>
      </c>
      <c r="UXC39" s="514" t="s">
        <v>1493</v>
      </c>
      <c r="UXD39" s="514" t="s">
        <v>1493</v>
      </c>
      <c r="UXE39" s="514" t="s">
        <v>1493</v>
      </c>
      <c r="UXF39" s="514" t="s">
        <v>1493</v>
      </c>
      <c r="UXG39" s="514" t="s">
        <v>1493</v>
      </c>
      <c r="UXH39" s="514" t="s">
        <v>1493</v>
      </c>
      <c r="UXI39" s="514" t="s">
        <v>1493</v>
      </c>
      <c r="UXJ39" s="514" t="s">
        <v>1493</v>
      </c>
      <c r="UXK39" s="514" t="s">
        <v>1493</v>
      </c>
      <c r="UXL39" s="514" t="s">
        <v>1493</v>
      </c>
      <c r="UXM39" s="514" t="s">
        <v>1493</v>
      </c>
      <c r="UXN39" s="514" t="s">
        <v>1493</v>
      </c>
      <c r="UXO39" s="514" t="s">
        <v>1493</v>
      </c>
      <c r="UXP39" s="514" t="s">
        <v>1493</v>
      </c>
      <c r="UXQ39" s="514" t="s">
        <v>1493</v>
      </c>
      <c r="UXR39" s="514" t="s">
        <v>1493</v>
      </c>
      <c r="UXS39" s="514" t="s">
        <v>1493</v>
      </c>
      <c r="UXT39" s="514" t="s">
        <v>1493</v>
      </c>
      <c r="UXU39" s="514" t="s">
        <v>1493</v>
      </c>
      <c r="UXV39" s="514" t="s">
        <v>1493</v>
      </c>
      <c r="UXW39" s="514" t="s">
        <v>1493</v>
      </c>
      <c r="UXX39" s="514" t="s">
        <v>1493</v>
      </c>
      <c r="UXY39" s="514" t="s">
        <v>1493</v>
      </c>
      <c r="UXZ39" s="514" t="s">
        <v>1493</v>
      </c>
      <c r="UYA39" s="514" t="s">
        <v>1493</v>
      </c>
      <c r="UYB39" s="514" t="s">
        <v>1493</v>
      </c>
      <c r="UYC39" s="514" t="s">
        <v>1493</v>
      </c>
      <c r="UYD39" s="514" t="s">
        <v>1493</v>
      </c>
      <c r="UYE39" s="514" t="s">
        <v>1493</v>
      </c>
      <c r="UYF39" s="514" t="s">
        <v>1493</v>
      </c>
      <c r="UYG39" s="514" t="s">
        <v>1493</v>
      </c>
      <c r="UYH39" s="514" t="s">
        <v>1493</v>
      </c>
      <c r="UYI39" s="514" t="s">
        <v>1493</v>
      </c>
      <c r="UYJ39" s="514" t="s">
        <v>1493</v>
      </c>
      <c r="UYK39" s="514" t="s">
        <v>1493</v>
      </c>
      <c r="UYL39" s="514" t="s">
        <v>1493</v>
      </c>
      <c r="UYM39" s="514" t="s">
        <v>1493</v>
      </c>
      <c r="UYN39" s="514" t="s">
        <v>1493</v>
      </c>
      <c r="UYO39" s="514" t="s">
        <v>1493</v>
      </c>
      <c r="UYP39" s="514" t="s">
        <v>1493</v>
      </c>
      <c r="UYQ39" s="514" t="s">
        <v>1493</v>
      </c>
      <c r="UYR39" s="514" t="s">
        <v>1493</v>
      </c>
      <c r="UYS39" s="514" t="s">
        <v>1493</v>
      </c>
      <c r="UYT39" s="514" t="s">
        <v>1493</v>
      </c>
      <c r="UYU39" s="514" t="s">
        <v>1493</v>
      </c>
      <c r="UYV39" s="514" t="s">
        <v>1493</v>
      </c>
      <c r="UYW39" s="514" t="s">
        <v>1493</v>
      </c>
      <c r="UYX39" s="514" t="s">
        <v>1493</v>
      </c>
      <c r="UYY39" s="514" t="s">
        <v>1493</v>
      </c>
      <c r="UYZ39" s="514" t="s">
        <v>1493</v>
      </c>
      <c r="UZA39" s="514" t="s">
        <v>1493</v>
      </c>
      <c r="UZB39" s="514" t="s">
        <v>1493</v>
      </c>
      <c r="UZC39" s="514" t="s">
        <v>1493</v>
      </c>
      <c r="UZD39" s="514" t="s">
        <v>1493</v>
      </c>
      <c r="UZE39" s="514" t="s">
        <v>1493</v>
      </c>
      <c r="UZF39" s="514" t="s">
        <v>1493</v>
      </c>
      <c r="UZG39" s="514" t="s">
        <v>1493</v>
      </c>
      <c r="UZH39" s="514" t="s">
        <v>1493</v>
      </c>
      <c r="UZI39" s="514" t="s">
        <v>1493</v>
      </c>
      <c r="UZJ39" s="514" t="s">
        <v>1493</v>
      </c>
      <c r="UZK39" s="514" t="s">
        <v>1493</v>
      </c>
      <c r="UZL39" s="514" t="s">
        <v>1493</v>
      </c>
      <c r="UZM39" s="514" t="s">
        <v>1493</v>
      </c>
      <c r="UZN39" s="514" t="s">
        <v>1493</v>
      </c>
      <c r="UZO39" s="514" t="s">
        <v>1493</v>
      </c>
      <c r="UZP39" s="514" t="s">
        <v>1493</v>
      </c>
      <c r="UZQ39" s="514" t="s">
        <v>1493</v>
      </c>
      <c r="UZR39" s="514" t="s">
        <v>1493</v>
      </c>
      <c r="UZS39" s="514" t="s">
        <v>1493</v>
      </c>
      <c r="UZT39" s="514" t="s">
        <v>1493</v>
      </c>
      <c r="UZU39" s="514" t="s">
        <v>1493</v>
      </c>
      <c r="UZV39" s="514" t="s">
        <v>1493</v>
      </c>
      <c r="UZW39" s="514" t="s">
        <v>1493</v>
      </c>
      <c r="UZX39" s="514" t="s">
        <v>1493</v>
      </c>
      <c r="UZY39" s="514" t="s">
        <v>1493</v>
      </c>
      <c r="UZZ39" s="514" t="s">
        <v>1493</v>
      </c>
      <c r="VAA39" s="514" t="s">
        <v>1493</v>
      </c>
      <c r="VAB39" s="514" t="s">
        <v>1493</v>
      </c>
      <c r="VAC39" s="514" t="s">
        <v>1493</v>
      </c>
      <c r="VAD39" s="514" t="s">
        <v>1493</v>
      </c>
      <c r="VAE39" s="514" t="s">
        <v>1493</v>
      </c>
      <c r="VAF39" s="514" t="s">
        <v>1493</v>
      </c>
      <c r="VAG39" s="514" t="s">
        <v>1493</v>
      </c>
      <c r="VAH39" s="514" t="s">
        <v>1493</v>
      </c>
      <c r="VAI39" s="514" t="s">
        <v>1493</v>
      </c>
      <c r="VAJ39" s="514" t="s">
        <v>1493</v>
      </c>
      <c r="VAK39" s="514" t="s">
        <v>1493</v>
      </c>
      <c r="VAL39" s="514" t="s">
        <v>1493</v>
      </c>
      <c r="VAM39" s="514" t="s">
        <v>1493</v>
      </c>
      <c r="VAN39" s="514" t="s">
        <v>1493</v>
      </c>
      <c r="VAO39" s="514" t="s">
        <v>1493</v>
      </c>
      <c r="VAP39" s="514" t="s">
        <v>1493</v>
      </c>
      <c r="VAQ39" s="514" t="s">
        <v>1493</v>
      </c>
      <c r="VAR39" s="514" t="s">
        <v>1493</v>
      </c>
      <c r="VAS39" s="514" t="s">
        <v>1493</v>
      </c>
      <c r="VAT39" s="514" t="s">
        <v>1493</v>
      </c>
      <c r="VAU39" s="514" t="s">
        <v>1493</v>
      </c>
      <c r="VAV39" s="514" t="s">
        <v>1493</v>
      </c>
      <c r="VAW39" s="514" t="s">
        <v>1493</v>
      </c>
      <c r="VAX39" s="514" t="s">
        <v>1493</v>
      </c>
      <c r="VAY39" s="514" t="s">
        <v>1493</v>
      </c>
      <c r="VAZ39" s="514" t="s">
        <v>1493</v>
      </c>
      <c r="VBA39" s="514" t="s">
        <v>1493</v>
      </c>
      <c r="VBB39" s="514" t="s">
        <v>1493</v>
      </c>
      <c r="VBC39" s="514" t="s">
        <v>1493</v>
      </c>
      <c r="VBD39" s="514" t="s">
        <v>1493</v>
      </c>
      <c r="VBE39" s="514" t="s">
        <v>1493</v>
      </c>
      <c r="VBF39" s="514" t="s">
        <v>1493</v>
      </c>
      <c r="VBG39" s="514" t="s">
        <v>1493</v>
      </c>
      <c r="VBH39" s="514" t="s">
        <v>1493</v>
      </c>
      <c r="VBI39" s="514" t="s">
        <v>1493</v>
      </c>
      <c r="VBJ39" s="514" t="s">
        <v>1493</v>
      </c>
      <c r="VBK39" s="514" t="s">
        <v>1493</v>
      </c>
      <c r="VBL39" s="514" t="s">
        <v>1493</v>
      </c>
      <c r="VBM39" s="514" t="s">
        <v>1493</v>
      </c>
      <c r="VBN39" s="514" t="s">
        <v>1493</v>
      </c>
      <c r="VBO39" s="514" t="s">
        <v>1493</v>
      </c>
      <c r="VBP39" s="514" t="s">
        <v>1493</v>
      </c>
      <c r="VBQ39" s="514" t="s">
        <v>1493</v>
      </c>
      <c r="VBR39" s="514" t="s">
        <v>1493</v>
      </c>
      <c r="VBS39" s="514" t="s">
        <v>1493</v>
      </c>
      <c r="VBT39" s="514" t="s">
        <v>1493</v>
      </c>
      <c r="VBU39" s="514" t="s">
        <v>1493</v>
      </c>
      <c r="VBV39" s="514" t="s">
        <v>1493</v>
      </c>
      <c r="VBW39" s="514" t="s">
        <v>1493</v>
      </c>
      <c r="VBX39" s="514" t="s">
        <v>1493</v>
      </c>
      <c r="VBY39" s="514" t="s">
        <v>1493</v>
      </c>
      <c r="VBZ39" s="514" t="s">
        <v>1493</v>
      </c>
      <c r="VCA39" s="514" t="s">
        <v>1493</v>
      </c>
      <c r="VCB39" s="514" t="s">
        <v>1493</v>
      </c>
      <c r="VCC39" s="514" t="s">
        <v>1493</v>
      </c>
      <c r="VCD39" s="514" t="s">
        <v>1493</v>
      </c>
      <c r="VCE39" s="514" t="s">
        <v>1493</v>
      </c>
      <c r="VCF39" s="514" t="s">
        <v>1493</v>
      </c>
      <c r="VCG39" s="514" t="s">
        <v>1493</v>
      </c>
      <c r="VCH39" s="514" t="s">
        <v>1493</v>
      </c>
      <c r="VCI39" s="514" t="s">
        <v>1493</v>
      </c>
      <c r="VCJ39" s="514" t="s">
        <v>1493</v>
      </c>
      <c r="VCK39" s="514" t="s">
        <v>1493</v>
      </c>
      <c r="VCL39" s="514" t="s">
        <v>1493</v>
      </c>
      <c r="VCM39" s="514" t="s">
        <v>1493</v>
      </c>
      <c r="VCN39" s="514" t="s">
        <v>1493</v>
      </c>
      <c r="VCO39" s="514" t="s">
        <v>1493</v>
      </c>
      <c r="VCP39" s="514" t="s">
        <v>1493</v>
      </c>
      <c r="VCQ39" s="514" t="s">
        <v>1493</v>
      </c>
      <c r="VCR39" s="514" t="s">
        <v>1493</v>
      </c>
      <c r="VCS39" s="514" t="s">
        <v>1493</v>
      </c>
      <c r="VCT39" s="514" t="s">
        <v>1493</v>
      </c>
      <c r="VCU39" s="514" t="s">
        <v>1493</v>
      </c>
      <c r="VCV39" s="514" t="s">
        <v>1493</v>
      </c>
      <c r="VCW39" s="514" t="s">
        <v>1493</v>
      </c>
      <c r="VCX39" s="514" t="s">
        <v>1493</v>
      </c>
      <c r="VCY39" s="514" t="s">
        <v>1493</v>
      </c>
      <c r="VCZ39" s="514" t="s">
        <v>1493</v>
      </c>
      <c r="VDA39" s="514" t="s">
        <v>1493</v>
      </c>
      <c r="VDB39" s="514" t="s">
        <v>1493</v>
      </c>
      <c r="VDC39" s="514" t="s">
        <v>1493</v>
      </c>
      <c r="VDD39" s="514" t="s">
        <v>1493</v>
      </c>
      <c r="VDE39" s="514" t="s">
        <v>1493</v>
      </c>
      <c r="VDF39" s="514" t="s">
        <v>1493</v>
      </c>
      <c r="VDG39" s="514" t="s">
        <v>1493</v>
      </c>
      <c r="VDH39" s="514" t="s">
        <v>1493</v>
      </c>
      <c r="VDI39" s="514" t="s">
        <v>1493</v>
      </c>
      <c r="VDJ39" s="514" t="s">
        <v>1493</v>
      </c>
      <c r="VDK39" s="514" t="s">
        <v>1493</v>
      </c>
      <c r="VDL39" s="514" t="s">
        <v>1493</v>
      </c>
      <c r="VDM39" s="514" t="s">
        <v>1493</v>
      </c>
      <c r="VDN39" s="514" t="s">
        <v>1493</v>
      </c>
      <c r="VDO39" s="514" t="s">
        <v>1493</v>
      </c>
      <c r="VDP39" s="514" t="s">
        <v>1493</v>
      </c>
      <c r="VDQ39" s="514" t="s">
        <v>1493</v>
      </c>
      <c r="VDR39" s="514" t="s">
        <v>1493</v>
      </c>
      <c r="VDS39" s="514" t="s">
        <v>1493</v>
      </c>
      <c r="VDT39" s="514" t="s">
        <v>1493</v>
      </c>
      <c r="VDU39" s="514" t="s">
        <v>1493</v>
      </c>
      <c r="VDV39" s="514" t="s">
        <v>1493</v>
      </c>
      <c r="VDW39" s="514" t="s">
        <v>1493</v>
      </c>
      <c r="VDX39" s="514" t="s">
        <v>1493</v>
      </c>
      <c r="VDY39" s="514" t="s">
        <v>1493</v>
      </c>
      <c r="VDZ39" s="514" t="s">
        <v>1493</v>
      </c>
      <c r="VEA39" s="514" t="s">
        <v>1493</v>
      </c>
      <c r="VEB39" s="514" t="s">
        <v>1493</v>
      </c>
      <c r="VEC39" s="514" t="s">
        <v>1493</v>
      </c>
      <c r="VED39" s="514" t="s">
        <v>1493</v>
      </c>
      <c r="VEE39" s="514" t="s">
        <v>1493</v>
      </c>
      <c r="VEF39" s="514" t="s">
        <v>1493</v>
      </c>
      <c r="VEG39" s="514" t="s">
        <v>1493</v>
      </c>
      <c r="VEH39" s="514" t="s">
        <v>1493</v>
      </c>
      <c r="VEI39" s="514" t="s">
        <v>1493</v>
      </c>
      <c r="VEJ39" s="514" t="s">
        <v>1493</v>
      </c>
      <c r="VEK39" s="514" t="s">
        <v>1493</v>
      </c>
      <c r="VEL39" s="514" t="s">
        <v>1493</v>
      </c>
      <c r="VEM39" s="514" t="s">
        <v>1493</v>
      </c>
      <c r="VEN39" s="514" t="s">
        <v>1493</v>
      </c>
      <c r="VEO39" s="514" t="s">
        <v>1493</v>
      </c>
      <c r="VEP39" s="514" t="s">
        <v>1493</v>
      </c>
      <c r="VEQ39" s="514" t="s">
        <v>1493</v>
      </c>
      <c r="VER39" s="514" t="s">
        <v>1493</v>
      </c>
      <c r="VES39" s="514" t="s">
        <v>1493</v>
      </c>
      <c r="VET39" s="514" t="s">
        <v>1493</v>
      </c>
      <c r="VEU39" s="514" t="s">
        <v>1493</v>
      </c>
      <c r="VEV39" s="514" t="s">
        <v>1493</v>
      </c>
      <c r="VEW39" s="514" t="s">
        <v>1493</v>
      </c>
      <c r="VEX39" s="514" t="s">
        <v>1493</v>
      </c>
      <c r="VEY39" s="514" t="s">
        <v>1493</v>
      </c>
      <c r="VEZ39" s="514" t="s">
        <v>1493</v>
      </c>
      <c r="VFA39" s="514" t="s">
        <v>1493</v>
      </c>
      <c r="VFB39" s="514" t="s">
        <v>1493</v>
      </c>
      <c r="VFC39" s="514" t="s">
        <v>1493</v>
      </c>
      <c r="VFD39" s="514" t="s">
        <v>1493</v>
      </c>
      <c r="VFE39" s="514" t="s">
        <v>1493</v>
      </c>
      <c r="VFF39" s="514" t="s">
        <v>1493</v>
      </c>
      <c r="VFG39" s="514" t="s">
        <v>1493</v>
      </c>
      <c r="VFH39" s="514" t="s">
        <v>1493</v>
      </c>
      <c r="VFI39" s="514" t="s">
        <v>1493</v>
      </c>
      <c r="VFJ39" s="514" t="s">
        <v>1493</v>
      </c>
      <c r="VFK39" s="514" t="s">
        <v>1493</v>
      </c>
      <c r="VFL39" s="514" t="s">
        <v>1493</v>
      </c>
      <c r="VFM39" s="514" t="s">
        <v>1493</v>
      </c>
      <c r="VFN39" s="514" t="s">
        <v>1493</v>
      </c>
      <c r="VFO39" s="514" t="s">
        <v>1493</v>
      </c>
      <c r="VFP39" s="514" t="s">
        <v>1493</v>
      </c>
      <c r="VFQ39" s="514" t="s">
        <v>1493</v>
      </c>
      <c r="VFR39" s="514" t="s">
        <v>1493</v>
      </c>
      <c r="VFS39" s="514" t="s">
        <v>1493</v>
      </c>
      <c r="VFT39" s="514" t="s">
        <v>1493</v>
      </c>
      <c r="VFU39" s="514" t="s">
        <v>1493</v>
      </c>
      <c r="VFV39" s="514" t="s">
        <v>1493</v>
      </c>
      <c r="VFW39" s="514" t="s">
        <v>1493</v>
      </c>
      <c r="VFX39" s="514" t="s">
        <v>1493</v>
      </c>
      <c r="VFY39" s="514" t="s">
        <v>1493</v>
      </c>
      <c r="VFZ39" s="514" t="s">
        <v>1493</v>
      </c>
      <c r="VGA39" s="514" t="s">
        <v>1493</v>
      </c>
      <c r="VGB39" s="514" t="s">
        <v>1493</v>
      </c>
      <c r="VGC39" s="514" t="s">
        <v>1493</v>
      </c>
      <c r="VGD39" s="514" t="s">
        <v>1493</v>
      </c>
      <c r="VGE39" s="514" t="s">
        <v>1493</v>
      </c>
      <c r="VGF39" s="514" t="s">
        <v>1493</v>
      </c>
      <c r="VGG39" s="514" t="s">
        <v>1493</v>
      </c>
      <c r="VGH39" s="514" t="s">
        <v>1493</v>
      </c>
      <c r="VGI39" s="514" t="s">
        <v>1493</v>
      </c>
      <c r="VGJ39" s="514" t="s">
        <v>1493</v>
      </c>
      <c r="VGK39" s="514" t="s">
        <v>1493</v>
      </c>
      <c r="VGL39" s="514" t="s">
        <v>1493</v>
      </c>
      <c r="VGM39" s="514" t="s">
        <v>1493</v>
      </c>
      <c r="VGN39" s="514" t="s">
        <v>1493</v>
      </c>
      <c r="VGO39" s="514" t="s">
        <v>1493</v>
      </c>
      <c r="VGP39" s="514" t="s">
        <v>1493</v>
      </c>
      <c r="VGQ39" s="514" t="s">
        <v>1493</v>
      </c>
      <c r="VGR39" s="514" t="s">
        <v>1493</v>
      </c>
      <c r="VGS39" s="514" t="s">
        <v>1493</v>
      </c>
      <c r="VGT39" s="514" t="s">
        <v>1493</v>
      </c>
      <c r="VGU39" s="514" t="s">
        <v>1493</v>
      </c>
      <c r="VGV39" s="514" t="s">
        <v>1493</v>
      </c>
      <c r="VGW39" s="514" t="s">
        <v>1493</v>
      </c>
      <c r="VGX39" s="514" t="s">
        <v>1493</v>
      </c>
      <c r="VGY39" s="514" t="s">
        <v>1493</v>
      </c>
      <c r="VGZ39" s="514" t="s">
        <v>1493</v>
      </c>
      <c r="VHA39" s="514" t="s">
        <v>1493</v>
      </c>
      <c r="VHB39" s="514" t="s">
        <v>1493</v>
      </c>
      <c r="VHC39" s="514" t="s">
        <v>1493</v>
      </c>
      <c r="VHD39" s="514" t="s">
        <v>1493</v>
      </c>
      <c r="VHE39" s="514" t="s">
        <v>1493</v>
      </c>
      <c r="VHF39" s="514" t="s">
        <v>1493</v>
      </c>
      <c r="VHG39" s="514" t="s">
        <v>1493</v>
      </c>
      <c r="VHH39" s="514" t="s">
        <v>1493</v>
      </c>
      <c r="VHI39" s="514" t="s">
        <v>1493</v>
      </c>
      <c r="VHJ39" s="514" t="s">
        <v>1493</v>
      </c>
      <c r="VHK39" s="514" t="s">
        <v>1493</v>
      </c>
      <c r="VHL39" s="514" t="s">
        <v>1493</v>
      </c>
      <c r="VHM39" s="514" t="s">
        <v>1493</v>
      </c>
      <c r="VHN39" s="514" t="s">
        <v>1493</v>
      </c>
      <c r="VHO39" s="514" t="s">
        <v>1493</v>
      </c>
      <c r="VHP39" s="514" t="s">
        <v>1493</v>
      </c>
      <c r="VHQ39" s="514" t="s">
        <v>1493</v>
      </c>
      <c r="VHR39" s="514" t="s">
        <v>1493</v>
      </c>
      <c r="VHS39" s="514" t="s">
        <v>1493</v>
      </c>
      <c r="VHT39" s="514" t="s">
        <v>1493</v>
      </c>
      <c r="VHU39" s="514" t="s">
        <v>1493</v>
      </c>
      <c r="VHV39" s="514" t="s">
        <v>1493</v>
      </c>
      <c r="VHW39" s="514" t="s">
        <v>1493</v>
      </c>
      <c r="VHX39" s="514" t="s">
        <v>1493</v>
      </c>
      <c r="VHY39" s="514" t="s">
        <v>1493</v>
      </c>
      <c r="VHZ39" s="514" t="s">
        <v>1493</v>
      </c>
      <c r="VIA39" s="514" t="s">
        <v>1493</v>
      </c>
      <c r="VIB39" s="514" t="s">
        <v>1493</v>
      </c>
      <c r="VIC39" s="514" t="s">
        <v>1493</v>
      </c>
      <c r="VID39" s="514" t="s">
        <v>1493</v>
      </c>
      <c r="VIE39" s="514" t="s">
        <v>1493</v>
      </c>
      <c r="VIF39" s="514" t="s">
        <v>1493</v>
      </c>
      <c r="VIG39" s="514" t="s">
        <v>1493</v>
      </c>
      <c r="VIH39" s="514" t="s">
        <v>1493</v>
      </c>
      <c r="VII39" s="514" t="s">
        <v>1493</v>
      </c>
      <c r="VIJ39" s="514" t="s">
        <v>1493</v>
      </c>
      <c r="VIK39" s="514" t="s">
        <v>1493</v>
      </c>
      <c r="VIL39" s="514" t="s">
        <v>1493</v>
      </c>
      <c r="VIM39" s="514" t="s">
        <v>1493</v>
      </c>
      <c r="VIN39" s="514" t="s">
        <v>1493</v>
      </c>
      <c r="VIO39" s="514" t="s">
        <v>1493</v>
      </c>
      <c r="VIP39" s="514" t="s">
        <v>1493</v>
      </c>
      <c r="VIQ39" s="514" t="s">
        <v>1493</v>
      </c>
      <c r="VIR39" s="514" t="s">
        <v>1493</v>
      </c>
      <c r="VIS39" s="514" t="s">
        <v>1493</v>
      </c>
      <c r="VIT39" s="514" t="s">
        <v>1493</v>
      </c>
      <c r="VIU39" s="514" t="s">
        <v>1493</v>
      </c>
      <c r="VIV39" s="514" t="s">
        <v>1493</v>
      </c>
      <c r="VIW39" s="514" t="s">
        <v>1493</v>
      </c>
      <c r="VIX39" s="514" t="s">
        <v>1493</v>
      </c>
      <c r="VIY39" s="514" t="s">
        <v>1493</v>
      </c>
      <c r="VIZ39" s="514" t="s">
        <v>1493</v>
      </c>
      <c r="VJA39" s="514" t="s">
        <v>1493</v>
      </c>
      <c r="VJB39" s="514" t="s">
        <v>1493</v>
      </c>
      <c r="VJC39" s="514" t="s">
        <v>1493</v>
      </c>
      <c r="VJD39" s="514" t="s">
        <v>1493</v>
      </c>
      <c r="VJE39" s="514" t="s">
        <v>1493</v>
      </c>
      <c r="VJF39" s="514" t="s">
        <v>1493</v>
      </c>
      <c r="VJG39" s="514" t="s">
        <v>1493</v>
      </c>
      <c r="VJH39" s="514" t="s">
        <v>1493</v>
      </c>
      <c r="VJI39" s="514" t="s">
        <v>1493</v>
      </c>
      <c r="VJJ39" s="514" t="s">
        <v>1493</v>
      </c>
      <c r="VJK39" s="514" t="s">
        <v>1493</v>
      </c>
      <c r="VJL39" s="514" t="s">
        <v>1493</v>
      </c>
      <c r="VJM39" s="514" t="s">
        <v>1493</v>
      </c>
      <c r="VJN39" s="514" t="s">
        <v>1493</v>
      </c>
      <c r="VJO39" s="514" t="s">
        <v>1493</v>
      </c>
      <c r="VJP39" s="514" t="s">
        <v>1493</v>
      </c>
      <c r="VJQ39" s="514" t="s">
        <v>1493</v>
      </c>
      <c r="VJR39" s="514" t="s">
        <v>1493</v>
      </c>
      <c r="VJS39" s="514" t="s">
        <v>1493</v>
      </c>
      <c r="VJT39" s="514" t="s">
        <v>1493</v>
      </c>
      <c r="VJU39" s="514" t="s">
        <v>1493</v>
      </c>
      <c r="VJV39" s="514" t="s">
        <v>1493</v>
      </c>
      <c r="VJW39" s="514" t="s">
        <v>1493</v>
      </c>
      <c r="VJX39" s="514" t="s">
        <v>1493</v>
      </c>
      <c r="VJY39" s="514" t="s">
        <v>1493</v>
      </c>
      <c r="VJZ39" s="514" t="s">
        <v>1493</v>
      </c>
      <c r="VKA39" s="514" t="s">
        <v>1493</v>
      </c>
      <c r="VKB39" s="514" t="s">
        <v>1493</v>
      </c>
      <c r="VKC39" s="514" t="s">
        <v>1493</v>
      </c>
      <c r="VKD39" s="514" t="s">
        <v>1493</v>
      </c>
      <c r="VKE39" s="514" t="s">
        <v>1493</v>
      </c>
      <c r="VKF39" s="514" t="s">
        <v>1493</v>
      </c>
      <c r="VKG39" s="514" t="s">
        <v>1493</v>
      </c>
      <c r="VKH39" s="514" t="s">
        <v>1493</v>
      </c>
      <c r="VKI39" s="514" t="s">
        <v>1493</v>
      </c>
      <c r="VKJ39" s="514" t="s">
        <v>1493</v>
      </c>
      <c r="VKK39" s="514" t="s">
        <v>1493</v>
      </c>
      <c r="VKL39" s="514" t="s">
        <v>1493</v>
      </c>
      <c r="VKM39" s="514" t="s">
        <v>1493</v>
      </c>
      <c r="VKN39" s="514" t="s">
        <v>1493</v>
      </c>
      <c r="VKO39" s="514" t="s">
        <v>1493</v>
      </c>
      <c r="VKP39" s="514" t="s">
        <v>1493</v>
      </c>
      <c r="VKQ39" s="514" t="s">
        <v>1493</v>
      </c>
      <c r="VKR39" s="514" t="s">
        <v>1493</v>
      </c>
      <c r="VKS39" s="514" t="s">
        <v>1493</v>
      </c>
      <c r="VKT39" s="514" t="s">
        <v>1493</v>
      </c>
      <c r="VKU39" s="514" t="s">
        <v>1493</v>
      </c>
      <c r="VKV39" s="514" t="s">
        <v>1493</v>
      </c>
      <c r="VKW39" s="514" t="s">
        <v>1493</v>
      </c>
      <c r="VKX39" s="514" t="s">
        <v>1493</v>
      </c>
      <c r="VKY39" s="514" t="s">
        <v>1493</v>
      </c>
      <c r="VKZ39" s="514" t="s">
        <v>1493</v>
      </c>
      <c r="VLA39" s="514" t="s">
        <v>1493</v>
      </c>
      <c r="VLB39" s="514" t="s">
        <v>1493</v>
      </c>
      <c r="VLC39" s="514" t="s">
        <v>1493</v>
      </c>
      <c r="VLD39" s="514" t="s">
        <v>1493</v>
      </c>
      <c r="VLE39" s="514" t="s">
        <v>1493</v>
      </c>
      <c r="VLF39" s="514" t="s">
        <v>1493</v>
      </c>
      <c r="VLG39" s="514" t="s">
        <v>1493</v>
      </c>
      <c r="VLH39" s="514" t="s">
        <v>1493</v>
      </c>
      <c r="VLI39" s="514" t="s">
        <v>1493</v>
      </c>
      <c r="VLJ39" s="514" t="s">
        <v>1493</v>
      </c>
      <c r="VLK39" s="514" t="s">
        <v>1493</v>
      </c>
      <c r="VLL39" s="514" t="s">
        <v>1493</v>
      </c>
      <c r="VLM39" s="514" t="s">
        <v>1493</v>
      </c>
      <c r="VLN39" s="514" t="s">
        <v>1493</v>
      </c>
      <c r="VLO39" s="514" t="s">
        <v>1493</v>
      </c>
      <c r="VLP39" s="514" t="s">
        <v>1493</v>
      </c>
      <c r="VLQ39" s="514" t="s">
        <v>1493</v>
      </c>
      <c r="VLR39" s="514" t="s">
        <v>1493</v>
      </c>
      <c r="VLS39" s="514" t="s">
        <v>1493</v>
      </c>
      <c r="VLT39" s="514" t="s">
        <v>1493</v>
      </c>
      <c r="VLU39" s="514" t="s">
        <v>1493</v>
      </c>
      <c r="VLV39" s="514" t="s">
        <v>1493</v>
      </c>
      <c r="VLW39" s="514" t="s">
        <v>1493</v>
      </c>
      <c r="VLX39" s="514" t="s">
        <v>1493</v>
      </c>
      <c r="VLY39" s="514" t="s">
        <v>1493</v>
      </c>
      <c r="VLZ39" s="514" t="s">
        <v>1493</v>
      </c>
      <c r="VMA39" s="514" t="s">
        <v>1493</v>
      </c>
      <c r="VMB39" s="514" t="s">
        <v>1493</v>
      </c>
      <c r="VMC39" s="514" t="s">
        <v>1493</v>
      </c>
      <c r="VMD39" s="514" t="s">
        <v>1493</v>
      </c>
      <c r="VME39" s="514" t="s">
        <v>1493</v>
      </c>
      <c r="VMF39" s="514" t="s">
        <v>1493</v>
      </c>
      <c r="VMG39" s="514" t="s">
        <v>1493</v>
      </c>
      <c r="VMH39" s="514" t="s">
        <v>1493</v>
      </c>
      <c r="VMI39" s="514" t="s">
        <v>1493</v>
      </c>
      <c r="VMJ39" s="514" t="s">
        <v>1493</v>
      </c>
      <c r="VMK39" s="514" t="s">
        <v>1493</v>
      </c>
      <c r="VML39" s="514" t="s">
        <v>1493</v>
      </c>
      <c r="VMM39" s="514" t="s">
        <v>1493</v>
      </c>
      <c r="VMN39" s="514" t="s">
        <v>1493</v>
      </c>
      <c r="VMO39" s="514" t="s">
        <v>1493</v>
      </c>
      <c r="VMP39" s="514" t="s">
        <v>1493</v>
      </c>
      <c r="VMQ39" s="514" t="s">
        <v>1493</v>
      </c>
      <c r="VMR39" s="514" t="s">
        <v>1493</v>
      </c>
      <c r="VMS39" s="514" t="s">
        <v>1493</v>
      </c>
      <c r="VMT39" s="514" t="s">
        <v>1493</v>
      </c>
      <c r="VMU39" s="514" t="s">
        <v>1493</v>
      </c>
      <c r="VMV39" s="514" t="s">
        <v>1493</v>
      </c>
      <c r="VMW39" s="514" t="s">
        <v>1493</v>
      </c>
      <c r="VMX39" s="514" t="s">
        <v>1493</v>
      </c>
      <c r="VMY39" s="514" t="s">
        <v>1493</v>
      </c>
      <c r="VMZ39" s="514" t="s">
        <v>1493</v>
      </c>
      <c r="VNA39" s="514" t="s">
        <v>1493</v>
      </c>
      <c r="VNB39" s="514" t="s">
        <v>1493</v>
      </c>
      <c r="VNC39" s="514" t="s">
        <v>1493</v>
      </c>
      <c r="VND39" s="514" t="s">
        <v>1493</v>
      </c>
      <c r="VNE39" s="514" t="s">
        <v>1493</v>
      </c>
      <c r="VNF39" s="514" t="s">
        <v>1493</v>
      </c>
      <c r="VNG39" s="514" t="s">
        <v>1493</v>
      </c>
      <c r="VNH39" s="514" t="s">
        <v>1493</v>
      </c>
      <c r="VNI39" s="514" t="s">
        <v>1493</v>
      </c>
      <c r="VNJ39" s="514" t="s">
        <v>1493</v>
      </c>
      <c r="VNK39" s="514" t="s">
        <v>1493</v>
      </c>
      <c r="VNL39" s="514" t="s">
        <v>1493</v>
      </c>
      <c r="VNM39" s="514" t="s">
        <v>1493</v>
      </c>
      <c r="VNN39" s="514" t="s">
        <v>1493</v>
      </c>
      <c r="VNO39" s="514" t="s">
        <v>1493</v>
      </c>
      <c r="VNP39" s="514" t="s">
        <v>1493</v>
      </c>
      <c r="VNQ39" s="514" t="s">
        <v>1493</v>
      </c>
      <c r="VNR39" s="514" t="s">
        <v>1493</v>
      </c>
      <c r="VNS39" s="514" t="s">
        <v>1493</v>
      </c>
      <c r="VNT39" s="514" t="s">
        <v>1493</v>
      </c>
      <c r="VNU39" s="514" t="s">
        <v>1493</v>
      </c>
      <c r="VNV39" s="514" t="s">
        <v>1493</v>
      </c>
      <c r="VNW39" s="514" t="s">
        <v>1493</v>
      </c>
      <c r="VNX39" s="514" t="s">
        <v>1493</v>
      </c>
      <c r="VNY39" s="514" t="s">
        <v>1493</v>
      </c>
      <c r="VNZ39" s="514" t="s">
        <v>1493</v>
      </c>
      <c r="VOA39" s="514" t="s">
        <v>1493</v>
      </c>
      <c r="VOB39" s="514" t="s">
        <v>1493</v>
      </c>
      <c r="VOC39" s="514" t="s">
        <v>1493</v>
      </c>
      <c r="VOD39" s="514" t="s">
        <v>1493</v>
      </c>
      <c r="VOE39" s="514" t="s">
        <v>1493</v>
      </c>
      <c r="VOF39" s="514" t="s">
        <v>1493</v>
      </c>
      <c r="VOG39" s="514" t="s">
        <v>1493</v>
      </c>
      <c r="VOH39" s="514" t="s">
        <v>1493</v>
      </c>
      <c r="VOI39" s="514" t="s">
        <v>1493</v>
      </c>
      <c r="VOJ39" s="514" t="s">
        <v>1493</v>
      </c>
      <c r="VOK39" s="514" t="s">
        <v>1493</v>
      </c>
      <c r="VOL39" s="514" t="s">
        <v>1493</v>
      </c>
      <c r="VOM39" s="514" t="s">
        <v>1493</v>
      </c>
      <c r="VON39" s="514" t="s">
        <v>1493</v>
      </c>
      <c r="VOO39" s="514" t="s">
        <v>1493</v>
      </c>
      <c r="VOP39" s="514" t="s">
        <v>1493</v>
      </c>
      <c r="VOQ39" s="514" t="s">
        <v>1493</v>
      </c>
      <c r="VOR39" s="514" t="s">
        <v>1493</v>
      </c>
      <c r="VOS39" s="514" t="s">
        <v>1493</v>
      </c>
      <c r="VOT39" s="514" t="s">
        <v>1493</v>
      </c>
      <c r="VOU39" s="514" t="s">
        <v>1493</v>
      </c>
      <c r="VOV39" s="514" t="s">
        <v>1493</v>
      </c>
      <c r="VOW39" s="514" t="s">
        <v>1493</v>
      </c>
      <c r="VOX39" s="514" t="s">
        <v>1493</v>
      </c>
      <c r="VOY39" s="514" t="s">
        <v>1493</v>
      </c>
      <c r="VOZ39" s="514" t="s">
        <v>1493</v>
      </c>
      <c r="VPA39" s="514" t="s">
        <v>1493</v>
      </c>
      <c r="VPB39" s="514" t="s">
        <v>1493</v>
      </c>
      <c r="VPC39" s="514" t="s">
        <v>1493</v>
      </c>
      <c r="VPD39" s="514" t="s">
        <v>1493</v>
      </c>
      <c r="VPE39" s="514" t="s">
        <v>1493</v>
      </c>
      <c r="VPF39" s="514" t="s">
        <v>1493</v>
      </c>
      <c r="VPG39" s="514" t="s">
        <v>1493</v>
      </c>
      <c r="VPH39" s="514" t="s">
        <v>1493</v>
      </c>
      <c r="VPI39" s="514" t="s">
        <v>1493</v>
      </c>
      <c r="VPJ39" s="514" t="s">
        <v>1493</v>
      </c>
      <c r="VPK39" s="514" t="s">
        <v>1493</v>
      </c>
      <c r="VPL39" s="514" t="s">
        <v>1493</v>
      </c>
      <c r="VPM39" s="514" t="s">
        <v>1493</v>
      </c>
      <c r="VPN39" s="514" t="s">
        <v>1493</v>
      </c>
      <c r="VPO39" s="514" t="s">
        <v>1493</v>
      </c>
      <c r="VPP39" s="514" t="s">
        <v>1493</v>
      </c>
      <c r="VPQ39" s="514" t="s">
        <v>1493</v>
      </c>
      <c r="VPR39" s="514" t="s">
        <v>1493</v>
      </c>
      <c r="VPS39" s="514" t="s">
        <v>1493</v>
      </c>
      <c r="VPT39" s="514" t="s">
        <v>1493</v>
      </c>
      <c r="VPU39" s="514" t="s">
        <v>1493</v>
      </c>
      <c r="VPV39" s="514" t="s">
        <v>1493</v>
      </c>
      <c r="VPW39" s="514" t="s">
        <v>1493</v>
      </c>
      <c r="VPX39" s="514" t="s">
        <v>1493</v>
      </c>
      <c r="VPY39" s="514" t="s">
        <v>1493</v>
      </c>
      <c r="VPZ39" s="514" t="s">
        <v>1493</v>
      </c>
      <c r="VQA39" s="514" t="s">
        <v>1493</v>
      </c>
      <c r="VQB39" s="514" t="s">
        <v>1493</v>
      </c>
      <c r="VQC39" s="514" t="s">
        <v>1493</v>
      </c>
      <c r="VQD39" s="514" t="s">
        <v>1493</v>
      </c>
      <c r="VQE39" s="514" t="s">
        <v>1493</v>
      </c>
      <c r="VQF39" s="514" t="s">
        <v>1493</v>
      </c>
      <c r="VQG39" s="514" t="s">
        <v>1493</v>
      </c>
      <c r="VQH39" s="514" t="s">
        <v>1493</v>
      </c>
      <c r="VQI39" s="514" t="s">
        <v>1493</v>
      </c>
      <c r="VQJ39" s="514" t="s">
        <v>1493</v>
      </c>
      <c r="VQK39" s="514" t="s">
        <v>1493</v>
      </c>
      <c r="VQL39" s="514" t="s">
        <v>1493</v>
      </c>
      <c r="VQM39" s="514" t="s">
        <v>1493</v>
      </c>
      <c r="VQN39" s="514" t="s">
        <v>1493</v>
      </c>
      <c r="VQO39" s="514" t="s">
        <v>1493</v>
      </c>
      <c r="VQP39" s="514" t="s">
        <v>1493</v>
      </c>
      <c r="VQQ39" s="514" t="s">
        <v>1493</v>
      </c>
      <c r="VQR39" s="514" t="s">
        <v>1493</v>
      </c>
      <c r="VQS39" s="514" t="s">
        <v>1493</v>
      </c>
      <c r="VQT39" s="514" t="s">
        <v>1493</v>
      </c>
      <c r="VQU39" s="514" t="s">
        <v>1493</v>
      </c>
      <c r="VQV39" s="514" t="s">
        <v>1493</v>
      </c>
      <c r="VQW39" s="514" t="s">
        <v>1493</v>
      </c>
      <c r="VQX39" s="514" t="s">
        <v>1493</v>
      </c>
      <c r="VQY39" s="514" t="s">
        <v>1493</v>
      </c>
      <c r="VQZ39" s="514" t="s">
        <v>1493</v>
      </c>
      <c r="VRA39" s="514" t="s">
        <v>1493</v>
      </c>
      <c r="VRB39" s="514" t="s">
        <v>1493</v>
      </c>
      <c r="VRC39" s="514" t="s">
        <v>1493</v>
      </c>
      <c r="VRD39" s="514" t="s">
        <v>1493</v>
      </c>
      <c r="VRE39" s="514" t="s">
        <v>1493</v>
      </c>
      <c r="VRF39" s="514" t="s">
        <v>1493</v>
      </c>
      <c r="VRG39" s="514" t="s">
        <v>1493</v>
      </c>
      <c r="VRH39" s="514" t="s">
        <v>1493</v>
      </c>
      <c r="VRI39" s="514" t="s">
        <v>1493</v>
      </c>
      <c r="VRJ39" s="514" t="s">
        <v>1493</v>
      </c>
      <c r="VRK39" s="514" t="s">
        <v>1493</v>
      </c>
      <c r="VRL39" s="514" t="s">
        <v>1493</v>
      </c>
      <c r="VRM39" s="514" t="s">
        <v>1493</v>
      </c>
      <c r="VRN39" s="514" t="s">
        <v>1493</v>
      </c>
      <c r="VRO39" s="514" t="s">
        <v>1493</v>
      </c>
      <c r="VRP39" s="514" t="s">
        <v>1493</v>
      </c>
      <c r="VRQ39" s="514" t="s">
        <v>1493</v>
      </c>
      <c r="VRR39" s="514" t="s">
        <v>1493</v>
      </c>
      <c r="VRS39" s="514" t="s">
        <v>1493</v>
      </c>
      <c r="VRT39" s="514" t="s">
        <v>1493</v>
      </c>
      <c r="VRU39" s="514" t="s">
        <v>1493</v>
      </c>
      <c r="VRV39" s="514" t="s">
        <v>1493</v>
      </c>
      <c r="VRW39" s="514" t="s">
        <v>1493</v>
      </c>
      <c r="VRX39" s="514" t="s">
        <v>1493</v>
      </c>
      <c r="VRY39" s="514" t="s">
        <v>1493</v>
      </c>
      <c r="VRZ39" s="514" t="s">
        <v>1493</v>
      </c>
      <c r="VSA39" s="514" t="s">
        <v>1493</v>
      </c>
      <c r="VSB39" s="514" t="s">
        <v>1493</v>
      </c>
      <c r="VSC39" s="514" t="s">
        <v>1493</v>
      </c>
      <c r="VSD39" s="514" t="s">
        <v>1493</v>
      </c>
      <c r="VSE39" s="514" t="s">
        <v>1493</v>
      </c>
      <c r="VSF39" s="514" t="s">
        <v>1493</v>
      </c>
      <c r="VSG39" s="514" t="s">
        <v>1493</v>
      </c>
      <c r="VSH39" s="514" t="s">
        <v>1493</v>
      </c>
      <c r="VSI39" s="514" t="s">
        <v>1493</v>
      </c>
      <c r="VSJ39" s="514" t="s">
        <v>1493</v>
      </c>
      <c r="VSK39" s="514" t="s">
        <v>1493</v>
      </c>
      <c r="VSL39" s="514" t="s">
        <v>1493</v>
      </c>
      <c r="VSM39" s="514" t="s">
        <v>1493</v>
      </c>
      <c r="VSN39" s="514" t="s">
        <v>1493</v>
      </c>
      <c r="VSO39" s="514" t="s">
        <v>1493</v>
      </c>
      <c r="VSP39" s="514" t="s">
        <v>1493</v>
      </c>
      <c r="VSQ39" s="514" t="s">
        <v>1493</v>
      </c>
      <c r="VSR39" s="514" t="s">
        <v>1493</v>
      </c>
      <c r="VSS39" s="514" t="s">
        <v>1493</v>
      </c>
      <c r="VST39" s="514" t="s">
        <v>1493</v>
      </c>
      <c r="VSU39" s="514" t="s">
        <v>1493</v>
      </c>
      <c r="VSV39" s="514" t="s">
        <v>1493</v>
      </c>
      <c r="VSW39" s="514" t="s">
        <v>1493</v>
      </c>
      <c r="VSX39" s="514" t="s">
        <v>1493</v>
      </c>
      <c r="VSY39" s="514" t="s">
        <v>1493</v>
      </c>
      <c r="VSZ39" s="514" t="s">
        <v>1493</v>
      </c>
      <c r="VTA39" s="514" t="s">
        <v>1493</v>
      </c>
      <c r="VTB39" s="514" t="s">
        <v>1493</v>
      </c>
      <c r="VTC39" s="514" t="s">
        <v>1493</v>
      </c>
      <c r="VTD39" s="514" t="s">
        <v>1493</v>
      </c>
      <c r="VTE39" s="514" t="s">
        <v>1493</v>
      </c>
      <c r="VTF39" s="514" t="s">
        <v>1493</v>
      </c>
      <c r="VTG39" s="514" t="s">
        <v>1493</v>
      </c>
      <c r="VTH39" s="514" t="s">
        <v>1493</v>
      </c>
      <c r="VTI39" s="514" t="s">
        <v>1493</v>
      </c>
      <c r="VTJ39" s="514" t="s">
        <v>1493</v>
      </c>
      <c r="VTK39" s="514" t="s">
        <v>1493</v>
      </c>
      <c r="VTL39" s="514" t="s">
        <v>1493</v>
      </c>
      <c r="VTM39" s="514" t="s">
        <v>1493</v>
      </c>
      <c r="VTN39" s="514" t="s">
        <v>1493</v>
      </c>
      <c r="VTO39" s="514" t="s">
        <v>1493</v>
      </c>
      <c r="VTP39" s="514" t="s">
        <v>1493</v>
      </c>
      <c r="VTQ39" s="514" t="s">
        <v>1493</v>
      </c>
      <c r="VTR39" s="514" t="s">
        <v>1493</v>
      </c>
      <c r="VTS39" s="514" t="s">
        <v>1493</v>
      </c>
      <c r="VTT39" s="514" t="s">
        <v>1493</v>
      </c>
      <c r="VTU39" s="514" t="s">
        <v>1493</v>
      </c>
      <c r="VTV39" s="514" t="s">
        <v>1493</v>
      </c>
      <c r="VTW39" s="514" t="s">
        <v>1493</v>
      </c>
      <c r="VTX39" s="514" t="s">
        <v>1493</v>
      </c>
      <c r="VTY39" s="514" t="s">
        <v>1493</v>
      </c>
      <c r="VTZ39" s="514" t="s">
        <v>1493</v>
      </c>
      <c r="VUA39" s="514" t="s">
        <v>1493</v>
      </c>
      <c r="VUB39" s="514" t="s">
        <v>1493</v>
      </c>
      <c r="VUC39" s="514" t="s">
        <v>1493</v>
      </c>
      <c r="VUD39" s="514" t="s">
        <v>1493</v>
      </c>
      <c r="VUE39" s="514" t="s">
        <v>1493</v>
      </c>
      <c r="VUF39" s="514" t="s">
        <v>1493</v>
      </c>
      <c r="VUG39" s="514" t="s">
        <v>1493</v>
      </c>
      <c r="VUH39" s="514" t="s">
        <v>1493</v>
      </c>
      <c r="VUI39" s="514" t="s">
        <v>1493</v>
      </c>
      <c r="VUJ39" s="514" t="s">
        <v>1493</v>
      </c>
      <c r="VUK39" s="514" t="s">
        <v>1493</v>
      </c>
      <c r="VUL39" s="514" t="s">
        <v>1493</v>
      </c>
      <c r="VUM39" s="514" t="s">
        <v>1493</v>
      </c>
      <c r="VUN39" s="514" t="s">
        <v>1493</v>
      </c>
      <c r="VUO39" s="514" t="s">
        <v>1493</v>
      </c>
      <c r="VUP39" s="514" t="s">
        <v>1493</v>
      </c>
      <c r="VUQ39" s="514" t="s">
        <v>1493</v>
      </c>
      <c r="VUR39" s="514" t="s">
        <v>1493</v>
      </c>
      <c r="VUS39" s="514" t="s">
        <v>1493</v>
      </c>
      <c r="VUT39" s="514" t="s">
        <v>1493</v>
      </c>
      <c r="VUU39" s="514" t="s">
        <v>1493</v>
      </c>
      <c r="VUV39" s="514" t="s">
        <v>1493</v>
      </c>
      <c r="VUW39" s="514" t="s">
        <v>1493</v>
      </c>
      <c r="VUX39" s="514" t="s">
        <v>1493</v>
      </c>
      <c r="VUY39" s="514" t="s">
        <v>1493</v>
      </c>
      <c r="VUZ39" s="514" t="s">
        <v>1493</v>
      </c>
      <c r="VVA39" s="514" t="s">
        <v>1493</v>
      </c>
      <c r="VVB39" s="514" t="s">
        <v>1493</v>
      </c>
      <c r="VVC39" s="514" t="s">
        <v>1493</v>
      </c>
      <c r="VVD39" s="514" t="s">
        <v>1493</v>
      </c>
      <c r="VVE39" s="514" t="s">
        <v>1493</v>
      </c>
      <c r="VVF39" s="514" t="s">
        <v>1493</v>
      </c>
      <c r="VVG39" s="514" t="s">
        <v>1493</v>
      </c>
      <c r="VVH39" s="514" t="s">
        <v>1493</v>
      </c>
      <c r="VVI39" s="514" t="s">
        <v>1493</v>
      </c>
      <c r="VVJ39" s="514" t="s">
        <v>1493</v>
      </c>
      <c r="VVK39" s="514" t="s">
        <v>1493</v>
      </c>
      <c r="VVL39" s="514" t="s">
        <v>1493</v>
      </c>
      <c r="VVM39" s="514" t="s">
        <v>1493</v>
      </c>
      <c r="VVN39" s="514" t="s">
        <v>1493</v>
      </c>
      <c r="VVO39" s="514" t="s">
        <v>1493</v>
      </c>
      <c r="VVP39" s="514" t="s">
        <v>1493</v>
      </c>
      <c r="VVQ39" s="514" t="s">
        <v>1493</v>
      </c>
      <c r="VVR39" s="514" t="s">
        <v>1493</v>
      </c>
      <c r="VVS39" s="514" t="s">
        <v>1493</v>
      </c>
      <c r="VVT39" s="514" t="s">
        <v>1493</v>
      </c>
      <c r="VVU39" s="514" t="s">
        <v>1493</v>
      </c>
      <c r="VVV39" s="514" t="s">
        <v>1493</v>
      </c>
      <c r="VVW39" s="514" t="s">
        <v>1493</v>
      </c>
      <c r="VVX39" s="514" t="s">
        <v>1493</v>
      </c>
      <c r="VVY39" s="514" t="s">
        <v>1493</v>
      </c>
      <c r="VVZ39" s="514" t="s">
        <v>1493</v>
      </c>
      <c r="VWA39" s="514" t="s">
        <v>1493</v>
      </c>
      <c r="VWB39" s="514" t="s">
        <v>1493</v>
      </c>
      <c r="VWC39" s="514" t="s">
        <v>1493</v>
      </c>
      <c r="VWD39" s="514" t="s">
        <v>1493</v>
      </c>
      <c r="VWE39" s="514" t="s">
        <v>1493</v>
      </c>
      <c r="VWF39" s="514" t="s">
        <v>1493</v>
      </c>
      <c r="VWG39" s="514" t="s">
        <v>1493</v>
      </c>
      <c r="VWH39" s="514" t="s">
        <v>1493</v>
      </c>
      <c r="VWI39" s="514" t="s">
        <v>1493</v>
      </c>
      <c r="VWJ39" s="514" t="s">
        <v>1493</v>
      </c>
      <c r="VWK39" s="514" t="s">
        <v>1493</v>
      </c>
      <c r="VWL39" s="514" t="s">
        <v>1493</v>
      </c>
      <c r="VWM39" s="514" t="s">
        <v>1493</v>
      </c>
      <c r="VWN39" s="514" t="s">
        <v>1493</v>
      </c>
      <c r="VWO39" s="514" t="s">
        <v>1493</v>
      </c>
      <c r="VWP39" s="514" t="s">
        <v>1493</v>
      </c>
      <c r="VWQ39" s="514" t="s">
        <v>1493</v>
      </c>
      <c r="VWR39" s="514" t="s">
        <v>1493</v>
      </c>
      <c r="VWS39" s="514" t="s">
        <v>1493</v>
      </c>
      <c r="VWT39" s="514" t="s">
        <v>1493</v>
      </c>
      <c r="VWU39" s="514" t="s">
        <v>1493</v>
      </c>
      <c r="VWV39" s="514" t="s">
        <v>1493</v>
      </c>
      <c r="VWW39" s="514" t="s">
        <v>1493</v>
      </c>
      <c r="VWX39" s="514" t="s">
        <v>1493</v>
      </c>
      <c r="VWY39" s="514" t="s">
        <v>1493</v>
      </c>
      <c r="VWZ39" s="514" t="s">
        <v>1493</v>
      </c>
      <c r="VXA39" s="514" t="s">
        <v>1493</v>
      </c>
      <c r="VXB39" s="514" t="s">
        <v>1493</v>
      </c>
      <c r="VXC39" s="514" t="s">
        <v>1493</v>
      </c>
      <c r="VXD39" s="514" t="s">
        <v>1493</v>
      </c>
      <c r="VXE39" s="514" t="s">
        <v>1493</v>
      </c>
      <c r="VXF39" s="514" t="s">
        <v>1493</v>
      </c>
      <c r="VXG39" s="514" t="s">
        <v>1493</v>
      </c>
      <c r="VXH39" s="514" t="s">
        <v>1493</v>
      </c>
      <c r="VXI39" s="514" t="s">
        <v>1493</v>
      </c>
      <c r="VXJ39" s="514" t="s">
        <v>1493</v>
      </c>
      <c r="VXK39" s="514" t="s">
        <v>1493</v>
      </c>
      <c r="VXL39" s="514" t="s">
        <v>1493</v>
      </c>
      <c r="VXM39" s="514" t="s">
        <v>1493</v>
      </c>
      <c r="VXN39" s="514" t="s">
        <v>1493</v>
      </c>
      <c r="VXO39" s="514" t="s">
        <v>1493</v>
      </c>
      <c r="VXP39" s="514" t="s">
        <v>1493</v>
      </c>
      <c r="VXQ39" s="514" t="s">
        <v>1493</v>
      </c>
      <c r="VXR39" s="514" t="s">
        <v>1493</v>
      </c>
      <c r="VXS39" s="514" t="s">
        <v>1493</v>
      </c>
      <c r="VXT39" s="514" t="s">
        <v>1493</v>
      </c>
      <c r="VXU39" s="514" t="s">
        <v>1493</v>
      </c>
      <c r="VXV39" s="514" t="s">
        <v>1493</v>
      </c>
      <c r="VXW39" s="514" t="s">
        <v>1493</v>
      </c>
      <c r="VXX39" s="514" t="s">
        <v>1493</v>
      </c>
      <c r="VXY39" s="514" t="s">
        <v>1493</v>
      </c>
      <c r="VXZ39" s="514" t="s">
        <v>1493</v>
      </c>
      <c r="VYA39" s="514" t="s">
        <v>1493</v>
      </c>
      <c r="VYB39" s="514" t="s">
        <v>1493</v>
      </c>
      <c r="VYC39" s="514" t="s">
        <v>1493</v>
      </c>
      <c r="VYD39" s="514" t="s">
        <v>1493</v>
      </c>
      <c r="VYE39" s="514" t="s">
        <v>1493</v>
      </c>
      <c r="VYF39" s="514" t="s">
        <v>1493</v>
      </c>
      <c r="VYG39" s="514" t="s">
        <v>1493</v>
      </c>
      <c r="VYH39" s="514" t="s">
        <v>1493</v>
      </c>
      <c r="VYI39" s="514" t="s">
        <v>1493</v>
      </c>
      <c r="VYJ39" s="514" t="s">
        <v>1493</v>
      </c>
      <c r="VYK39" s="514" t="s">
        <v>1493</v>
      </c>
      <c r="VYL39" s="514" t="s">
        <v>1493</v>
      </c>
      <c r="VYM39" s="514" t="s">
        <v>1493</v>
      </c>
      <c r="VYN39" s="514" t="s">
        <v>1493</v>
      </c>
      <c r="VYO39" s="514" t="s">
        <v>1493</v>
      </c>
      <c r="VYP39" s="514" t="s">
        <v>1493</v>
      </c>
      <c r="VYQ39" s="514" t="s">
        <v>1493</v>
      </c>
      <c r="VYR39" s="514" t="s">
        <v>1493</v>
      </c>
      <c r="VYS39" s="514" t="s">
        <v>1493</v>
      </c>
      <c r="VYT39" s="514" t="s">
        <v>1493</v>
      </c>
      <c r="VYU39" s="514" t="s">
        <v>1493</v>
      </c>
      <c r="VYV39" s="514" t="s">
        <v>1493</v>
      </c>
      <c r="VYW39" s="514" t="s">
        <v>1493</v>
      </c>
      <c r="VYX39" s="514" t="s">
        <v>1493</v>
      </c>
      <c r="VYY39" s="514" t="s">
        <v>1493</v>
      </c>
      <c r="VYZ39" s="514" t="s">
        <v>1493</v>
      </c>
      <c r="VZA39" s="514" t="s">
        <v>1493</v>
      </c>
      <c r="VZB39" s="514" t="s">
        <v>1493</v>
      </c>
      <c r="VZC39" s="514" t="s">
        <v>1493</v>
      </c>
      <c r="VZD39" s="514" t="s">
        <v>1493</v>
      </c>
      <c r="VZE39" s="514" t="s">
        <v>1493</v>
      </c>
      <c r="VZF39" s="514" t="s">
        <v>1493</v>
      </c>
      <c r="VZG39" s="514" t="s">
        <v>1493</v>
      </c>
      <c r="VZH39" s="514" t="s">
        <v>1493</v>
      </c>
      <c r="VZI39" s="514" t="s">
        <v>1493</v>
      </c>
      <c r="VZJ39" s="514" t="s">
        <v>1493</v>
      </c>
      <c r="VZK39" s="514" t="s">
        <v>1493</v>
      </c>
      <c r="VZL39" s="514" t="s">
        <v>1493</v>
      </c>
      <c r="VZM39" s="514" t="s">
        <v>1493</v>
      </c>
      <c r="VZN39" s="514" t="s">
        <v>1493</v>
      </c>
      <c r="VZO39" s="514" t="s">
        <v>1493</v>
      </c>
      <c r="VZP39" s="514" t="s">
        <v>1493</v>
      </c>
      <c r="VZQ39" s="514" t="s">
        <v>1493</v>
      </c>
      <c r="VZR39" s="514" t="s">
        <v>1493</v>
      </c>
      <c r="VZS39" s="514" t="s">
        <v>1493</v>
      </c>
      <c r="VZT39" s="514" t="s">
        <v>1493</v>
      </c>
      <c r="VZU39" s="514" t="s">
        <v>1493</v>
      </c>
      <c r="VZV39" s="514" t="s">
        <v>1493</v>
      </c>
      <c r="VZW39" s="514" t="s">
        <v>1493</v>
      </c>
      <c r="VZX39" s="514" t="s">
        <v>1493</v>
      </c>
      <c r="VZY39" s="514" t="s">
        <v>1493</v>
      </c>
      <c r="VZZ39" s="514" t="s">
        <v>1493</v>
      </c>
      <c r="WAA39" s="514" t="s">
        <v>1493</v>
      </c>
      <c r="WAB39" s="514" t="s">
        <v>1493</v>
      </c>
      <c r="WAC39" s="514" t="s">
        <v>1493</v>
      </c>
      <c r="WAD39" s="514" t="s">
        <v>1493</v>
      </c>
      <c r="WAE39" s="514" t="s">
        <v>1493</v>
      </c>
      <c r="WAF39" s="514" t="s">
        <v>1493</v>
      </c>
      <c r="WAG39" s="514" t="s">
        <v>1493</v>
      </c>
      <c r="WAH39" s="514" t="s">
        <v>1493</v>
      </c>
      <c r="WAI39" s="514" t="s">
        <v>1493</v>
      </c>
      <c r="WAJ39" s="514" t="s">
        <v>1493</v>
      </c>
      <c r="WAK39" s="514" t="s">
        <v>1493</v>
      </c>
      <c r="WAL39" s="514" t="s">
        <v>1493</v>
      </c>
      <c r="WAM39" s="514" t="s">
        <v>1493</v>
      </c>
      <c r="WAN39" s="514" t="s">
        <v>1493</v>
      </c>
      <c r="WAO39" s="514" t="s">
        <v>1493</v>
      </c>
      <c r="WAP39" s="514" t="s">
        <v>1493</v>
      </c>
      <c r="WAQ39" s="514" t="s">
        <v>1493</v>
      </c>
      <c r="WAR39" s="514" t="s">
        <v>1493</v>
      </c>
      <c r="WAS39" s="514" t="s">
        <v>1493</v>
      </c>
      <c r="WAT39" s="514" t="s">
        <v>1493</v>
      </c>
      <c r="WAU39" s="514" t="s">
        <v>1493</v>
      </c>
      <c r="WAV39" s="514" t="s">
        <v>1493</v>
      </c>
      <c r="WAW39" s="514" t="s">
        <v>1493</v>
      </c>
      <c r="WAX39" s="514" t="s">
        <v>1493</v>
      </c>
      <c r="WAY39" s="514" t="s">
        <v>1493</v>
      </c>
      <c r="WAZ39" s="514" t="s">
        <v>1493</v>
      </c>
      <c r="WBA39" s="514" t="s">
        <v>1493</v>
      </c>
      <c r="WBB39" s="514" t="s">
        <v>1493</v>
      </c>
      <c r="WBC39" s="514" t="s">
        <v>1493</v>
      </c>
      <c r="WBD39" s="514" t="s">
        <v>1493</v>
      </c>
      <c r="WBE39" s="514" t="s">
        <v>1493</v>
      </c>
      <c r="WBF39" s="514" t="s">
        <v>1493</v>
      </c>
      <c r="WBG39" s="514" t="s">
        <v>1493</v>
      </c>
      <c r="WBH39" s="514" t="s">
        <v>1493</v>
      </c>
      <c r="WBI39" s="514" t="s">
        <v>1493</v>
      </c>
      <c r="WBJ39" s="514" t="s">
        <v>1493</v>
      </c>
      <c r="WBK39" s="514" t="s">
        <v>1493</v>
      </c>
      <c r="WBL39" s="514" t="s">
        <v>1493</v>
      </c>
      <c r="WBM39" s="514" t="s">
        <v>1493</v>
      </c>
      <c r="WBN39" s="514" t="s">
        <v>1493</v>
      </c>
      <c r="WBO39" s="514" t="s">
        <v>1493</v>
      </c>
      <c r="WBP39" s="514" t="s">
        <v>1493</v>
      </c>
      <c r="WBQ39" s="514" t="s">
        <v>1493</v>
      </c>
      <c r="WBR39" s="514" t="s">
        <v>1493</v>
      </c>
      <c r="WBS39" s="514" t="s">
        <v>1493</v>
      </c>
      <c r="WBT39" s="514" t="s">
        <v>1493</v>
      </c>
      <c r="WBU39" s="514" t="s">
        <v>1493</v>
      </c>
      <c r="WBV39" s="514" t="s">
        <v>1493</v>
      </c>
      <c r="WBW39" s="514" t="s">
        <v>1493</v>
      </c>
      <c r="WBX39" s="514" t="s">
        <v>1493</v>
      </c>
      <c r="WBY39" s="514" t="s">
        <v>1493</v>
      </c>
      <c r="WBZ39" s="514" t="s">
        <v>1493</v>
      </c>
      <c r="WCA39" s="514" t="s">
        <v>1493</v>
      </c>
      <c r="WCB39" s="514" t="s">
        <v>1493</v>
      </c>
      <c r="WCC39" s="514" t="s">
        <v>1493</v>
      </c>
      <c r="WCD39" s="514" t="s">
        <v>1493</v>
      </c>
      <c r="WCE39" s="514" t="s">
        <v>1493</v>
      </c>
      <c r="WCF39" s="514" t="s">
        <v>1493</v>
      </c>
      <c r="WCG39" s="514" t="s">
        <v>1493</v>
      </c>
      <c r="WCH39" s="514" t="s">
        <v>1493</v>
      </c>
      <c r="WCI39" s="514" t="s">
        <v>1493</v>
      </c>
      <c r="WCJ39" s="514" t="s">
        <v>1493</v>
      </c>
      <c r="WCK39" s="514" t="s">
        <v>1493</v>
      </c>
      <c r="WCL39" s="514" t="s">
        <v>1493</v>
      </c>
      <c r="WCM39" s="514" t="s">
        <v>1493</v>
      </c>
      <c r="WCN39" s="514" t="s">
        <v>1493</v>
      </c>
      <c r="WCO39" s="514" t="s">
        <v>1493</v>
      </c>
      <c r="WCP39" s="514" t="s">
        <v>1493</v>
      </c>
      <c r="WCQ39" s="514" t="s">
        <v>1493</v>
      </c>
      <c r="WCR39" s="514" t="s">
        <v>1493</v>
      </c>
      <c r="WCS39" s="514" t="s">
        <v>1493</v>
      </c>
      <c r="WCT39" s="514" t="s">
        <v>1493</v>
      </c>
      <c r="WCU39" s="514" t="s">
        <v>1493</v>
      </c>
      <c r="WCV39" s="514" t="s">
        <v>1493</v>
      </c>
      <c r="WCW39" s="514" t="s">
        <v>1493</v>
      </c>
      <c r="WCX39" s="514" t="s">
        <v>1493</v>
      </c>
      <c r="WCY39" s="514" t="s">
        <v>1493</v>
      </c>
      <c r="WCZ39" s="514" t="s">
        <v>1493</v>
      </c>
      <c r="WDA39" s="514" t="s">
        <v>1493</v>
      </c>
      <c r="WDB39" s="514" t="s">
        <v>1493</v>
      </c>
      <c r="WDC39" s="514" t="s">
        <v>1493</v>
      </c>
      <c r="WDD39" s="514" t="s">
        <v>1493</v>
      </c>
      <c r="WDE39" s="514" t="s">
        <v>1493</v>
      </c>
      <c r="WDF39" s="514" t="s">
        <v>1493</v>
      </c>
      <c r="WDG39" s="514" t="s">
        <v>1493</v>
      </c>
      <c r="WDH39" s="514" t="s">
        <v>1493</v>
      </c>
      <c r="WDI39" s="514" t="s">
        <v>1493</v>
      </c>
      <c r="WDJ39" s="514" t="s">
        <v>1493</v>
      </c>
      <c r="WDK39" s="514" t="s">
        <v>1493</v>
      </c>
      <c r="WDL39" s="514" t="s">
        <v>1493</v>
      </c>
      <c r="WDM39" s="514" t="s">
        <v>1493</v>
      </c>
      <c r="WDN39" s="514" t="s">
        <v>1493</v>
      </c>
      <c r="WDO39" s="514" t="s">
        <v>1493</v>
      </c>
      <c r="WDP39" s="514" t="s">
        <v>1493</v>
      </c>
      <c r="WDQ39" s="514" t="s">
        <v>1493</v>
      </c>
      <c r="WDR39" s="514" t="s">
        <v>1493</v>
      </c>
      <c r="WDS39" s="514" t="s">
        <v>1493</v>
      </c>
      <c r="WDT39" s="514" t="s">
        <v>1493</v>
      </c>
      <c r="WDU39" s="514" t="s">
        <v>1493</v>
      </c>
      <c r="WDV39" s="514" t="s">
        <v>1493</v>
      </c>
      <c r="WDW39" s="514" t="s">
        <v>1493</v>
      </c>
      <c r="WDX39" s="514" t="s">
        <v>1493</v>
      </c>
      <c r="WDY39" s="514" t="s">
        <v>1493</v>
      </c>
      <c r="WDZ39" s="514" t="s">
        <v>1493</v>
      </c>
      <c r="WEA39" s="514" t="s">
        <v>1493</v>
      </c>
      <c r="WEB39" s="514" t="s">
        <v>1493</v>
      </c>
      <c r="WEC39" s="514" t="s">
        <v>1493</v>
      </c>
      <c r="WED39" s="514" t="s">
        <v>1493</v>
      </c>
      <c r="WEE39" s="514" t="s">
        <v>1493</v>
      </c>
      <c r="WEF39" s="514" t="s">
        <v>1493</v>
      </c>
      <c r="WEG39" s="514" t="s">
        <v>1493</v>
      </c>
      <c r="WEH39" s="514" t="s">
        <v>1493</v>
      </c>
      <c r="WEI39" s="514" t="s">
        <v>1493</v>
      </c>
      <c r="WEJ39" s="514" t="s">
        <v>1493</v>
      </c>
      <c r="WEK39" s="514" t="s">
        <v>1493</v>
      </c>
      <c r="WEL39" s="514" t="s">
        <v>1493</v>
      </c>
      <c r="WEM39" s="514" t="s">
        <v>1493</v>
      </c>
      <c r="WEN39" s="514" t="s">
        <v>1493</v>
      </c>
      <c r="WEO39" s="514" t="s">
        <v>1493</v>
      </c>
      <c r="WEP39" s="514" t="s">
        <v>1493</v>
      </c>
      <c r="WEQ39" s="514" t="s">
        <v>1493</v>
      </c>
      <c r="WER39" s="514" t="s">
        <v>1493</v>
      </c>
      <c r="WES39" s="514" t="s">
        <v>1493</v>
      </c>
      <c r="WET39" s="514" t="s">
        <v>1493</v>
      </c>
      <c r="WEU39" s="514" t="s">
        <v>1493</v>
      </c>
      <c r="WEV39" s="514" t="s">
        <v>1493</v>
      </c>
      <c r="WEW39" s="514" t="s">
        <v>1493</v>
      </c>
      <c r="WEX39" s="514" t="s">
        <v>1493</v>
      </c>
      <c r="WEY39" s="514" t="s">
        <v>1493</v>
      </c>
      <c r="WEZ39" s="514" t="s">
        <v>1493</v>
      </c>
      <c r="WFA39" s="514" t="s">
        <v>1493</v>
      </c>
      <c r="WFB39" s="514" t="s">
        <v>1493</v>
      </c>
      <c r="WFC39" s="514" t="s">
        <v>1493</v>
      </c>
      <c r="WFD39" s="514" t="s">
        <v>1493</v>
      </c>
      <c r="WFE39" s="514" t="s">
        <v>1493</v>
      </c>
      <c r="WFF39" s="514" t="s">
        <v>1493</v>
      </c>
      <c r="WFG39" s="514" t="s">
        <v>1493</v>
      </c>
      <c r="WFH39" s="514" t="s">
        <v>1493</v>
      </c>
      <c r="WFI39" s="514" t="s">
        <v>1493</v>
      </c>
      <c r="WFJ39" s="514" t="s">
        <v>1493</v>
      </c>
      <c r="WFK39" s="514" t="s">
        <v>1493</v>
      </c>
      <c r="WFL39" s="514" t="s">
        <v>1493</v>
      </c>
      <c r="WFM39" s="514" t="s">
        <v>1493</v>
      </c>
      <c r="WFN39" s="514" t="s">
        <v>1493</v>
      </c>
      <c r="WFO39" s="514" t="s">
        <v>1493</v>
      </c>
      <c r="WFP39" s="514" t="s">
        <v>1493</v>
      </c>
      <c r="WFQ39" s="514" t="s">
        <v>1493</v>
      </c>
      <c r="WFR39" s="514" t="s">
        <v>1493</v>
      </c>
      <c r="WFS39" s="514" t="s">
        <v>1493</v>
      </c>
      <c r="WFT39" s="514" t="s">
        <v>1493</v>
      </c>
      <c r="WFU39" s="514" t="s">
        <v>1493</v>
      </c>
      <c r="WFV39" s="514" t="s">
        <v>1493</v>
      </c>
      <c r="WFW39" s="514" t="s">
        <v>1493</v>
      </c>
      <c r="WFX39" s="514" t="s">
        <v>1493</v>
      </c>
      <c r="WFY39" s="514" t="s">
        <v>1493</v>
      </c>
      <c r="WFZ39" s="514" t="s">
        <v>1493</v>
      </c>
      <c r="WGA39" s="514" t="s">
        <v>1493</v>
      </c>
      <c r="WGB39" s="514" t="s">
        <v>1493</v>
      </c>
      <c r="WGC39" s="514" t="s">
        <v>1493</v>
      </c>
      <c r="WGD39" s="514" t="s">
        <v>1493</v>
      </c>
      <c r="WGE39" s="514" t="s">
        <v>1493</v>
      </c>
      <c r="WGF39" s="514" t="s">
        <v>1493</v>
      </c>
      <c r="WGG39" s="514" t="s">
        <v>1493</v>
      </c>
      <c r="WGH39" s="514" t="s">
        <v>1493</v>
      </c>
      <c r="WGI39" s="514" t="s">
        <v>1493</v>
      </c>
      <c r="WGJ39" s="514" t="s">
        <v>1493</v>
      </c>
      <c r="WGK39" s="514" t="s">
        <v>1493</v>
      </c>
      <c r="WGL39" s="514" t="s">
        <v>1493</v>
      </c>
      <c r="WGM39" s="514" t="s">
        <v>1493</v>
      </c>
      <c r="WGN39" s="514" t="s">
        <v>1493</v>
      </c>
      <c r="WGO39" s="514" t="s">
        <v>1493</v>
      </c>
      <c r="WGP39" s="514" t="s">
        <v>1493</v>
      </c>
      <c r="WGQ39" s="514" t="s">
        <v>1493</v>
      </c>
      <c r="WGR39" s="514" t="s">
        <v>1493</v>
      </c>
      <c r="WGS39" s="514" t="s">
        <v>1493</v>
      </c>
      <c r="WGT39" s="514" t="s">
        <v>1493</v>
      </c>
      <c r="WGU39" s="514" t="s">
        <v>1493</v>
      </c>
      <c r="WGV39" s="514" t="s">
        <v>1493</v>
      </c>
      <c r="WGW39" s="514" t="s">
        <v>1493</v>
      </c>
      <c r="WGX39" s="514" t="s">
        <v>1493</v>
      </c>
      <c r="WGY39" s="514" t="s">
        <v>1493</v>
      </c>
      <c r="WGZ39" s="514" t="s">
        <v>1493</v>
      </c>
      <c r="WHA39" s="514" t="s">
        <v>1493</v>
      </c>
      <c r="WHB39" s="514" t="s">
        <v>1493</v>
      </c>
      <c r="WHC39" s="514" t="s">
        <v>1493</v>
      </c>
      <c r="WHD39" s="514" t="s">
        <v>1493</v>
      </c>
      <c r="WHE39" s="514" t="s">
        <v>1493</v>
      </c>
      <c r="WHF39" s="514" t="s">
        <v>1493</v>
      </c>
      <c r="WHG39" s="514" t="s">
        <v>1493</v>
      </c>
      <c r="WHH39" s="514" t="s">
        <v>1493</v>
      </c>
      <c r="WHI39" s="514" t="s">
        <v>1493</v>
      </c>
      <c r="WHJ39" s="514" t="s">
        <v>1493</v>
      </c>
      <c r="WHK39" s="514" t="s">
        <v>1493</v>
      </c>
      <c r="WHL39" s="514" t="s">
        <v>1493</v>
      </c>
      <c r="WHM39" s="514" t="s">
        <v>1493</v>
      </c>
      <c r="WHN39" s="514" t="s">
        <v>1493</v>
      </c>
      <c r="WHO39" s="514" t="s">
        <v>1493</v>
      </c>
      <c r="WHP39" s="514" t="s">
        <v>1493</v>
      </c>
      <c r="WHQ39" s="514" t="s">
        <v>1493</v>
      </c>
      <c r="WHR39" s="514" t="s">
        <v>1493</v>
      </c>
      <c r="WHS39" s="514" t="s">
        <v>1493</v>
      </c>
      <c r="WHT39" s="514" t="s">
        <v>1493</v>
      </c>
      <c r="WHU39" s="514" t="s">
        <v>1493</v>
      </c>
      <c r="WHV39" s="514" t="s">
        <v>1493</v>
      </c>
      <c r="WHW39" s="514" t="s">
        <v>1493</v>
      </c>
      <c r="WHX39" s="514" t="s">
        <v>1493</v>
      </c>
      <c r="WHY39" s="514" t="s">
        <v>1493</v>
      </c>
      <c r="WHZ39" s="514" t="s">
        <v>1493</v>
      </c>
      <c r="WIA39" s="514" t="s">
        <v>1493</v>
      </c>
      <c r="WIB39" s="514" t="s">
        <v>1493</v>
      </c>
      <c r="WIC39" s="514" t="s">
        <v>1493</v>
      </c>
      <c r="WID39" s="514" t="s">
        <v>1493</v>
      </c>
      <c r="WIE39" s="514" t="s">
        <v>1493</v>
      </c>
      <c r="WIF39" s="514" t="s">
        <v>1493</v>
      </c>
      <c r="WIG39" s="514" t="s">
        <v>1493</v>
      </c>
      <c r="WIH39" s="514" t="s">
        <v>1493</v>
      </c>
      <c r="WII39" s="514" t="s">
        <v>1493</v>
      </c>
      <c r="WIJ39" s="514" t="s">
        <v>1493</v>
      </c>
      <c r="WIK39" s="514" t="s">
        <v>1493</v>
      </c>
      <c r="WIL39" s="514" t="s">
        <v>1493</v>
      </c>
      <c r="WIM39" s="514" t="s">
        <v>1493</v>
      </c>
      <c r="WIN39" s="514" t="s">
        <v>1493</v>
      </c>
      <c r="WIO39" s="514" t="s">
        <v>1493</v>
      </c>
      <c r="WIP39" s="514" t="s">
        <v>1493</v>
      </c>
      <c r="WIQ39" s="514" t="s">
        <v>1493</v>
      </c>
      <c r="WIR39" s="514" t="s">
        <v>1493</v>
      </c>
      <c r="WIS39" s="514" t="s">
        <v>1493</v>
      </c>
      <c r="WIT39" s="514" t="s">
        <v>1493</v>
      </c>
      <c r="WIU39" s="514" t="s">
        <v>1493</v>
      </c>
      <c r="WIV39" s="514" t="s">
        <v>1493</v>
      </c>
      <c r="WIW39" s="514" t="s">
        <v>1493</v>
      </c>
      <c r="WIX39" s="514" t="s">
        <v>1493</v>
      </c>
      <c r="WIY39" s="514" t="s">
        <v>1493</v>
      </c>
      <c r="WIZ39" s="514" t="s">
        <v>1493</v>
      </c>
      <c r="WJA39" s="514" t="s">
        <v>1493</v>
      </c>
      <c r="WJB39" s="514" t="s">
        <v>1493</v>
      </c>
      <c r="WJC39" s="514" t="s">
        <v>1493</v>
      </c>
      <c r="WJD39" s="514" t="s">
        <v>1493</v>
      </c>
      <c r="WJE39" s="514" t="s">
        <v>1493</v>
      </c>
      <c r="WJF39" s="514" t="s">
        <v>1493</v>
      </c>
      <c r="WJG39" s="514" t="s">
        <v>1493</v>
      </c>
      <c r="WJH39" s="514" t="s">
        <v>1493</v>
      </c>
      <c r="WJI39" s="514" t="s">
        <v>1493</v>
      </c>
      <c r="WJJ39" s="514" t="s">
        <v>1493</v>
      </c>
      <c r="WJK39" s="514" t="s">
        <v>1493</v>
      </c>
      <c r="WJL39" s="514" t="s">
        <v>1493</v>
      </c>
      <c r="WJM39" s="514" t="s">
        <v>1493</v>
      </c>
      <c r="WJN39" s="514" t="s">
        <v>1493</v>
      </c>
      <c r="WJO39" s="514" t="s">
        <v>1493</v>
      </c>
      <c r="WJP39" s="514" t="s">
        <v>1493</v>
      </c>
      <c r="WJQ39" s="514" t="s">
        <v>1493</v>
      </c>
      <c r="WJR39" s="514" t="s">
        <v>1493</v>
      </c>
      <c r="WJS39" s="514" t="s">
        <v>1493</v>
      </c>
      <c r="WJT39" s="514" t="s">
        <v>1493</v>
      </c>
      <c r="WJU39" s="514" t="s">
        <v>1493</v>
      </c>
      <c r="WJV39" s="514" t="s">
        <v>1493</v>
      </c>
      <c r="WJW39" s="514" t="s">
        <v>1493</v>
      </c>
      <c r="WJX39" s="514" t="s">
        <v>1493</v>
      </c>
      <c r="WJY39" s="514" t="s">
        <v>1493</v>
      </c>
      <c r="WJZ39" s="514" t="s">
        <v>1493</v>
      </c>
      <c r="WKA39" s="514" t="s">
        <v>1493</v>
      </c>
      <c r="WKB39" s="514" t="s">
        <v>1493</v>
      </c>
      <c r="WKC39" s="514" t="s">
        <v>1493</v>
      </c>
      <c r="WKD39" s="514" t="s">
        <v>1493</v>
      </c>
      <c r="WKE39" s="514" t="s">
        <v>1493</v>
      </c>
      <c r="WKF39" s="514" t="s">
        <v>1493</v>
      </c>
      <c r="WKG39" s="514" t="s">
        <v>1493</v>
      </c>
      <c r="WKH39" s="514" t="s">
        <v>1493</v>
      </c>
      <c r="WKI39" s="514" t="s">
        <v>1493</v>
      </c>
      <c r="WKJ39" s="514" t="s">
        <v>1493</v>
      </c>
      <c r="WKK39" s="514" t="s">
        <v>1493</v>
      </c>
      <c r="WKL39" s="514" t="s">
        <v>1493</v>
      </c>
      <c r="WKM39" s="514" t="s">
        <v>1493</v>
      </c>
      <c r="WKN39" s="514" t="s">
        <v>1493</v>
      </c>
      <c r="WKO39" s="514" t="s">
        <v>1493</v>
      </c>
      <c r="WKP39" s="514" t="s">
        <v>1493</v>
      </c>
      <c r="WKQ39" s="514" t="s">
        <v>1493</v>
      </c>
      <c r="WKR39" s="514" t="s">
        <v>1493</v>
      </c>
      <c r="WKS39" s="514" t="s">
        <v>1493</v>
      </c>
      <c r="WKT39" s="514" t="s">
        <v>1493</v>
      </c>
      <c r="WKU39" s="514" t="s">
        <v>1493</v>
      </c>
      <c r="WKV39" s="514" t="s">
        <v>1493</v>
      </c>
      <c r="WKW39" s="514" t="s">
        <v>1493</v>
      </c>
      <c r="WKX39" s="514" t="s">
        <v>1493</v>
      </c>
      <c r="WKY39" s="514" t="s">
        <v>1493</v>
      </c>
      <c r="WKZ39" s="514" t="s">
        <v>1493</v>
      </c>
      <c r="WLA39" s="514" t="s">
        <v>1493</v>
      </c>
      <c r="WLB39" s="514" t="s">
        <v>1493</v>
      </c>
      <c r="WLC39" s="514" t="s">
        <v>1493</v>
      </c>
      <c r="WLD39" s="514" t="s">
        <v>1493</v>
      </c>
      <c r="WLE39" s="514" t="s">
        <v>1493</v>
      </c>
      <c r="WLF39" s="514" t="s">
        <v>1493</v>
      </c>
      <c r="WLG39" s="514" t="s">
        <v>1493</v>
      </c>
      <c r="WLH39" s="514" t="s">
        <v>1493</v>
      </c>
      <c r="WLI39" s="514" t="s">
        <v>1493</v>
      </c>
      <c r="WLJ39" s="514" t="s">
        <v>1493</v>
      </c>
      <c r="WLK39" s="514" t="s">
        <v>1493</v>
      </c>
      <c r="WLL39" s="514" t="s">
        <v>1493</v>
      </c>
      <c r="WLM39" s="514" t="s">
        <v>1493</v>
      </c>
      <c r="WLN39" s="514" t="s">
        <v>1493</v>
      </c>
      <c r="WLO39" s="514" t="s">
        <v>1493</v>
      </c>
      <c r="WLP39" s="514" t="s">
        <v>1493</v>
      </c>
      <c r="WLQ39" s="514" t="s">
        <v>1493</v>
      </c>
      <c r="WLR39" s="514" t="s">
        <v>1493</v>
      </c>
      <c r="WLS39" s="514" t="s">
        <v>1493</v>
      </c>
      <c r="WLT39" s="514" t="s">
        <v>1493</v>
      </c>
      <c r="WLU39" s="514" t="s">
        <v>1493</v>
      </c>
      <c r="WLV39" s="514" t="s">
        <v>1493</v>
      </c>
      <c r="WLW39" s="514" t="s">
        <v>1493</v>
      </c>
      <c r="WLX39" s="514" t="s">
        <v>1493</v>
      </c>
      <c r="WLY39" s="514" t="s">
        <v>1493</v>
      </c>
      <c r="WLZ39" s="514" t="s">
        <v>1493</v>
      </c>
      <c r="WMA39" s="514" t="s">
        <v>1493</v>
      </c>
      <c r="WMB39" s="514" t="s">
        <v>1493</v>
      </c>
      <c r="WMC39" s="514" t="s">
        <v>1493</v>
      </c>
      <c r="WMD39" s="514" t="s">
        <v>1493</v>
      </c>
      <c r="WME39" s="514" t="s">
        <v>1493</v>
      </c>
      <c r="WMF39" s="514" t="s">
        <v>1493</v>
      </c>
      <c r="WMG39" s="514" t="s">
        <v>1493</v>
      </c>
      <c r="WMH39" s="514" t="s">
        <v>1493</v>
      </c>
      <c r="WMI39" s="514" t="s">
        <v>1493</v>
      </c>
      <c r="WMJ39" s="514" t="s">
        <v>1493</v>
      </c>
      <c r="WMK39" s="514" t="s">
        <v>1493</v>
      </c>
      <c r="WML39" s="514" t="s">
        <v>1493</v>
      </c>
      <c r="WMM39" s="514" t="s">
        <v>1493</v>
      </c>
      <c r="WMN39" s="514" t="s">
        <v>1493</v>
      </c>
      <c r="WMO39" s="514" t="s">
        <v>1493</v>
      </c>
      <c r="WMP39" s="514" t="s">
        <v>1493</v>
      </c>
      <c r="WMQ39" s="514" t="s">
        <v>1493</v>
      </c>
      <c r="WMR39" s="514" t="s">
        <v>1493</v>
      </c>
      <c r="WMS39" s="514" t="s">
        <v>1493</v>
      </c>
      <c r="WMT39" s="514" t="s">
        <v>1493</v>
      </c>
      <c r="WMU39" s="514" t="s">
        <v>1493</v>
      </c>
      <c r="WMV39" s="514" t="s">
        <v>1493</v>
      </c>
      <c r="WMW39" s="514" t="s">
        <v>1493</v>
      </c>
      <c r="WMX39" s="514" t="s">
        <v>1493</v>
      </c>
      <c r="WMY39" s="514" t="s">
        <v>1493</v>
      </c>
      <c r="WMZ39" s="514" t="s">
        <v>1493</v>
      </c>
      <c r="WNA39" s="514" t="s">
        <v>1493</v>
      </c>
      <c r="WNB39" s="514" t="s">
        <v>1493</v>
      </c>
      <c r="WNC39" s="514" t="s">
        <v>1493</v>
      </c>
      <c r="WND39" s="514" t="s">
        <v>1493</v>
      </c>
      <c r="WNE39" s="514" t="s">
        <v>1493</v>
      </c>
      <c r="WNF39" s="514" t="s">
        <v>1493</v>
      </c>
      <c r="WNG39" s="514" t="s">
        <v>1493</v>
      </c>
      <c r="WNH39" s="514" t="s">
        <v>1493</v>
      </c>
      <c r="WNI39" s="514" t="s">
        <v>1493</v>
      </c>
      <c r="WNJ39" s="514" t="s">
        <v>1493</v>
      </c>
      <c r="WNK39" s="514" t="s">
        <v>1493</v>
      </c>
      <c r="WNL39" s="514" t="s">
        <v>1493</v>
      </c>
      <c r="WNM39" s="514" t="s">
        <v>1493</v>
      </c>
      <c r="WNN39" s="514" t="s">
        <v>1493</v>
      </c>
      <c r="WNO39" s="514" t="s">
        <v>1493</v>
      </c>
      <c r="WNP39" s="514" t="s">
        <v>1493</v>
      </c>
      <c r="WNQ39" s="514" t="s">
        <v>1493</v>
      </c>
      <c r="WNR39" s="514" t="s">
        <v>1493</v>
      </c>
      <c r="WNS39" s="514" t="s">
        <v>1493</v>
      </c>
      <c r="WNT39" s="514" t="s">
        <v>1493</v>
      </c>
      <c r="WNU39" s="514" t="s">
        <v>1493</v>
      </c>
      <c r="WNV39" s="514" t="s">
        <v>1493</v>
      </c>
      <c r="WNW39" s="514" t="s">
        <v>1493</v>
      </c>
      <c r="WNX39" s="514" t="s">
        <v>1493</v>
      </c>
      <c r="WNY39" s="514" t="s">
        <v>1493</v>
      </c>
      <c r="WNZ39" s="514" t="s">
        <v>1493</v>
      </c>
      <c r="WOA39" s="514" t="s">
        <v>1493</v>
      </c>
      <c r="WOB39" s="514" t="s">
        <v>1493</v>
      </c>
      <c r="WOC39" s="514" t="s">
        <v>1493</v>
      </c>
      <c r="WOD39" s="514" t="s">
        <v>1493</v>
      </c>
      <c r="WOE39" s="514" t="s">
        <v>1493</v>
      </c>
      <c r="WOF39" s="514" t="s">
        <v>1493</v>
      </c>
      <c r="WOG39" s="514" t="s">
        <v>1493</v>
      </c>
      <c r="WOH39" s="514" t="s">
        <v>1493</v>
      </c>
      <c r="WOI39" s="514" t="s">
        <v>1493</v>
      </c>
      <c r="WOJ39" s="514" t="s">
        <v>1493</v>
      </c>
      <c r="WOK39" s="514" t="s">
        <v>1493</v>
      </c>
      <c r="WOL39" s="514" t="s">
        <v>1493</v>
      </c>
      <c r="WOM39" s="514" t="s">
        <v>1493</v>
      </c>
      <c r="WON39" s="514" t="s">
        <v>1493</v>
      </c>
      <c r="WOO39" s="514" t="s">
        <v>1493</v>
      </c>
      <c r="WOP39" s="514" t="s">
        <v>1493</v>
      </c>
      <c r="WOQ39" s="514" t="s">
        <v>1493</v>
      </c>
      <c r="WOR39" s="514" t="s">
        <v>1493</v>
      </c>
      <c r="WOS39" s="514" t="s">
        <v>1493</v>
      </c>
      <c r="WOT39" s="514" t="s">
        <v>1493</v>
      </c>
      <c r="WOU39" s="514" t="s">
        <v>1493</v>
      </c>
      <c r="WOV39" s="514" t="s">
        <v>1493</v>
      </c>
      <c r="WOW39" s="514" t="s">
        <v>1493</v>
      </c>
      <c r="WOX39" s="514" t="s">
        <v>1493</v>
      </c>
      <c r="WOY39" s="514" t="s">
        <v>1493</v>
      </c>
      <c r="WOZ39" s="514" t="s">
        <v>1493</v>
      </c>
      <c r="WPA39" s="514" t="s">
        <v>1493</v>
      </c>
      <c r="WPB39" s="514" t="s">
        <v>1493</v>
      </c>
      <c r="WPC39" s="514" t="s">
        <v>1493</v>
      </c>
      <c r="WPD39" s="514" t="s">
        <v>1493</v>
      </c>
      <c r="WPE39" s="514" t="s">
        <v>1493</v>
      </c>
      <c r="WPF39" s="514" t="s">
        <v>1493</v>
      </c>
      <c r="WPG39" s="514" t="s">
        <v>1493</v>
      </c>
      <c r="WPH39" s="514" t="s">
        <v>1493</v>
      </c>
      <c r="WPI39" s="514" t="s">
        <v>1493</v>
      </c>
      <c r="WPJ39" s="514" t="s">
        <v>1493</v>
      </c>
      <c r="WPK39" s="514" t="s">
        <v>1493</v>
      </c>
      <c r="WPL39" s="514" t="s">
        <v>1493</v>
      </c>
      <c r="WPM39" s="514" t="s">
        <v>1493</v>
      </c>
      <c r="WPN39" s="514" t="s">
        <v>1493</v>
      </c>
      <c r="WPO39" s="514" t="s">
        <v>1493</v>
      </c>
      <c r="WPP39" s="514" t="s">
        <v>1493</v>
      </c>
      <c r="WPQ39" s="514" t="s">
        <v>1493</v>
      </c>
      <c r="WPR39" s="514" t="s">
        <v>1493</v>
      </c>
      <c r="WPS39" s="514" t="s">
        <v>1493</v>
      </c>
      <c r="WPT39" s="514" t="s">
        <v>1493</v>
      </c>
      <c r="WPU39" s="514" t="s">
        <v>1493</v>
      </c>
      <c r="WPV39" s="514" t="s">
        <v>1493</v>
      </c>
      <c r="WPW39" s="514" t="s">
        <v>1493</v>
      </c>
      <c r="WPX39" s="514" t="s">
        <v>1493</v>
      </c>
      <c r="WPY39" s="514" t="s">
        <v>1493</v>
      </c>
      <c r="WPZ39" s="514" t="s">
        <v>1493</v>
      </c>
      <c r="WQA39" s="514" t="s">
        <v>1493</v>
      </c>
      <c r="WQB39" s="514" t="s">
        <v>1493</v>
      </c>
      <c r="WQC39" s="514" t="s">
        <v>1493</v>
      </c>
      <c r="WQD39" s="514" t="s">
        <v>1493</v>
      </c>
      <c r="WQE39" s="514" t="s">
        <v>1493</v>
      </c>
      <c r="WQF39" s="514" t="s">
        <v>1493</v>
      </c>
      <c r="WQG39" s="514" t="s">
        <v>1493</v>
      </c>
      <c r="WQH39" s="514" t="s">
        <v>1493</v>
      </c>
      <c r="WQI39" s="514" t="s">
        <v>1493</v>
      </c>
      <c r="WQJ39" s="514" t="s">
        <v>1493</v>
      </c>
      <c r="WQK39" s="514" t="s">
        <v>1493</v>
      </c>
      <c r="WQL39" s="514" t="s">
        <v>1493</v>
      </c>
      <c r="WQM39" s="514" t="s">
        <v>1493</v>
      </c>
      <c r="WQN39" s="514" t="s">
        <v>1493</v>
      </c>
      <c r="WQO39" s="514" t="s">
        <v>1493</v>
      </c>
      <c r="WQP39" s="514" t="s">
        <v>1493</v>
      </c>
      <c r="WQQ39" s="514" t="s">
        <v>1493</v>
      </c>
      <c r="WQR39" s="514" t="s">
        <v>1493</v>
      </c>
      <c r="WQS39" s="514" t="s">
        <v>1493</v>
      </c>
      <c r="WQT39" s="514" t="s">
        <v>1493</v>
      </c>
      <c r="WQU39" s="514" t="s">
        <v>1493</v>
      </c>
      <c r="WQV39" s="514" t="s">
        <v>1493</v>
      </c>
      <c r="WQW39" s="514" t="s">
        <v>1493</v>
      </c>
      <c r="WQX39" s="514" t="s">
        <v>1493</v>
      </c>
      <c r="WQY39" s="514" t="s">
        <v>1493</v>
      </c>
      <c r="WQZ39" s="514" t="s">
        <v>1493</v>
      </c>
      <c r="WRA39" s="514" t="s">
        <v>1493</v>
      </c>
      <c r="WRB39" s="514" t="s">
        <v>1493</v>
      </c>
      <c r="WRC39" s="514" t="s">
        <v>1493</v>
      </c>
      <c r="WRD39" s="514" t="s">
        <v>1493</v>
      </c>
      <c r="WRE39" s="514" t="s">
        <v>1493</v>
      </c>
      <c r="WRF39" s="514" t="s">
        <v>1493</v>
      </c>
      <c r="WRG39" s="514" t="s">
        <v>1493</v>
      </c>
      <c r="WRH39" s="514" t="s">
        <v>1493</v>
      </c>
      <c r="WRI39" s="514" t="s">
        <v>1493</v>
      </c>
      <c r="WRJ39" s="514" t="s">
        <v>1493</v>
      </c>
      <c r="WRK39" s="514" t="s">
        <v>1493</v>
      </c>
      <c r="WRL39" s="514" t="s">
        <v>1493</v>
      </c>
      <c r="WRM39" s="514" t="s">
        <v>1493</v>
      </c>
      <c r="WRN39" s="514" t="s">
        <v>1493</v>
      </c>
      <c r="WRO39" s="514" t="s">
        <v>1493</v>
      </c>
      <c r="WRP39" s="514" t="s">
        <v>1493</v>
      </c>
      <c r="WRQ39" s="514" t="s">
        <v>1493</v>
      </c>
      <c r="WRR39" s="514" t="s">
        <v>1493</v>
      </c>
      <c r="WRS39" s="514" t="s">
        <v>1493</v>
      </c>
      <c r="WRT39" s="514" t="s">
        <v>1493</v>
      </c>
      <c r="WRU39" s="514" t="s">
        <v>1493</v>
      </c>
      <c r="WRV39" s="514" t="s">
        <v>1493</v>
      </c>
      <c r="WRW39" s="514" t="s">
        <v>1493</v>
      </c>
      <c r="WRX39" s="514" t="s">
        <v>1493</v>
      </c>
      <c r="WRY39" s="514" t="s">
        <v>1493</v>
      </c>
      <c r="WRZ39" s="514" t="s">
        <v>1493</v>
      </c>
      <c r="WSA39" s="514" t="s">
        <v>1493</v>
      </c>
      <c r="WSB39" s="514" t="s">
        <v>1493</v>
      </c>
      <c r="WSC39" s="514" t="s">
        <v>1493</v>
      </c>
      <c r="WSD39" s="514" t="s">
        <v>1493</v>
      </c>
      <c r="WSE39" s="514" t="s">
        <v>1493</v>
      </c>
      <c r="WSF39" s="514" t="s">
        <v>1493</v>
      </c>
      <c r="WSG39" s="514" t="s">
        <v>1493</v>
      </c>
      <c r="WSH39" s="514" t="s">
        <v>1493</v>
      </c>
      <c r="WSI39" s="514" t="s">
        <v>1493</v>
      </c>
      <c r="WSJ39" s="514" t="s">
        <v>1493</v>
      </c>
      <c r="WSK39" s="514" t="s">
        <v>1493</v>
      </c>
      <c r="WSL39" s="514" t="s">
        <v>1493</v>
      </c>
      <c r="WSM39" s="514" t="s">
        <v>1493</v>
      </c>
      <c r="WSN39" s="514" t="s">
        <v>1493</v>
      </c>
      <c r="WSO39" s="514" t="s">
        <v>1493</v>
      </c>
      <c r="WSP39" s="514" t="s">
        <v>1493</v>
      </c>
      <c r="WSQ39" s="514" t="s">
        <v>1493</v>
      </c>
      <c r="WSR39" s="514" t="s">
        <v>1493</v>
      </c>
      <c r="WSS39" s="514" t="s">
        <v>1493</v>
      </c>
      <c r="WST39" s="514" t="s">
        <v>1493</v>
      </c>
      <c r="WSU39" s="514" t="s">
        <v>1493</v>
      </c>
      <c r="WSV39" s="514" t="s">
        <v>1493</v>
      </c>
      <c r="WSW39" s="514" t="s">
        <v>1493</v>
      </c>
      <c r="WSX39" s="514" t="s">
        <v>1493</v>
      </c>
      <c r="WSY39" s="514" t="s">
        <v>1493</v>
      </c>
      <c r="WSZ39" s="514" t="s">
        <v>1493</v>
      </c>
      <c r="WTA39" s="514" t="s">
        <v>1493</v>
      </c>
      <c r="WTB39" s="514" t="s">
        <v>1493</v>
      </c>
      <c r="WTC39" s="514" t="s">
        <v>1493</v>
      </c>
      <c r="WTD39" s="514" t="s">
        <v>1493</v>
      </c>
      <c r="WTE39" s="514" t="s">
        <v>1493</v>
      </c>
      <c r="WTF39" s="514" t="s">
        <v>1493</v>
      </c>
      <c r="WTG39" s="514" t="s">
        <v>1493</v>
      </c>
      <c r="WTH39" s="514" t="s">
        <v>1493</v>
      </c>
      <c r="WTI39" s="514" t="s">
        <v>1493</v>
      </c>
      <c r="WTJ39" s="514" t="s">
        <v>1493</v>
      </c>
      <c r="WTK39" s="514" t="s">
        <v>1493</v>
      </c>
      <c r="WTL39" s="514" t="s">
        <v>1493</v>
      </c>
      <c r="WTM39" s="514" t="s">
        <v>1493</v>
      </c>
      <c r="WTN39" s="514" t="s">
        <v>1493</v>
      </c>
      <c r="WTO39" s="514" t="s">
        <v>1493</v>
      </c>
      <c r="WTP39" s="514" t="s">
        <v>1493</v>
      </c>
      <c r="WTQ39" s="514" t="s">
        <v>1493</v>
      </c>
      <c r="WTR39" s="514" t="s">
        <v>1493</v>
      </c>
      <c r="WTS39" s="514" t="s">
        <v>1493</v>
      </c>
      <c r="WTT39" s="514" t="s">
        <v>1493</v>
      </c>
      <c r="WTU39" s="514" t="s">
        <v>1493</v>
      </c>
      <c r="WTV39" s="514" t="s">
        <v>1493</v>
      </c>
      <c r="WTW39" s="514" t="s">
        <v>1493</v>
      </c>
      <c r="WTX39" s="514" t="s">
        <v>1493</v>
      </c>
      <c r="WTY39" s="514" t="s">
        <v>1493</v>
      </c>
      <c r="WTZ39" s="514" t="s">
        <v>1493</v>
      </c>
      <c r="WUA39" s="514" t="s">
        <v>1493</v>
      </c>
      <c r="WUB39" s="514" t="s">
        <v>1493</v>
      </c>
      <c r="WUC39" s="514" t="s">
        <v>1493</v>
      </c>
      <c r="WUD39" s="514" t="s">
        <v>1493</v>
      </c>
      <c r="WUE39" s="514" t="s">
        <v>1493</v>
      </c>
      <c r="WUF39" s="514" t="s">
        <v>1493</v>
      </c>
      <c r="WUG39" s="514" t="s">
        <v>1493</v>
      </c>
      <c r="WUH39" s="514" t="s">
        <v>1493</v>
      </c>
      <c r="WUI39" s="514" t="s">
        <v>1493</v>
      </c>
      <c r="WUJ39" s="514" t="s">
        <v>1493</v>
      </c>
      <c r="WUK39" s="514" t="s">
        <v>1493</v>
      </c>
      <c r="WUL39" s="514" t="s">
        <v>1493</v>
      </c>
      <c r="WUM39" s="514" t="s">
        <v>1493</v>
      </c>
      <c r="WUN39" s="514" t="s">
        <v>1493</v>
      </c>
      <c r="WUO39" s="514" t="s">
        <v>1493</v>
      </c>
      <c r="WUP39" s="514" t="s">
        <v>1493</v>
      </c>
      <c r="WUQ39" s="514" t="s">
        <v>1493</v>
      </c>
      <c r="WUR39" s="514" t="s">
        <v>1493</v>
      </c>
      <c r="WUS39" s="514" t="s">
        <v>1493</v>
      </c>
      <c r="WUT39" s="514" t="s">
        <v>1493</v>
      </c>
      <c r="WUU39" s="514" t="s">
        <v>1493</v>
      </c>
      <c r="WUV39" s="514" t="s">
        <v>1493</v>
      </c>
      <c r="WUW39" s="514" t="s">
        <v>1493</v>
      </c>
      <c r="WUX39" s="514" t="s">
        <v>1493</v>
      </c>
      <c r="WUY39" s="514" t="s">
        <v>1493</v>
      </c>
      <c r="WUZ39" s="514" t="s">
        <v>1493</v>
      </c>
      <c r="WVA39" s="514" t="s">
        <v>1493</v>
      </c>
      <c r="WVB39" s="514" t="s">
        <v>1493</v>
      </c>
      <c r="WVC39" s="514" t="s">
        <v>1493</v>
      </c>
      <c r="WVD39" s="514" t="s">
        <v>1493</v>
      </c>
      <c r="WVE39" s="514" t="s">
        <v>1493</v>
      </c>
      <c r="WVF39" s="514" t="s">
        <v>1493</v>
      </c>
      <c r="WVG39" s="514" t="s">
        <v>1493</v>
      </c>
      <c r="WVH39" s="514" t="s">
        <v>1493</v>
      </c>
      <c r="WVI39" s="514" t="s">
        <v>1493</v>
      </c>
      <c r="WVJ39" s="514" t="s">
        <v>1493</v>
      </c>
      <c r="WVK39" s="514" t="s">
        <v>1493</v>
      </c>
      <c r="WVL39" s="514" t="s">
        <v>1493</v>
      </c>
      <c r="WVM39" s="514" t="s">
        <v>1493</v>
      </c>
      <c r="WVN39" s="514" t="s">
        <v>1493</v>
      </c>
      <c r="WVO39" s="514" t="s">
        <v>1493</v>
      </c>
      <c r="WVP39" s="514" t="s">
        <v>1493</v>
      </c>
      <c r="WVQ39" s="514" t="s">
        <v>1493</v>
      </c>
      <c r="WVR39" s="514" t="s">
        <v>1493</v>
      </c>
      <c r="WVS39" s="514" t="s">
        <v>1493</v>
      </c>
      <c r="WVT39" s="514" t="s">
        <v>1493</v>
      </c>
      <c r="WVU39" s="514" t="s">
        <v>1493</v>
      </c>
      <c r="WVV39" s="514" t="s">
        <v>1493</v>
      </c>
      <c r="WVW39" s="514" t="s">
        <v>1493</v>
      </c>
      <c r="WVX39" s="514" t="s">
        <v>1493</v>
      </c>
      <c r="WVY39" s="514" t="s">
        <v>1493</v>
      </c>
      <c r="WVZ39" s="514" t="s">
        <v>1493</v>
      </c>
      <c r="WWA39" s="514" t="s">
        <v>1493</v>
      </c>
      <c r="WWB39" s="514" t="s">
        <v>1493</v>
      </c>
      <c r="WWC39" s="514" t="s">
        <v>1493</v>
      </c>
      <c r="WWD39" s="514" t="s">
        <v>1493</v>
      </c>
      <c r="WWE39" s="514" t="s">
        <v>1493</v>
      </c>
      <c r="WWF39" s="514" t="s">
        <v>1493</v>
      </c>
      <c r="WWG39" s="514" t="s">
        <v>1493</v>
      </c>
      <c r="WWH39" s="514" t="s">
        <v>1493</v>
      </c>
      <c r="WWI39" s="514" t="s">
        <v>1493</v>
      </c>
      <c r="WWJ39" s="514" t="s">
        <v>1493</v>
      </c>
      <c r="WWK39" s="514" t="s">
        <v>1493</v>
      </c>
      <c r="WWL39" s="514" t="s">
        <v>1493</v>
      </c>
      <c r="WWM39" s="514" t="s">
        <v>1493</v>
      </c>
      <c r="WWN39" s="514" t="s">
        <v>1493</v>
      </c>
      <c r="WWO39" s="514" t="s">
        <v>1493</v>
      </c>
      <c r="WWP39" s="514" t="s">
        <v>1493</v>
      </c>
      <c r="WWQ39" s="514" t="s">
        <v>1493</v>
      </c>
      <c r="WWR39" s="514" t="s">
        <v>1493</v>
      </c>
      <c r="WWS39" s="514" t="s">
        <v>1493</v>
      </c>
      <c r="WWT39" s="514" t="s">
        <v>1493</v>
      </c>
      <c r="WWU39" s="514" t="s">
        <v>1493</v>
      </c>
      <c r="WWV39" s="514" t="s">
        <v>1493</v>
      </c>
      <c r="WWW39" s="514" t="s">
        <v>1493</v>
      </c>
      <c r="WWX39" s="514" t="s">
        <v>1493</v>
      </c>
      <c r="WWY39" s="514" t="s">
        <v>1493</v>
      </c>
      <c r="WWZ39" s="514" t="s">
        <v>1493</v>
      </c>
      <c r="WXA39" s="514" t="s">
        <v>1493</v>
      </c>
      <c r="WXB39" s="514" t="s">
        <v>1493</v>
      </c>
      <c r="WXC39" s="514" t="s">
        <v>1493</v>
      </c>
      <c r="WXD39" s="514" t="s">
        <v>1493</v>
      </c>
      <c r="WXE39" s="514" t="s">
        <v>1493</v>
      </c>
      <c r="WXF39" s="514" t="s">
        <v>1493</v>
      </c>
      <c r="WXG39" s="514" t="s">
        <v>1493</v>
      </c>
      <c r="WXH39" s="514" t="s">
        <v>1493</v>
      </c>
      <c r="WXI39" s="514" t="s">
        <v>1493</v>
      </c>
      <c r="WXJ39" s="514" t="s">
        <v>1493</v>
      </c>
      <c r="WXK39" s="514" t="s">
        <v>1493</v>
      </c>
      <c r="WXL39" s="514" t="s">
        <v>1493</v>
      </c>
      <c r="WXM39" s="514" t="s">
        <v>1493</v>
      </c>
      <c r="WXN39" s="514" t="s">
        <v>1493</v>
      </c>
      <c r="WXO39" s="514" t="s">
        <v>1493</v>
      </c>
      <c r="WXP39" s="514" t="s">
        <v>1493</v>
      </c>
      <c r="WXQ39" s="514" t="s">
        <v>1493</v>
      </c>
      <c r="WXR39" s="514" t="s">
        <v>1493</v>
      </c>
      <c r="WXS39" s="514" t="s">
        <v>1493</v>
      </c>
      <c r="WXT39" s="514" t="s">
        <v>1493</v>
      </c>
      <c r="WXU39" s="514" t="s">
        <v>1493</v>
      </c>
      <c r="WXV39" s="514" t="s">
        <v>1493</v>
      </c>
      <c r="WXW39" s="514" t="s">
        <v>1493</v>
      </c>
      <c r="WXX39" s="514" t="s">
        <v>1493</v>
      </c>
      <c r="WXY39" s="514" t="s">
        <v>1493</v>
      </c>
      <c r="WXZ39" s="514" t="s">
        <v>1493</v>
      </c>
      <c r="WYA39" s="514" t="s">
        <v>1493</v>
      </c>
      <c r="WYB39" s="514" t="s">
        <v>1493</v>
      </c>
      <c r="WYC39" s="514" t="s">
        <v>1493</v>
      </c>
      <c r="WYD39" s="514" t="s">
        <v>1493</v>
      </c>
      <c r="WYE39" s="514" t="s">
        <v>1493</v>
      </c>
      <c r="WYF39" s="514" t="s">
        <v>1493</v>
      </c>
      <c r="WYG39" s="514" t="s">
        <v>1493</v>
      </c>
      <c r="WYH39" s="514" t="s">
        <v>1493</v>
      </c>
      <c r="WYI39" s="514" t="s">
        <v>1493</v>
      </c>
      <c r="WYJ39" s="514" t="s">
        <v>1493</v>
      </c>
      <c r="WYK39" s="514" t="s">
        <v>1493</v>
      </c>
      <c r="WYL39" s="514" t="s">
        <v>1493</v>
      </c>
      <c r="WYM39" s="514" t="s">
        <v>1493</v>
      </c>
      <c r="WYN39" s="514" t="s">
        <v>1493</v>
      </c>
      <c r="WYO39" s="514" t="s">
        <v>1493</v>
      </c>
      <c r="WYP39" s="514" t="s">
        <v>1493</v>
      </c>
      <c r="WYQ39" s="514" t="s">
        <v>1493</v>
      </c>
      <c r="WYR39" s="514" t="s">
        <v>1493</v>
      </c>
      <c r="WYS39" s="514" t="s">
        <v>1493</v>
      </c>
      <c r="WYT39" s="514" t="s">
        <v>1493</v>
      </c>
      <c r="WYU39" s="514" t="s">
        <v>1493</v>
      </c>
      <c r="WYV39" s="514" t="s">
        <v>1493</v>
      </c>
      <c r="WYW39" s="514" t="s">
        <v>1493</v>
      </c>
      <c r="WYX39" s="514" t="s">
        <v>1493</v>
      </c>
      <c r="WYY39" s="514" t="s">
        <v>1493</v>
      </c>
      <c r="WYZ39" s="514" t="s">
        <v>1493</v>
      </c>
      <c r="WZA39" s="514" t="s">
        <v>1493</v>
      </c>
      <c r="WZB39" s="514" t="s">
        <v>1493</v>
      </c>
      <c r="WZC39" s="514" t="s">
        <v>1493</v>
      </c>
      <c r="WZD39" s="514" t="s">
        <v>1493</v>
      </c>
      <c r="WZE39" s="514" t="s">
        <v>1493</v>
      </c>
      <c r="WZF39" s="514" t="s">
        <v>1493</v>
      </c>
      <c r="WZG39" s="514" t="s">
        <v>1493</v>
      </c>
      <c r="WZH39" s="514" t="s">
        <v>1493</v>
      </c>
      <c r="WZI39" s="514" t="s">
        <v>1493</v>
      </c>
      <c r="WZJ39" s="514" t="s">
        <v>1493</v>
      </c>
      <c r="WZK39" s="514" t="s">
        <v>1493</v>
      </c>
      <c r="WZL39" s="514" t="s">
        <v>1493</v>
      </c>
      <c r="WZM39" s="514" t="s">
        <v>1493</v>
      </c>
      <c r="WZN39" s="514" t="s">
        <v>1493</v>
      </c>
      <c r="WZO39" s="514" t="s">
        <v>1493</v>
      </c>
      <c r="WZP39" s="514" t="s">
        <v>1493</v>
      </c>
      <c r="WZQ39" s="514" t="s">
        <v>1493</v>
      </c>
      <c r="WZR39" s="514" t="s">
        <v>1493</v>
      </c>
      <c r="WZS39" s="514" t="s">
        <v>1493</v>
      </c>
      <c r="WZT39" s="514" t="s">
        <v>1493</v>
      </c>
      <c r="WZU39" s="514" t="s">
        <v>1493</v>
      </c>
      <c r="WZV39" s="514" t="s">
        <v>1493</v>
      </c>
      <c r="WZW39" s="514" t="s">
        <v>1493</v>
      </c>
      <c r="WZX39" s="514" t="s">
        <v>1493</v>
      </c>
      <c r="WZY39" s="514" t="s">
        <v>1493</v>
      </c>
      <c r="WZZ39" s="514" t="s">
        <v>1493</v>
      </c>
      <c r="XAA39" s="514" t="s">
        <v>1493</v>
      </c>
      <c r="XAB39" s="514" t="s">
        <v>1493</v>
      </c>
      <c r="XAC39" s="514" t="s">
        <v>1493</v>
      </c>
      <c r="XAD39" s="514" t="s">
        <v>1493</v>
      </c>
      <c r="XAE39" s="514" t="s">
        <v>1493</v>
      </c>
      <c r="XAF39" s="514" t="s">
        <v>1493</v>
      </c>
      <c r="XAG39" s="514" t="s">
        <v>1493</v>
      </c>
      <c r="XAH39" s="514" t="s">
        <v>1493</v>
      </c>
      <c r="XAI39" s="514" t="s">
        <v>1493</v>
      </c>
      <c r="XAJ39" s="514" t="s">
        <v>1493</v>
      </c>
      <c r="XAK39" s="514" t="s">
        <v>1493</v>
      </c>
      <c r="XAL39" s="514" t="s">
        <v>1493</v>
      </c>
      <c r="XAM39" s="514" t="s">
        <v>1493</v>
      </c>
      <c r="XAN39" s="514" t="s">
        <v>1493</v>
      </c>
      <c r="XAO39" s="514" t="s">
        <v>1493</v>
      </c>
      <c r="XAP39" s="514" t="s">
        <v>1493</v>
      </c>
      <c r="XAQ39" s="514" t="s">
        <v>1493</v>
      </c>
      <c r="XAR39" s="514" t="s">
        <v>1493</v>
      </c>
      <c r="XAS39" s="514" t="s">
        <v>1493</v>
      </c>
      <c r="XAT39" s="514" t="s">
        <v>1493</v>
      </c>
      <c r="XAU39" s="514" t="s">
        <v>1493</v>
      </c>
      <c r="XAV39" s="514" t="s">
        <v>1493</v>
      </c>
      <c r="XAW39" s="514" t="s">
        <v>1493</v>
      </c>
      <c r="XAX39" s="514" t="s">
        <v>1493</v>
      </c>
      <c r="XAY39" s="514" t="s">
        <v>1493</v>
      </c>
      <c r="XAZ39" s="514" t="s">
        <v>1493</v>
      </c>
      <c r="XBA39" s="514" t="s">
        <v>1493</v>
      </c>
      <c r="XBB39" s="514" t="s">
        <v>1493</v>
      </c>
      <c r="XBC39" s="514" t="s">
        <v>1493</v>
      </c>
      <c r="XBD39" s="514" t="s">
        <v>1493</v>
      </c>
      <c r="XBE39" s="514" t="s">
        <v>1493</v>
      </c>
      <c r="XBF39" s="514" t="s">
        <v>1493</v>
      </c>
      <c r="XBG39" s="514" t="s">
        <v>1493</v>
      </c>
      <c r="XBH39" s="514" t="s">
        <v>1493</v>
      </c>
      <c r="XBI39" s="514" t="s">
        <v>1493</v>
      </c>
      <c r="XBJ39" s="514" t="s">
        <v>1493</v>
      </c>
      <c r="XBK39" s="514" t="s">
        <v>1493</v>
      </c>
      <c r="XBL39" s="514" t="s">
        <v>1493</v>
      </c>
      <c r="XBM39" s="514" t="s">
        <v>1493</v>
      </c>
      <c r="XBN39" s="514" t="s">
        <v>1493</v>
      </c>
      <c r="XBO39" s="514" t="s">
        <v>1493</v>
      </c>
      <c r="XBP39" s="514" t="s">
        <v>1493</v>
      </c>
      <c r="XBQ39" s="514" t="s">
        <v>1493</v>
      </c>
      <c r="XBR39" s="514" t="s">
        <v>1493</v>
      </c>
      <c r="XBS39" s="514" t="s">
        <v>1493</v>
      </c>
      <c r="XBT39" s="514" t="s">
        <v>1493</v>
      </c>
      <c r="XBU39" s="514" t="s">
        <v>1493</v>
      </c>
      <c r="XBV39" s="514" t="s">
        <v>1493</v>
      </c>
      <c r="XBW39" s="514" t="s">
        <v>1493</v>
      </c>
      <c r="XBX39" s="514" t="s">
        <v>1493</v>
      </c>
      <c r="XBY39" s="514" t="s">
        <v>1493</v>
      </c>
      <c r="XBZ39" s="514" t="s">
        <v>1493</v>
      </c>
      <c r="XCA39" s="514" t="s">
        <v>1493</v>
      </c>
      <c r="XCB39" s="514" t="s">
        <v>1493</v>
      </c>
      <c r="XCC39" s="514" t="s">
        <v>1493</v>
      </c>
      <c r="XCD39" s="514" t="s">
        <v>1493</v>
      </c>
      <c r="XCE39" s="514" t="s">
        <v>1493</v>
      </c>
      <c r="XCF39" s="514" t="s">
        <v>1493</v>
      </c>
      <c r="XCG39" s="514" t="s">
        <v>1493</v>
      </c>
      <c r="XCH39" s="514" t="s">
        <v>1493</v>
      </c>
      <c r="XCI39" s="514" t="s">
        <v>1493</v>
      </c>
      <c r="XCJ39" s="514" t="s">
        <v>1493</v>
      </c>
      <c r="XCK39" s="514" t="s">
        <v>1493</v>
      </c>
      <c r="XCL39" s="514" t="s">
        <v>1493</v>
      </c>
      <c r="XCM39" s="514" t="s">
        <v>1493</v>
      </c>
      <c r="XCN39" s="514" t="s">
        <v>1493</v>
      </c>
      <c r="XCO39" s="514" t="s">
        <v>1493</v>
      </c>
      <c r="XCP39" s="514" t="s">
        <v>1493</v>
      </c>
      <c r="XCQ39" s="514" t="s">
        <v>1493</v>
      </c>
      <c r="XCR39" s="514" t="s">
        <v>1493</v>
      </c>
      <c r="XCS39" s="514" t="s">
        <v>1493</v>
      </c>
      <c r="XCT39" s="514" t="s">
        <v>1493</v>
      </c>
      <c r="XCU39" s="514" t="s">
        <v>1493</v>
      </c>
      <c r="XCV39" s="514" t="s">
        <v>1493</v>
      </c>
      <c r="XCW39" s="514" t="s">
        <v>1493</v>
      </c>
      <c r="XCX39" s="514" t="s">
        <v>1493</v>
      </c>
      <c r="XCY39" s="514" t="s">
        <v>1493</v>
      </c>
      <c r="XCZ39" s="514" t="s">
        <v>1493</v>
      </c>
      <c r="XDA39" s="514" t="s">
        <v>1493</v>
      </c>
      <c r="XDB39" s="514" t="s">
        <v>1493</v>
      </c>
      <c r="XDC39" s="514" t="s">
        <v>1493</v>
      </c>
      <c r="XDD39" s="514" t="s">
        <v>1493</v>
      </c>
      <c r="XDE39" s="514" t="s">
        <v>1493</v>
      </c>
      <c r="XDF39" s="514" t="s">
        <v>1493</v>
      </c>
      <c r="XDG39" s="514" t="s">
        <v>1493</v>
      </c>
      <c r="XDH39" s="514" t="s">
        <v>1493</v>
      </c>
      <c r="XDI39" s="514" t="s">
        <v>1493</v>
      </c>
      <c r="XDJ39" s="514" t="s">
        <v>1493</v>
      </c>
      <c r="XDK39" s="514" t="s">
        <v>1493</v>
      </c>
      <c r="XDL39" s="514" t="s">
        <v>1493</v>
      </c>
      <c r="XDM39" s="514" t="s">
        <v>1493</v>
      </c>
      <c r="XDN39" s="514" t="s">
        <v>1493</v>
      </c>
      <c r="XDO39" s="514" t="s">
        <v>1493</v>
      </c>
      <c r="XDP39" s="514" t="s">
        <v>1493</v>
      </c>
      <c r="XDQ39" s="514" t="s">
        <v>1493</v>
      </c>
      <c r="XDR39" s="514" t="s">
        <v>1493</v>
      </c>
      <c r="XDS39" s="514" t="s">
        <v>1493</v>
      </c>
      <c r="XDT39" s="514" t="s">
        <v>1493</v>
      </c>
      <c r="XDU39" s="514" t="s">
        <v>1493</v>
      </c>
      <c r="XDV39" s="514" t="s">
        <v>1493</v>
      </c>
      <c r="XDW39" s="514" t="s">
        <v>1493</v>
      </c>
      <c r="XDX39" s="514" t="s">
        <v>1493</v>
      </c>
      <c r="XDY39" s="514" t="s">
        <v>1493</v>
      </c>
      <c r="XDZ39" s="514" t="s">
        <v>1493</v>
      </c>
      <c r="XEA39" s="514" t="s">
        <v>1493</v>
      </c>
      <c r="XEB39" s="514" t="s">
        <v>1493</v>
      </c>
      <c r="XEC39" s="514" t="s">
        <v>1493</v>
      </c>
    </row>
    <row r="40" spans="1:16357" s="495" customFormat="1" ht="120" customHeight="1">
      <c r="A40" s="499">
        <f t="shared" si="0"/>
        <v>26</v>
      </c>
      <c r="B40" s="489" t="s">
        <v>1607</v>
      </c>
      <c r="C40" s="489" t="s">
        <v>4</v>
      </c>
      <c r="D40" s="489" t="s">
        <v>1608</v>
      </c>
      <c r="E40" s="489" t="s">
        <v>1609</v>
      </c>
      <c r="F40" s="505">
        <v>45187</v>
      </c>
      <c r="G40" s="505"/>
      <c r="H40" s="489" t="s">
        <v>0</v>
      </c>
      <c r="I40" s="634"/>
      <c r="J40" s="506">
        <v>1</v>
      </c>
      <c r="K40" s="490">
        <v>6</v>
      </c>
      <c r="L40" s="489" t="s">
        <v>445</v>
      </c>
      <c r="M40" s="489"/>
      <c r="N40" s="489"/>
      <c r="O40" s="490" t="s">
        <v>1567</v>
      </c>
      <c r="P40" s="513"/>
      <c r="Q40" s="490"/>
      <c r="BG40" s="517"/>
      <c r="BH40" s="507"/>
      <c r="BI40" s="507"/>
      <c r="BJ40" s="507"/>
      <c r="BK40" s="507"/>
      <c r="BL40" s="507"/>
      <c r="BM40" s="507"/>
      <c r="BN40" s="507"/>
      <c r="BO40" s="507"/>
      <c r="BP40" s="507"/>
      <c r="BQ40" s="507"/>
      <c r="BR40" s="507"/>
      <c r="BS40" s="507"/>
      <c r="BT40" s="507"/>
      <c r="BU40" s="507"/>
      <c r="BV40" s="507"/>
      <c r="BW40" s="507"/>
      <c r="BX40" s="507"/>
      <c r="BY40" s="507"/>
      <c r="BZ40" s="507"/>
      <c r="CA40" s="507"/>
      <c r="CB40" s="507"/>
      <c r="CC40" s="507"/>
      <c r="CD40" s="507"/>
      <c r="CE40" s="507"/>
      <c r="CF40" s="507"/>
      <c r="CG40" s="507"/>
      <c r="CH40" s="507"/>
      <c r="CI40" s="507"/>
      <c r="CJ40" s="507"/>
      <c r="CK40" s="507"/>
      <c r="CL40" s="507"/>
      <c r="CM40" s="507"/>
      <c r="CN40" s="507"/>
      <c r="CO40" s="507"/>
      <c r="CP40" s="507"/>
      <c r="CQ40" s="507"/>
      <c r="CR40" s="507"/>
      <c r="CS40" s="507"/>
      <c r="CT40" s="507"/>
      <c r="CU40" s="507"/>
      <c r="CV40" s="507"/>
      <c r="CW40" s="507"/>
      <c r="CX40" s="507"/>
      <c r="CY40" s="507"/>
      <c r="CZ40" s="507"/>
      <c r="DA40" s="507"/>
      <c r="DB40" s="507"/>
      <c r="DC40" s="507"/>
      <c r="DD40" s="507"/>
      <c r="DE40" s="507"/>
      <c r="DF40" s="507"/>
      <c r="DG40" s="507"/>
      <c r="DH40" s="507"/>
      <c r="DI40" s="507"/>
      <c r="DJ40" s="507"/>
      <c r="DK40" s="507"/>
      <c r="DL40" s="507"/>
      <c r="DM40" s="507"/>
      <c r="DN40" s="507"/>
      <c r="DO40" s="507"/>
      <c r="DP40" s="507"/>
      <c r="DQ40" s="507"/>
      <c r="DR40" s="507"/>
      <c r="DS40" s="507"/>
      <c r="DT40" s="507"/>
      <c r="DU40" s="507"/>
      <c r="DV40" s="507"/>
      <c r="DW40" s="507"/>
      <c r="DX40" s="507"/>
      <c r="DY40" s="507"/>
      <c r="DZ40" s="507"/>
      <c r="EA40" s="507"/>
      <c r="EB40" s="507"/>
      <c r="EC40" s="507"/>
      <c r="ED40" s="507"/>
      <c r="EE40" s="507"/>
      <c r="EF40" s="507"/>
      <c r="EG40" s="507"/>
      <c r="EH40" s="507"/>
      <c r="EI40" s="507"/>
      <c r="EJ40" s="507"/>
      <c r="EK40" s="507"/>
      <c r="EL40" s="507"/>
      <c r="EM40" s="507"/>
      <c r="EN40" s="507"/>
      <c r="EO40" s="507"/>
      <c r="EP40" s="507"/>
      <c r="EQ40" s="507"/>
      <c r="ER40" s="507"/>
      <c r="ES40" s="507"/>
      <c r="ET40" s="507"/>
      <c r="EU40" s="507"/>
      <c r="EV40" s="507"/>
      <c r="EW40" s="507"/>
      <c r="EX40" s="507"/>
      <c r="EY40" s="507"/>
      <c r="EZ40" s="507"/>
      <c r="FA40" s="507"/>
      <c r="FB40" s="507"/>
      <c r="FC40" s="507"/>
      <c r="FD40" s="507"/>
      <c r="FE40" s="507"/>
      <c r="FF40" s="507"/>
      <c r="FG40" s="507"/>
      <c r="FH40" s="507"/>
      <c r="FI40" s="507"/>
      <c r="FJ40" s="507"/>
      <c r="FK40" s="507"/>
      <c r="FL40" s="507"/>
      <c r="FM40" s="507"/>
      <c r="FN40" s="507"/>
      <c r="FO40" s="507"/>
      <c r="FP40" s="507"/>
      <c r="FQ40" s="507"/>
      <c r="FR40" s="507"/>
      <c r="FS40" s="507"/>
      <c r="FT40" s="507"/>
      <c r="FU40" s="507"/>
      <c r="FV40" s="507"/>
      <c r="FW40" s="507"/>
      <c r="FX40" s="507"/>
      <c r="FY40" s="507"/>
      <c r="FZ40" s="507"/>
      <c r="GA40" s="507"/>
      <c r="GB40" s="507"/>
      <c r="GC40" s="507"/>
      <c r="GD40" s="507"/>
      <c r="GE40" s="507"/>
      <c r="GF40" s="507"/>
      <c r="GG40" s="507"/>
      <c r="GH40" s="507"/>
      <c r="GI40" s="507"/>
      <c r="GJ40" s="507"/>
      <c r="GK40" s="507"/>
      <c r="GL40" s="507"/>
      <c r="GM40" s="507"/>
      <c r="GN40" s="507"/>
      <c r="GO40" s="507"/>
      <c r="GP40" s="507"/>
      <c r="GQ40" s="507"/>
      <c r="GR40" s="507"/>
      <c r="GS40" s="507"/>
      <c r="GT40" s="507"/>
      <c r="GU40" s="507"/>
      <c r="GV40" s="507"/>
      <c r="GW40" s="507"/>
      <c r="GX40" s="507"/>
      <c r="GY40" s="507"/>
      <c r="GZ40" s="507"/>
      <c r="HA40" s="507"/>
      <c r="HB40" s="507"/>
      <c r="HC40" s="507"/>
      <c r="HD40" s="507"/>
      <c r="HE40" s="507"/>
      <c r="HF40" s="507"/>
      <c r="HG40" s="507"/>
      <c r="HH40" s="507"/>
      <c r="HI40" s="507"/>
      <c r="HJ40" s="507"/>
      <c r="HK40" s="507"/>
      <c r="HL40" s="507"/>
      <c r="HM40" s="507"/>
      <c r="HN40" s="507"/>
      <c r="HO40" s="507"/>
      <c r="HP40" s="507"/>
      <c r="HQ40" s="507"/>
      <c r="HR40" s="507"/>
      <c r="HS40" s="507"/>
      <c r="HT40" s="507"/>
      <c r="HU40" s="507"/>
      <c r="HV40" s="507"/>
      <c r="HW40" s="507"/>
      <c r="HX40" s="507"/>
      <c r="HY40" s="507"/>
      <c r="HZ40" s="507"/>
      <c r="IA40" s="507"/>
      <c r="IB40" s="507"/>
      <c r="IC40" s="507"/>
      <c r="ID40" s="507"/>
      <c r="IE40" s="507"/>
      <c r="IF40" s="507"/>
      <c r="IG40" s="507"/>
      <c r="IH40" s="507"/>
      <c r="II40" s="507"/>
      <c r="IJ40" s="507"/>
      <c r="IK40" s="507"/>
      <c r="IL40" s="507"/>
      <c r="IM40" s="507"/>
      <c r="IN40" s="507"/>
      <c r="IO40" s="507"/>
      <c r="IP40" s="507"/>
      <c r="IQ40" s="507"/>
      <c r="IR40" s="507"/>
      <c r="IS40" s="507"/>
      <c r="IT40" s="507"/>
      <c r="IU40" s="507"/>
      <c r="IV40" s="507"/>
      <c r="IW40" s="507"/>
      <c r="IX40" s="507"/>
      <c r="IY40" s="507"/>
      <c r="IZ40" s="507"/>
      <c r="JA40" s="507"/>
      <c r="JB40" s="507"/>
      <c r="JC40" s="507"/>
      <c r="JD40" s="507"/>
      <c r="JE40" s="507"/>
      <c r="JF40" s="507"/>
      <c r="JG40" s="507"/>
      <c r="JH40" s="507"/>
      <c r="JI40" s="507"/>
      <c r="JJ40" s="507"/>
      <c r="JK40" s="507"/>
      <c r="JL40" s="507"/>
      <c r="JM40" s="507"/>
      <c r="JN40" s="507"/>
      <c r="JO40" s="507"/>
      <c r="JP40" s="507"/>
      <c r="JQ40" s="507"/>
      <c r="JR40" s="507"/>
      <c r="JS40" s="507"/>
      <c r="JT40" s="507"/>
      <c r="JU40" s="507"/>
      <c r="JV40" s="507"/>
      <c r="JW40" s="507"/>
      <c r="JX40" s="507"/>
      <c r="JY40" s="507"/>
      <c r="JZ40" s="507"/>
      <c r="KA40" s="507"/>
      <c r="KB40" s="507"/>
      <c r="KC40" s="507"/>
      <c r="KD40" s="507"/>
      <c r="KE40" s="507"/>
      <c r="KF40" s="507"/>
      <c r="KG40" s="507"/>
      <c r="KH40" s="507"/>
      <c r="KI40" s="507"/>
      <c r="KJ40" s="507"/>
      <c r="KK40" s="507"/>
      <c r="KL40" s="507"/>
      <c r="KM40" s="507"/>
      <c r="KN40" s="507"/>
      <c r="KO40" s="507"/>
      <c r="KP40" s="507"/>
      <c r="KQ40" s="507"/>
      <c r="KR40" s="507"/>
      <c r="KS40" s="507"/>
      <c r="KT40" s="507"/>
      <c r="KU40" s="507"/>
      <c r="KV40" s="507"/>
      <c r="KW40" s="507"/>
      <c r="KX40" s="507"/>
      <c r="KY40" s="507"/>
      <c r="KZ40" s="507"/>
      <c r="LA40" s="507"/>
      <c r="LB40" s="507"/>
      <c r="LC40" s="507"/>
      <c r="LD40" s="507"/>
      <c r="LE40" s="507"/>
      <c r="LF40" s="507"/>
      <c r="LG40" s="507"/>
      <c r="LH40" s="507"/>
      <c r="LI40" s="507"/>
      <c r="LJ40" s="507"/>
      <c r="LK40" s="507"/>
      <c r="LL40" s="507"/>
      <c r="LM40" s="507"/>
      <c r="LN40" s="507"/>
      <c r="LO40" s="507"/>
      <c r="LP40" s="507"/>
      <c r="LQ40" s="507"/>
      <c r="LR40" s="507"/>
      <c r="LS40" s="507"/>
      <c r="LT40" s="507"/>
      <c r="LU40" s="507"/>
      <c r="LV40" s="507"/>
      <c r="LW40" s="507"/>
      <c r="LX40" s="507"/>
      <c r="LY40" s="507"/>
      <c r="LZ40" s="507"/>
      <c r="MA40" s="507"/>
      <c r="MB40" s="507"/>
      <c r="MC40" s="507"/>
      <c r="MD40" s="507"/>
      <c r="ME40" s="507"/>
      <c r="MF40" s="507"/>
      <c r="MG40" s="507"/>
      <c r="MH40" s="507"/>
      <c r="MI40" s="507"/>
      <c r="MJ40" s="507"/>
      <c r="MK40" s="507"/>
      <c r="ML40" s="507"/>
      <c r="MM40" s="507"/>
      <c r="MN40" s="507"/>
      <c r="MO40" s="507"/>
      <c r="MP40" s="507"/>
      <c r="MQ40" s="507"/>
      <c r="MR40" s="507"/>
      <c r="MS40" s="507"/>
      <c r="MT40" s="507"/>
      <c r="MU40" s="507"/>
      <c r="MV40" s="507"/>
      <c r="MW40" s="507"/>
      <c r="MX40" s="507"/>
      <c r="MY40" s="507"/>
      <c r="MZ40" s="507"/>
      <c r="NA40" s="507"/>
      <c r="NB40" s="507"/>
      <c r="NC40" s="507"/>
      <c r="ND40" s="507"/>
      <c r="NE40" s="507"/>
      <c r="NF40" s="507"/>
      <c r="NG40" s="507"/>
      <c r="NH40" s="507"/>
      <c r="NI40" s="507"/>
      <c r="NJ40" s="507"/>
      <c r="NK40" s="507"/>
      <c r="NL40" s="507"/>
      <c r="NM40" s="507"/>
      <c r="NN40" s="507"/>
      <c r="NO40" s="507"/>
      <c r="NP40" s="507"/>
      <c r="NQ40" s="507"/>
      <c r="NR40" s="507"/>
      <c r="NS40" s="507"/>
      <c r="NT40" s="507"/>
      <c r="NU40" s="507"/>
      <c r="NV40" s="507"/>
      <c r="NW40" s="507"/>
      <c r="NX40" s="507"/>
      <c r="NY40" s="507"/>
      <c r="NZ40" s="507"/>
      <c r="OA40" s="507"/>
      <c r="OB40" s="507"/>
      <c r="OC40" s="507"/>
      <c r="OD40" s="507"/>
      <c r="OE40" s="507"/>
      <c r="OF40" s="507"/>
      <c r="OG40" s="507"/>
      <c r="OH40" s="507"/>
      <c r="OI40" s="507"/>
      <c r="OJ40" s="507"/>
      <c r="OK40" s="507"/>
      <c r="OL40" s="507"/>
      <c r="OM40" s="507"/>
      <c r="ON40" s="507"/>
      <c r="OO40" s="507"/>
      <c r="OP40" s="507"/>
      <c r="OQ40" s="507"/>
      <c r="OR40" s="507"/>
      <c r="OS40" s="507"/>
      <c r="OT40" s="507"/>
      <c r="OU40" s="507"/>
      <c r="OV40" s="507"/>
      <c r="OW40" s="507"/>
      <c r="OX40" s="507"/>
      <c r="OY40" s="507"/>
      <c r="OZ40" s="507"/>
      <c r="PA40" s="507"/>
      <c r="PB40" s="507"/>
      <c r="PC40" s="507"/>
      <c r="PD40" s="507"/>
      <c r="PE40" s="507"/>
      <c r="PF40" s="507"/>
      <c r="PG40" s="507"/>
      <c r="PH40" s="507"/>
      <c r="PI40" s="507"/>
      <c r="PJ40" s="507"/>
      <c r="PK40" s="507"/>
      <c r="PL40" s="507"/>
      <c r="PM40" s="507"/>
      <c r="PN40" s="507"/>
      <c r="PO40" s="507"/>
      <c r="PP40" s="507"/>
      <c r="PQ40" s="507"/>
      <c r="PR40" s="507"/>
      <c r="PS40" s="507"/>
      <c r="PT40" s="507"/>
      <c r="PU40" s="507"/>
      <c r="PV40" s="507"/>
      <c r="PW40" s="507"/>
      <c r="PX40" s="507"/>
      <c r="PY40" s="507"/>
      <c r="PZ40" s="507"/>
      <c r="QA40" s="507"/>
      <c r="QB40" s="507"/>
      <c r="QC40" s="507"/>
      <c r="QD40" s="507"/>
      <c r="QE40" s="507"/>
      <c r="QF40" s="507"/>
      <c r="QG40" s="507"/>
      <c r="QH40" s="507"/>
      <c r="QI40" s="507"/>
      <c r="QJ40" s="507"/>
      <c r="QK40" s="507"/>
      <c r="QL40" s="507"/>
      <c r="QM40" s="507"/>
      <c r="QN40" s="507"/>
      <c r="QO40" s="507"/>
      <c r="QP40" s="507"/>
      <c r="QQ40" s="507"/>
      <c r="QR40" s="507"/>
      <c r="QS40" s="507"/>
      <c r="QT40" s="507"/>
      <c r="QU40" s="507"/>
      <c r="QV40" s="507"/>
      <c r="QW40" s="507"/>
      <c r="QX40" s="507"/>
      <c r="QY40" s="507"/>
      <c r="QZ40" s="507"/>
      <c r="RA40" s="507"/>
      <c r="RB40" s="507"/>
      <c r="RC40" s="507"/>
      <c r="RD40" s="507"/>
      <c r="RE40" s="507"/>
      <c r="RF40" s="507"/>
      <c r="RG40" s="507"/>
      <c r="RH40" s="507"/>
      <c r="RI40" s="507"/>
      <c r="RJ40" s="507"/>
      <c r="RK40" s="507"/>
      <c r="RL40" s="507"/>
      <c r="RM40" s="507"/>
      <c r="RN40" s="507"/>
      <c r="RO40" s="507"/>
      <c r="RP40" s="507"/>
      <c r="RQ40" s="507"/>
      <c r="RR40" s="507"/>
      <c r="RS40" s="507"/>
      <c r="RT40" s="507"/>
      <c r="RU40" s="507"/>
      <c r="RV40" s="507"/>
      <c r="RW40" s="507"/>
      <c r="RX40" s="507"/>
      <c r="RY40" s="507"/>
      <c r="RZ40" s="507"/>
      <c r="SA40" s="507"/>
      <c r="SB40" s="507"/>
      <c r="SC40" s="507"/>
      <c r="SD40" s="507"/>
      <c r="SE40" s="507"/>
      <c r="SF40" s="507"/>
      <c r="SG40" s="507"/>
      <c r="SH40" s="507"/>
      <c r="SI40" s="507"/>
      <c r="SJ40" s="507"/>
      <c r="SK40" s="507"/>
      <c r="SL40" s="507"/>
      <c r="SM40" s="507"/>
      <c r="SN40" s="507"/>
      <c r="SO40" s="507"/>
      <c r="SP40" s="507"/>
      <c r="SQ40" s="507"/>
      <c r="SR40" s="507"/>
      <c r="SS40" s="507"/>
      <c r="ST40" s="507"/>
      <c r="SU40" s="507"/>
      <c r="SV40" s="507"/>
      <c r="SW40" s="507"/>
      <c r="SX40" s="507"/>
      <c r="SY40" s="507"/>
      <c r="SZ40" s="507"/>
      <c r="TA40" s="507"/>
      <c r="TB40" s="507"/>
      <c r="TC40" s="507"/>
      <c r="TD40" s="507"/>
      <c r="TE40" s="507"/>
      <c r="TF40" s="507"/>
      <c r="TG40" s="507"/>
      <c r="TH40" s="507"/>
      <c r="TI40" s="507"/>
      <c r="TJ40" s="507"/>
      <c r="TK40" s="507"/>
      <c r="TL40" s="507"/>
      <c r="TM40" s="507"/>
      <c r="TN40" s="507"/>
      <c r="TO40" s="507"/>
      <c r="TP40" s="507"/>
      <c r="TQ40" s="507"/>
      <c r="TR40" s="507"/>
      <c r="TS40" s="507"/>
      <c r="TT40" s="507"/>
      <c r="TU40" s="507"/>
      <c r="TV40" s="507"/>
      <c r="TW40" s="507"/>
      <c r="TX40" s="507"/>
      <c r="TY40" s="507"/>
      <c r="TZ40" s="507"/>
      <c r="UA40" s="507"/>
      <c r="UB40" s="507"/>
      <c r="UC40" s="507"/>
      <c r="UD40" s="507"/>
      <c r="UE40" s="507"/>
      <c r="UF40" s="507"/>
      <c r="UG40" s="507"/>
      <c r="UH40" s="507"/>
      <c r="UI40" s="507"/>
      <c r="UJ40" s="507"/>
      <c r="UK40" s="507"/>
      <c r="UL40" s="507"/>
      <c r="UM40" s="507"/>
      <c r="UN40" s="507"/>
      <c r="UO40" s="507"/>
      <c r="UP40" s="507"/>
      <c r="UQ40" s="507"/>
      <c r="UR40" s="507"/>
      <c r="US40" s="507"/>
      <c r="UT40" s="507"/>
      <c r="UU40" s="507"/>
      <c r="UV40" s="507"/>
      <c r="UW40" s="507"/>
      <c r="UX40" s="507"/>
      <c r="UY40" s="507"/>
      <c r="UZ40" s="507"/>
      <c r="VA40" s="507"/>
      <c r="VB40" s="507"/>
      <c r="VC40" s="507"/>
      <c r="VD40" s="507"/>
      <c r="VE40" s="507"/>
      <c r="VF40" s="507"/>
      <c r="VG40" s="507"/>
      <c r="VH40" s="507"/>
      <c r="VI40" s="507"/>
      <c r="VJ40" s="507"/>
      <c r="VK40" s="507"/>
      <c r="VL40" s="507"/>
      <c r="VM40" s="507"/>
      <c r="VN40" s="507"/>
      <c r="VO40" s="507"/>
      <c r="VP40" s="507"/>
      <c r="VQ40" s="507"/>
      <c r="VR40" s="507"/>
      <c r="VS40" s="507"/>
      <c r="VT40" s="507"/>
      <c r="VU40" s="507"/>
      <c r="VV40" s="507"/>
      <c r="VW40" s="507"/>
      <c r="VX40" s="507"/>
      <c r="VY40" s="507"/>
      <c r="VZ40" s="507"/>
      <c r="WA40" s="507"/>
      <c r="WB40" s="507"/>
      <c r="WC40" s="507"/>
      <c r="WD40" s="507"/>
      <c r="WE40" s="507"/>
      <c r="WF40" s="507"/>
      <c r="WG40" s="507"/>
      <c r="WH40" s="507"/>
      <c r="WI40" s="507"/>
      <c r="WJ40" s="507"/>
      <c r="WK40" s="507"/>
      <c r="WL40" s="507"/>
      <c r="WM40" s="507"/>
      <c r="WN40" s="507"/>
      <c r="WO40" s="507"/>
      <c r="WP40" s="507"/>
      <c r="WQ40" s="507"/>
      <c r="WR40" s="507"/>
      <c r="WS40" s="507"/>
      <c r="WT40" s="507"/>
      <c r="WU40" s="507"/>
      <c r="WV40" s="507"/>
      <c r="WW40" s="507"/>
      <c r="WX40" s="507"/>
      <c r="WY40" s="507"/>
      <c r="WZ40" s="507"/>
      <c r="XA40" s="507"/>
      <c r="XB40" s="507"/>
      <c r="XC40" s="507"/>
      <c r="XD40" s="507"/>
      <c r="XE40" s="507"/>
      <c r="XF40" s="507"/>
      <c r="XG40" s="507"/>
      <c r="XH40" s="507"/>
      <c r="XI40" s="507"/>
      <c r="XJ40" s="507"/>
      <c r="XK40" s="507"/>
      <c r="XL40" s="507"/>
      <c r="XM40" s="507"/>
      <c r="XN40" s="507"/>
      <c r="XO40" s="507"/>
      <c r="XP40" s="507"/>
      <c r="XQ40" s="507"/>
      <c r="XR40" s="507"/>
      <c r="XS40" s="507"/>
      <c r="XT40" s="507"/>
      <c r="XU40" s="507"/>
      <c r="XV40" s="507"/>
      <c r="XW40" s="507"/>
      <c r="XX40" s="507"/>
      <c r="XY40" s="507"/>
      <c r="XZ40" s="507"/>
      <c r="YA40" s="507"/>
      <c r="YB40" s="507"/>
      <c r="YC40" s="507"/>
      <c r="YD40" s="507"/>
      <c r="YE40" s="507"/>
      <c r="YF40" s="507"/>
      <c r="YG40" s="507"/>
      <c r="YH40" s="507"/>
      <c r="YI40" s="507"/>
      <c r="YJ40" s="507"/>
      <c r="YK40" s="507"/>
      <c r="YL40" s="507"/>
      <c r="YM40" s="507"/>
      <c r="YN40" s="507"/>
      <c r="YO40" s="507"/>
      <c r="YP40" s="507"/>
      <c r="YQ40" s="507"/>
      <c r="YR40" s="507"/>
      <c r="YS40" s="507"/>
      <c r="YT40" s="507"/>
      <c r="YU40" s="507"/>
      <c r="YV40" s="507"/>
      <c r="YW40" s="507"/>
      <c r="YX40" s="507"/>
      <c r="YY40" s="507"/>
      <c r="YZ40" s="507"/>
      <c r="ZA40" s="507"/>
      <c r="ZB40" s="507"/>
      <c r="ZC40" s="507"/>
      <c r="ZD40" s="507"/>
      <c r="ZE40" s="507"/>
      <c r="ZF40" s="507"/>
      <c r="ZG40" s="507"/>
      <c r="ZH40" s="507"/>
      <c r="ZI40" s="507"/>
      <c r="ZJ40" s="507"/>
      <c r="ZK40" s="507"/>
      <c r="ZL40" s="507"/>
      <c r="ZM40" s="507"/>
      <c r="ZN40" s="507"/>
      <c r="ZO40" s="507"/>
      <c r="ZP40" s="507"/>
      <c r="ZQ40" s="507"/>
      <c r="ZR40" s="507"/>
      <c r="ZS40" s="507"/>
      <c r="ZT40" s="507"/>
      <c r="ZU40" s="507"/>
      <c r="ZV40" s="507"/>
      <c r="ZW40" s="507"/>
      <c r="ZX40" s="507"/>
      <c r="ZY40" s="507"/>
      <c r="ZZ40" s="507"/>
      <c r="AAA40" s="507"/>
      <c r="AAB40" s="507"/>
      <c r="AAC40" s="507"/>
      <c r="AAD40" s="507"/>
      <c r="AAE40" s="507"/>
      <c r="AAF40" s="507"/>
      <c r="AAG40" s="507"/>
      <c r="AAH40" s="507"/>
      <c r="AAI40" s="507"/>
      <c r="AAJ40" s="507"/>
      <c r="AAK40" s="507"/>
      <c r="AAL40" s="507"/>
      <c r="AAM40" s="507"/>
      <c r="AAN40" s="507"/>
      <c r="AAO40" s="507"/>
      <c r="AAP40" s="507"/>
      <c r="AAQ40" s="507"/>
      <c r="AAR40" s="507"/>
      <c r="AAS40" s="507"/>
      <c r="AAT40" s="507"/>
      <c r="AAU40" s="507"/>
      <c r="AAV40" s="507"/>
      <c r="AAW40" s="507"/>
      <c r="AAX40" s="507"/>
      <c r="AAY40" s="507"/>
      <c r="AAZ40" s="507"/>
      <c r="ABA40" s="507"/>
      <c r="ABB40" s="507"/>
      <c r="ABC40" s="507"/>
      <c r="ABD40" s="507"/>
      <c r="ABE40" s="507"/>
      <c r="ABF40" s="507"/>
      <c r="ABG40" s="507"/>
      <c r="ABH40" s="507"/>
      <c r="ABI40" s="507"/>
      <c r="ABJ40" s="507"/>
      <c r="ABK40" s="507"/>
      <c r="ABL40" s="507"/>
      <c r="ABM40" s="507"/>
      <c r="ABN40" s="507"/>
      <c r="ABO40" s="507"/>
      <c r="ABP40" s="507"/>
      <c r="ABQ40" s="507"/>
      <c r="ABR40" s="507"/>
      <c r="ABS40" s="507"/>
      <c r="ABT40" s="507"/>
      <c r="ABU40" s="507"/>
      <c r="ABV40" s="507"/>
      <c r="ABW40" s="507"/>
      <c r="ABX40" s="507"/>
      <c r="ABY40" s="507"/>
      <c r="ABZ40" s="507"/>
      <c r="ACA40" s="507"/>
      <c r="ACB40" s="507"/>
      <c r="ACC40" s="507"/>
      <c r="ACD40" s="507"/>
      <c r="ACE40" s="507"/>
      <c r="ACF40" s="507"/>
      <c r="ACG40" s="507"/>
      <c r="ACH40" s="507"/>
      <c r="ACI40" s="507"/>
      <c r="ACJ40" s="507"/>
      <c r="ACK40" s="507"/>
      <c r="ACL40" s="507"/>
      <c r="ACM40" s="507"/>
      <c r="ACN40" s="507"/>
      <c r="ACO40" s="507"/>
      <c r="ACP40" s="507"/>
      <c r="ACQ40" s="507"/>
      <c r="ACR40" s="507"/>
      <c r="ACS40" s="507"/>
      <c r="ACT40" s="507"/>
      <c r="ACU40" s="507"/>
      <c r="ACV40" s="507"/>
      <c r="ACW40" s="507"/>
      <c r="ACX40" s="507"/>
      <c r="ACY40" s="507"/>
      <c r="ACZ40" s="507"/>
      <c r="ADA40" s="507"/>
      <c r="ADB40" s="507"/>
      <c r="ADC40" s="507"/>
      <c r="ADD40" s="507"/>
      <c r="ADE40" s="507"/>
      <c r="ADF40" s="507"/>
      <c r="ADG40" s="507"/>
      <c r="ADH40" s="507"/>
      <c r="ADI40" s="507"/>
      <c r="ADJ40" s="507"/>
      <c r="ADK40" s="507"/>
      <c r="ADL40" s="507"/>
      <c r="ADM40" s="507"/>
      <c r="ADN40" s="507"/>
      <c r="ADO40" s="507"/>
      <c r="ADP40" s="507"/>
      <c r="ADQ40" s="507"/>
      <c r="ADR40" s="507"/>
      <c r="ADS40" s="507"/>
      <c r="ADT40" s="507"/>
      <c r="ADU40" s="507"/>
      <c r="ADV40" s="507"/>
      <c r="ADW40" s="507"/>
      <c r="ADX40" s="507"/>
      <c r="ADY40" s="507"/>
      <c r="ADZ40" s="507"/>
      <c r="AEA40" s="507"/>
      <c r="AEB40" s="507"/>
      <c r="AEC40" s="507"/>
      <c r="AED40" s="507"/>
      <c r="AEE40" s="507"/>
      <c r="AEF40" s="507"/>
      <c r="AEG40" s="507"/>
      <c r="AEH40" s="507"/>
      <c r="AEI40" s="507"/>
      <c r="AEJ40" s="507"/>
      <c r="AEK40" s="507"/>
      <c r="AEL40" s="507"/>
      <c r="AEM40" s="507"/>
      <c r="AEN40" s="507"/>
      <c r="AEO40" s="507"/>
      <c r="AEP40" s="507"/>
      <c r="AEQ40" s="507"/>
      <c r="AER40" s="507"/>
      <c r="AES40" s="507"/>
      <c r="AET40" s="507"/>
      <c r="AEU40" s="507"/>
      <c r="AEV40" s="507"/>
      <c r="AEW40" s="507"/>
      <c r="AEX40" s="507"/>
      <c r="AEY40" s="507"/>
      <c r="AEZ40" s="507"/>
      <c r="AFA40" s="507"/>
      <c r="AFB40" s="507"/>
      <c r="AFC40" s="507"/>
      <c r="AFD40" s="507"/>
      <c r="AFE40" s="507"/>
      <c r="AFF40" s="507"/>
      <c r="AFG40" s="507"/>
      <c r="AFH40" s="507"/>
      <c r="AFI40" s="507"/>
      <c r="AFJ40" s="507"/>
      <c r="AFK40" s="507"/>
      <c r="AFL40" s="507"/>
      <c r="AFM40" s="507"/>
      <c r="AFN40" s="507"/>
      <c r="AFO40" s="507"/>
      <c r="AFP40" s="507"/>
      <c r="AFQ40" s="507"/>
      <c r="AFR40" s="507"/>
      <c r="AFS40" s="507"/>
      <c r="AFT40" s="507"/>
      <c r="AFU40" s="507"/>
      <c r="AFV40" s="507"/>
      <c r="AFW40" s="507"/>
      <c r="AFX40" s="507"/>
      <c r="AFY40" s="507"/>
      <c r="AFZ40" s="507"/>
      <c r="AGA40" s="507"/>
      <c r="AGB40" s="507"/>
      <c r="AGC40" s="507"/>
      <c r="AGD40" s="507"/>
      <c r="AGE40" s="507"/>
      <c r="AGF40" s="507"/>
      <c r="AGG40" s="507"/>
      <c r="AGH40" s="507"/>
      <c r="AGI40" s="507"/>
      <c r="AGJ40" s="507"/>
      <c r="AGK40" s="507"/>
      <c r="AGL40" s="507"/>
      <c r="AGM40" s="507"/>
      <c r="AGN40" s="507"/>
      <c r="AGO40" s="507"/>
      <c r="AGP40" s="507"/>
      <c r="AGQ40" s="507"/>
      <c r="AGR40" s="507"/>
      <c r="AGS40" s="507"/>
      <c r="AGT40" s="507"/>
      <c r="AGU40" s="507"/>
      <c r="AGV40" s="507"/>
      <c r="AGW40" s="507"/>
      <c r="AGX40" s="507"/>
      <c r="AGY40" s="507"/>
      <c r="AGZ40" s="507"/>
      <c r="AHA40" s="507"/>
      <c r="AHB40" s="507"/>
      <c r="AHC40" s="507"/>
      <c r="AHD40" s="507"/>
      <c r="AHE40" s="507"/>
      <c r="AHF40" s="507"/>
      <c r="AHG40" s="507"/>
      <c r="AHH40" s="507"/>
      <c r="AHI40" s="507"/>
      <c r="AHJ40" s="507"/>
      <c r="AHK40" s="507"/>
      <c r="AHL40" s="507"/>
      <c r="AHM40" s="507"/>
      <c r="AHN40" s="507"/>
      <c r="AHO40" s="507"/>
      <c r="AHP40" s="507"/>
      <c r="AHQ40" s="507"/>
      <c r="AHR40" s="507"/>
      <c r="AHS40" s="507"/>
      <c r="AHT40" s="507"/>
      <c r="AHU40" s="507"/>
      <c r="AHV40" s="507"/>
      <c r="AHW40" s="507"/>
      <c r="AHX40" s="507"/>
      <c r="AHY40" s="507"/>
      <c r="AHZ40" s="507"/>
      <c r="AIA40" s="507"/>
      <c r="AIB40" s="507"/>
      <c r="AIC40" s="507"/>
      <c r="AID40" s="507"/>
      <c r="AIE40" s="507"/>
      <c r="AIF40" s="507"/>
      <c r="AIG40" s="507"/>
      <c r="AIH40" s="507"/>
      <c r="AII40" s="507"/>
      <c r="AIJ40" s="507"/>
      <c r="AIK40" s="507"/>
      <c r="AIL40" s="507"/>
      <c r="AIM40" s="507"/>
      <c r="AIN40" s="507"/>
      <c r="AIO40" s="507"/>
      <c r="AIP40" s="507"/>
      <c r="AIQ40" s="507"/>
      <c r="AIR40" s="507"/>
      <c r="AIS40" s="507"/>
      <c r="AIT40" s="507"/>
      <c r="AIU40" s="507"/>
      <c r="AIV40" s="507"/>
      <c r="AIW40" s="507"/>
      <c r="AIX40" s="507"/>
      <c r="AIY40" s="507"/>
      <c r="AIZ40" s="507"/>
      <c r="AJA40" s="507"/>
      <c r="AJB40" s="507"/>
      <c r="AJC40" s="507"/>
      <c r="AJD40" s="507"/>
      <c r="AJE40" s="507"/>
      <c r="AJF40" s="507"/>
      <c r="AJG40" s="507"/>
      <c r="AJH40" s="507"/>
      <c r="AJI40" s="507"/>
      <c r="AJJ40" s="507"/>
      <c r="AJK40" s="507"/>
      <c r="AJL40" s="507"/>
      <c r="AJM40" s="507"/>
      <c r="AJN40" s="507"/>
      <c r="AJO40" s="507"/>
      <c r="AJP40" s="507"/>
      <c r="AJQ40" s="507"/>
      <c r="AJR40" s="507"/>
      <c r="AJS40" s="507"/>
      <c r="AJT40" s="507"/>
      <c r="AJU40" s="507"/>
      <c r="AJV40" s="507"/>
      <c r="AJW40" s="507"/>
      <c r="AJX40" s="507"/>
      <c r="AJY40" s="507"/>
      <c r="AJZ40" s="507"/>
      <c r="AKA40" s="507"/>
      <c r="AKB40" s="507"/>
      <c r="AKC40" s="507"/>
      <c r="AKD40" s="507"/>
      <c r="AKE40" s="507"/>
      <c r="AKF40" s="507"/>
      <c r="AKG40" s="507"/>
      <c r="AKH40" s="507"/>
      <c r="AKI40" s="507"/>
      <c r="AKJ40" s="507"/>
      <c r="AKK40" s="507"/>
      <c r="AKL40" s="507"/>
      <c r="AKM40" s="507"/>
      <c r="AKN40" s="507"/>
      <c r="AKO40" s="507"/>
      <c r="AKP40" s="507"/>
      <c r="AKQ40" s="507"/>
      <c r="AKR40" s="507"/>
      <c r="AKS40" s="507"/>
      <c r="AKT40" s="507"/>
      <c r="AKU40" s="507"/>
      <c r="AKV40" s="507"/>
      <c r="AKW40" s="507"/>
      <c r="AKX40" s="507"/>
      <c r="AKY40" s="507"/>
      <c r="AKZ40" s="507"/>
      <c r="ALA40" s="507"/>
      <c r="ALB40" s="507"/>
      <c r="ALC40" s="507"/>
      <c r="ALD40" s="507"/>
      <c r="ALE40" s="507"/>
      <c r="ALF40" s="507"/>
      <c r="ALG40" s="507"/>
      <c r="ALH40" s="507"/>
      <c r="ALI40" s="507"/>
      <c r="ALJ40" s="507"/>
      <c r="ALK40" s="507"/>
      <c r="ALL40" s="507"/>
      <c r="ALM40" s="507"/>
      <c r="ALN40" s="507"/>
      <c r="ALO40" s="507"/>
      <c r="ALP40" s="507"/>
      <c r="ALQ40" s="507"/>
      <c r="ALR40" s="507"/>
      <c r="ALS40" s="507"/>
      <c r="ALT40" s="507"/>
      <c r="ALU40" s="507"/>
      <c r="ALV40" s="507"/>
      <c r="ALW40" s="507"/>
      <c r="ALX40" s="507"/>
      <c r="ALY40" s="507"/>
      <c r="ALZ40" s="507"/>
      <c r="AMA40" s="507"/>
      <c r="AMB40" s="507"/>
      <c r="AMC40" s="507"/>
      <c r="AMD40" s="507"/>
      <c r="AME40" s="507"/>
      <c r="AMF40" s="507"/>
      <c r="AMG40" s="507"/>
      <c r="AMH40" s="507"/>
      <c r="AMI40" s="507"/>
      <c r="AMJ40" s="507"/>
      <c r="AMK40" s="507"/>
      <c r="AML40" s="507"/>
      <c r="AMM40" s="507"/>
      <c r="AMN40" s="507"/>
      <c r="AMO40" s="507"/>
      <c r="AMP40" s="507"/>
      <c r="AMQ40" s="507"/>
      <c r="AMR40" s="507"/>
      <c r="AMS40" s="507"/>
      <c r="AMT40" s="507"/>
      <c r="AMU40" s="507"/>
      <c r="AMV40" s="507"/>
      <c r="AMW40" s="507"/>
      <c r="AMX40" s="507"/>
      <c r="AMY40" s="507"/>
      <c r="AMZ40" s="507"/>
      <c r="ANA40" s="507"/>
      <c r="ANB40" s="507"/>
      <c r="ANC40" s="507"/>
      <c r="AND40" s="507"/>
      <c r="ANE40" s="507"/>
      <c r="ANF40" s="507"/>
      <c r="ANG40" s="507"/>
      <c r="ANH40" s="507"/>
      <c r="ANI40" s="507"/>
      <c r="ANJ40" s="507"/>
      <c r="ANK40" s="507"/>
      <c r="ANL40" s="507"/>
      <c r="ANM40" s="507"/>
      <c r="ANN40" s="507"/>
      <c r="ANO40" s="507"/>
      <c r="ANP40" s="507"/>
      <c r="ANQ40" s="507"/>
      <c r="ANR40" s="507"/>
      <c r="ANS40" s="507"/>
      <c r="ANT40" s="507"/>
      <c r="ANU40" s="507"/>
      <c r="ANV40" s="507"/>
      <c r="ANW40" s="507"/>
      <c r="ANX40" s="507"/>
      <c r="ANY40" s="507"/>
      <c r="ANZ40" s="507"/>
      <c r="AOA40" s="507"/>
      <c r="AOB40" s="507"/>
      <c r="AOC40" s="507"/>
      <c r="AOD40" s="507"/>
      <c r="AOE40" s="507"/>
      <c r="AOF40" s="507"/>
      <c r="AOG40" s="507"/>
      <c r="AOH40" s="507"/>
      <c r="AOI40" s="507"/>
      <c r="AOJ40" s="507"/>
      <c r="AOK40" s="507"/>
      <c r="AOL40" s="507"/>
      <c r="AOM40" s="507"/>
      <c r="AON40" s="507"/>
      <c r="AOO40" s="507"/>
      <c r="AOP40" s="507"/>
      <c r="AOQ40" s="507"/>
      <c r="AOR40" s="507"/>
      <c r="AOS40" s="507"/>
      <c r="AOT40" s="507"/>
      <c r="AOU40" s="507"/>
      <c r="AOV40" s="507"/>
      <c r="AOW40" s="507"/>
      <c r="AOX40" s="507"/>
      <c r="AOY40" s="507"/>
      <c r="AOZ40" s="507"/>
      <c r="APA40" s="507"/>
      <c r="APB40" s="507"/>
      <c r="APC40" s="507"/>
      <c r="APD40" s="507"/>
      <c r="APE40" s="507"/>
      <c r="APF40" s="507"/>
      <c r="APG40" s="507"/>
      <c r="APH40" s="507"/>
      <c r="API40" s="507"/>
      <c r="APJ40" s="507"/>
      <c r="APK40" s="507"/>
      <c r="APL40" s="507"/>
      <c r="APM40" s="507"/>
      <c r="APN40" s="507"/>
      <c r="APO40" s="507"/>
      <c r="APP40" s="507"/>
      <c r="APQ40" s="507"/>
      <c r="APR40" s="507"/>
      <c r="APS40" s="507"/>
      <c r="APT40" s="507"/>
      <c r="APU40" s="507"/>
      <c r="APV40" s="507"/>
      <c r="APW40" s="507"/>
      <c r="APX40" s="507"/>
      <c r="APY40" s="507"/>
      <c r="APZ40" s="507"/>
      <c r="AQA40" s="507"/>
      <c r="AQB40" s="507"/>
      <c r="AQC40" s="507"/>
      <c r="AQD40" s="507"/>
      <c r="AQE40" s="507"/>
      <c r="AQF40" s="507"/>
      <c r="AQG40" s="507"/>
      <c r="AQH40" s="507"/>
      <c r="AQI40" s="507"/>
      <c r="AQJ40" s="507"/>
      <c r="AQK40" s="507"/>
      <c r="AQL40" s="507"/>
      <c r="AQM40" s="507"/>
      <c r="AQN40" s="507"/>
      <c r="AQO40" s="507"/>
      <c r="AQP40" s="507"/>
      <c r="AQQ40" s="507"/>
      <c r="AQR40" s="507"/>
      <c r="AQS40" s="507"/>
      <c r="AQT40" s="507"/>
      <c r="AQU40" s="507"/>
      <c r="AQV40" s="507"/>
      <c r="AQW40" s="507"/>
      <c r="AQX40" s="507"/>
      <c r="AQY40" s="507"/>
      <c r="AQZ40" s="507"/>
      <c r="ARA40" s="507"/>
      <c r="ARB40" s="507"/>
      <c r="ARC40" s="507"/>
      <c r="ARD40" s="507"/>
      <c r="ARE40" s="507"/>
      <c r="ARF40" s="507"/>
      <c r="ARG40" s="507"/>
      <c r="ARH40" s="507"/>
      <c r="ARI40" s="507"/>
      <c r="ARJ40" s="507"/>
      <c r="ARK40" s="507"/>
      <c r="ARL40" s="507"/>
      <c r="ARM40" s="507"/>
      <c r="ARN40" s="507"/>
      <c r="ARO40" s="507"/>
      <c r="ARP40" s="507"/>
      <c r="ARQ40" s="507"/>
      <c r="ARR40" s="507"/>
      <c r="ARS40" s="507"/>
      <c r="ART40" s="507"/>
      <c r="ARU40" s="507"/>
      <c r="ARV40" s="507"/>
      <c r="ARW40" s="507"/>
      <c r="ARX40" s="507"/>
      <c r="ARY40" s="507"/>
      <c r="ARZ40" s="507"/>
      <c r="ASA40" s="507"/>
      <c r="ASB40" s="507"/>
      <c r="ASC40" s="507"/>
      <c r="ASD40" s="507"/>
      <c r="ASE40" s="507"/>
      <c r="ASF40" s="507"/>
      <c r="ASG40" s="507"/>
      <c r="ASH40" s="507"/>
      <c r="ASI40" s="507"/>
      <c r="ASJ40" s="507"/>
      <c r="ASK40" s="507"/>
      <c r="ASL40" s="507"/>
      <c r="ASM40" s="507"/>
      <c r="ASN40" s="507"/>
      <c r="ASO40" s="507"/>
      <c r="ASP40" s="507"/>
      <c r="ASQ40" s="507"/>
      <c r="ASR40" s="507"/>
      <c r="ASS40" s="507"/>
      <c r="AST40" s="507"/>
      <c r="ASU40" s="507"/>
      <c r="ASV40" s="507"/>
      <c r="ASW40" s="507"/>
      <c r="ASX40" s="507"/>
      <c r="ASY40" s="507"/>
      <c r="ASZ40" s="507"/>
      <c r="ATA40" s="507"/>
      <c r="ATB40" s="507"/>
      <c r="ATC40" s="507"/>
      <c r="ATD40" s="507"/>
      <c r="ATE40" s="507"/>
      <c r="ATF40" s="507"/>
      <c r="ATG40" s="507"/>
      <c r="ATH40" s="507"/>
      <c r="ATI40" s="507"/>
      <c r="ATJ40" s="507"/>
      <c r="ATK40" s="507"/>
      <c r="ATL40" s="507"/>
      <c r="ATM40" s="507"/>
      <c r="ATN40" s="507"/>
      <c r="ATO40" s="507"/>
      <c r="ATP40" s="507"/>
      <c r="ATQ40" s="507"/>
      <c r="ATR40" s="507"/>
      <c r="ATS40" s="507"/>
      <c r="ATT40" s="507"/>
      <c r="ATU40" s="507"/>
      <c r="ATV40" s="507"/>
      <c r="ATW40" s="507"/>
      <c r="ATX40" s="507"/>
      <c r="ATY40" s="507"/>
      <c r="ATZ40" s="507"/>
      <c r="AUA40" s="507"/>
      <c r="AUB40" s="507"/>
      <c r="AUC40" s="507"/>
      <c r="AUD40" s="507"/>
      <c r="AUE40" s="507"/>
      <c r="AUF40" s="507"/>
      <c r="AUG40" s="507"/>
      <c r="AUH40" s="507"/>
      <c r="AUI40" s="507"/>
      <c r="AUJ40" s="507"/>
      <c r="AUK40" s="507"/>
      <c r="AUL40" s="507"/>
      <c r="AUM40" s="507"/>
      <c r="AUN40" s="507"/>
      <c r="AUO40" s="507"/>
      <c r="AUP40" s="507"/>
      <c r="AUQ40" s="507"/>
      <c r="AUR40" s="507"/>
      <c r="AUS40" s="507"/>
      <c r="AUT40" s="507"/>
      <c r="AUU40" s="507"/>
      <c r="AUV40" s="507"/>
      <c r="AUW40" s="507"/>
      <c r="AUX40" s="507"/>
      <c r="AUY40" s="507"/>
      <c r="AUZ40" s="507"/>
      <c r="AVA40" s="507"/>
      <c r="AVB40" s="507"/>
      <c r="AVC40" s="507"/>
      <c r="AVD40" s="507"/>
      <c r="AVE40" s="507"/>
      <c r="AVF40" s="507"/>
      <c r="AVG40" s="507"/>
      <c r="AVH40" s="507"/>
      <c r="AVI40" s="507"/>
      <c r="AVJ40" s="507"/>
      <c r="AVK40" s="507"/>
      <c r="AVL40" s="507"/>
      <c r="AVM40" s="507"/>
      <c r="AVN40" s="507"/>
      <c r="AVO40" s="507"/>
      <c r="AVP40" s="507"/>
      <c r="AVQ40" s="507"/>
      <c r="AVR40" s="507"/>
      <c r="AVS40" s="507"/>
      <c r="AVT40" s="507"/>
      <c r="AVU40" s="507"/>
      <c r="AVV40" s="507"/>
      <c r="AVW40" s="507"/>
      <c r="AVX40" s="507"/>
      <c r="AVY40" s="507"/>
      <c r="AVZ40" s="507"/>
      <c r="AWA40" s="507"/>
      <c r="AWB40" s="507"/>
      <c r="AWC40" s="507"/>
      <c r="AWD40" s="507"/>
      <c r="AWE40" s="507"/>
      <c r="AWF40" s="507"/>
      <c r="AWG40" s="507"/>
      <c r="AWH40" s="507"/>
      <c r="AWI40" s="507"/>
      <c r="AWJ40" s="507"/>
      <c r="AWK40" s="507"/>
      <c r="AWL40" s="507"/>
      <c r="AWM40" s="507"/>
      <c r="AWN40" s="507"/>
      <c r="AWO40" s="507"/>
      <c r="AWP40" s="507"/>
      <c r="AWQ40" s="507"/>
      <c r="AWR40" s="507"/>
      <c r="AWS40" s="507"/>
      <c r="AWT40" s="507"/>
      <c r="AWU40" s="507"/>
      <c r="AWV40" s="507"/>
      <c r="AWW40" s="507"/>
      <c r="AWX40" s="507"/>
      <c r="AWY40" s="507"/>
      <c r="AWZ40" s="507"/>
      <c r="AXA40" s="507"/>
      <c r="AXB40" s="507"/>
      <c r="AXC40" s="507"/>
      <c r="AXD40" s="507"/>
      <c r="AXE40" s="507"/>
      <c r="AXF40" s="507"/>
      <c r="AXG40" s="507"/>
      <c r="AXH40" s="507"/>
      <c r="AXI40" s="507"/>
      <c r="AXJ40" s="507"/>
      <c r="AXK40" s="507"/>
      <c r="AXL40" s="507"/>
      <c r="AXM40" s="507"/>
      <c r="AXN40" s="507"/>
      <c r="AXO40" s="507"/>
      <c r="AXP40" s="507"/>
      <c r="AXQ40" s="507"/>
      <c r="AXR40" s="507"/>
      <c r="AXS40" s="507"/>
      <c r="AXT40" s="507"/>
      <c r="AXU40" s="507"/>
      <c r="AXV40" s="507"/>
      <c r="AXW40" s="507"/>
      <c r="AXX40" s="507"/>
      <c r="AXY40" s="507"/>
      <c r="AXZ40" s="507"/>
      <c r="AYA40" s="507"/>
      <c r="AYB40" s="507"/>
      <c r="AYC40" s="507"/>
      <c r="AYD40" s="507"/>
      <c r="AYE40" s="507"/>
      <c r="AYF40" s="507"/>
      <c r="AYG40" s="507"/>
      <c r="AYH40" s="507"/>
      <c r="AYI40" s="507"/>
      <c r="AYJ40" s="507"/>
      <c r="AYK40" s="507"/>
      <c r="AYL40" s="507"/>
      <c r="AYM40" s="507"/>
      <c r="AYN40" s="507"/>
      <c r="AYO40" s="507"/>
      <c r="AYP40" s="507"/>
      <c r="AYQ40" s="507"/>
      <c r="AYR40" s="507"/>
      <c r="AYS40" s="507"/>
      <c r="AYT40" s="507"/>
      <c r="AYU40" s="507"/>
      <c r="AYV40" s="507"/>
      <c r="AYW40" s="507"/>
      <c r="AYX40" s="507"/>
      <c r="AYY40" s="507"/>
      <c r="AYZ40" s="507"/>
      <c r="AZA40" s="507"/>
      <c r="AZB40" s="507"/>
      <c r="AZC40" s="507"/>
      <c r="AZD40" s="507"/>
      <c r="AZE40" s="507"/>
      <c r="AZF40" s="507"/>
      <c r="AZG40" s="507"/>
      <c r="AZH40" s="507"/>
      <c r="AZI40" s="507"/>
      <c r="AZJ40" s="507"/>
      <c r="AZK40" s="507"/>
      <c r="AZL40" s="507"/>
      <c r="AZM40" s="507"/>
      <c r="AZN40" s="507"/>
      <c r="AZO40" s="507"/>
      <c r="AZP40" s="507"/>
      <c r="AZQ40" s="507"/>
      <c r="AZR40" s="507"/>
      <c r="AZS40" s="507"/>
      <c r="AZT40" s="507"/>
      <c r="AZU40" s="507"/>
      <c r="AZV40" s="507"/>
      <c r="AZW40" s="507"/>
      <c r="AZX40" s="507"/>
      <c r="AZY40" s="507"/>
      <c r="AZZ40" s="507"/>
      <c r="BAA40" s="507"/>
      <c r="BAB40" s="507"/>
      <c r="BAC40" s="507"/>
      <c r="BAD40" s="507"/>
      <c r="BAE40" s="507"/>
      <c r="BAF40" s="507"/>
      <c r="BAG40" s="507"/>
      <c r="BAH40" s="507"/>
      <c r="BAI40" s="507"/>
      <c r="BAJ40" s="507"/>
      <c r="BAK40" s="507"/>
      <c r="BAL40" s="507"/>
      <c r="BAM40" s="507"/>
      <c r="BAN40" s="507"/>
      <c r="BAO40" s="507"/>
      <c r="BAP40" s="507"/>
      <c r="BAQ40" s="507"/>
      <c r="BAR40" s="507"/>
      <c r="BAS40" s="507"/>
      <c r="BAT40" s="507"/>
      <c r="BAU40" s="507"/>
      <c r="BAV40" s="507"/>
      <c r="BAW40" s="507"/>
      <c r="BAX40" s="507"/>
      <c r="BAY40" s="507"/>
      <c r="BAZ40" s="507"/>
      <c r="BBA40" s="507"/>
      <c r="BBB40" s="507"/>
      <c r="BBC40" s="507"/>
      <c r="BBD40" s="507"/>
      <c r="BBE40" s="507"/>
      <c r="BBF40" s="507"/>
      <c r="BBG40" s="507"/>
      <c r="BBH40" s="507"/>
      <c r="BBI40" s="507"/>
      <c r="BBJ40" s="507"/>
      <c r="BBK40" s="507"/>
      <c r="BBL40" s="507"/>
      <c r="BBM40" s="507"/>
      <c r="BBN40" s="507"/>
      <c r="BBO40" s="507"/>
      <c r="BBP40" s="507"/>
      <c r="BBQ40" s="507"/>
      <c r="BBR40" s="507"/>
      <c r="BBS40" s="507"/>
      <c r="BBT40" s="507"/>
      <c r="BBU40" s="507"/>
      <c r="BBV40" s="507"/>
      <c r="BBW40" s="507"/>
      <c r="BBX40" s="507"/>
      <c r="BBY40" s="507"/>
      <c r="BBZ40" s="507"/>
      <c r="BCA40" s="507"/>
      <c r="BCB40" s="507"/>
      <c r="BCC40" s="507"/>
      <c r="BCD40" s="507"/>
      <c r="BCE40" s="507"/>
      <c r="BCF40" s="507"/>
      <c r="BCG40" s="507"/>
      <c r="BCH40" s="507"/>
      <c r="BCI40" s="507"/>
      <c r="BCJ40" s="507"/>
      <c r="BCK40" s="507"/>
      <c r="BCL40" s="507"/>
      <c r="BCM40" s="507"/>
      <c r="BCN40" s="507"/>
      <c r="BCO40" s="507"/>
      <c r="BCP40" s="507"/>
      <c r="BCQ40" s="507"/>
      <c r="BCR40" s="507"/>
      <c r="BCS40" s="507"/>
      <c r="BCT40" s="507"/>
      <c r="BCU40" s="507"/>
      <c r="BCV40" s="507"/>
      <c r="BCW40" s="507"/>
      <c r="BCX40" s="507"/>
      <c r="BCY40" s="507"/>
      <c r="BCZ40" s="507"/>
      <c r="BDA40" s="507"/>
      <c r="BDB40" s="507"/>
      <c r="BDC40" s="507"/>
      <c r="BDD40" s="507"/>
      <c r="BDE40" s="507"/>
      <c r="BDF40" s="507"/>
      <c r="BDG40" s="507"/>
      <c r="BDH40" s="507"/>
      <c r="BDI40" s="507"/>
      <c r="BDJ40" s="507"/>
      <c r="BDK40" s="507"/>
      <c r="BDL40" s="507"/>
      <c r="BDM40" s="507"/>
      <c r="BDN40" s="507"/>
      <c r="BDO40" s="507"/>
      <c r="BDP40" s="507"/>
      <c r="BDQ40" s="507"/>
      <c r="BDR40" s="507"/>
      <c r="BDS40" s="507"/>
      <c r="BDT40" s="507"/>
      <c r="BDU40" s="507"/>
      <c r="BDV40" s="507"/>
      <c r="BDW40" s="507"/>
      <c r="BDX40" s="507"/>
      <c r="BDY40" s="507"/>
      <c r="BDZ40" s="507"/>
      <c r="BEA40" s="507"/>
      <c r="BEB40" s="507"/>
      <c r="BEC40" s="507"/>
      <c r="BED40" s="507"/>
      <c r="BEE40" s="507"/>
      <c r="BEF40" s="507"/>
      <c r="BEG40" s="507"/>
      <c r="BEH40" s="507"/>
      <c r="BEI40" s="507"/>
      <c r="BEJ40" s="507"/>
      <c r="BEK40" s="507"/>
      <c r="BEL40" s="507"/>
      <c r="BEM40" s="507"/>
      <c r="BEN40" s="507"/>
      <c r="BEO40" s="507"/>
      <c r="BEP40" s="507"/>
      <c r="BEQ40" s="507"/>
      <c r="BER40" s="507"/>
      <c r="BES40" s="507"/>
      <c r="BET40" s="507"/>
      <c r="BEU40" s="507"/>
      <c r="BEV40" s="507"/>
      <c r="BEW40" s="507"/>
      <c r="BEX40" s="507"/>
      <c r="BEY40" s="507"/>
      <c r="BEZ40" s="507"/>
      <c r="BFA40" s="507"/>
      <c r="BFB40" s="507"/>
      <c r="BFC40" s="507"/>
      <c r="BFD40" s="507"/>
      <c r="BFE40" s="507"/>
      <c r="BFF40" s="507"/>
      <c r="BFG40" s="507"/>
      <c r="BFH40" s="507"/>
      <c r="BFI40" s="507"/>
      <c r="BFJ40" s="507"/>
      <c r="BFK40" s="507"/>
      <c r="BFL40" s="507"/>
      <c r="BFM40" s="507"/>
      <c r="BFN40" s="507"/>
      <c r="BFO40" s="507"/>
      <c r="BFP40" s="507"/>
      <c r="BFQ40" s="507"/>
      <c r="BFR40" s="507"/>
      <c r="BFS40" s="507"/>
      <c r="BFT40" s="507"/>
      <c r="BFU40" s="507"/>
      <c r="BFV40" s="507"/>
      <c r="BFW40" s="507"/>
      <c r="BFX40" s="507"/>
      <c r="BFY40" s="507"/>
      <c r="BFZ40" s="507"/>
      <c r="BGA40" s="507"/>
      <c r="BGB40" s="507"/>
      <c r="BGC40" s="507"/>
      <c r="BGD40" s="507"/>
      <c r="BGE40" s="507"/>
      <c r="BGF40" s="507"/>
      <c r="BGG40" s="507"/>
      <c r="BGH40" s="507"/>
      <c r="BGI40" s="507"/>
      <c r="BGJ40" s="507"/>
      <c r="BGK40" s="507"/>
      <c r="BGL40" s="507"/>
      <c r="BGM40" s="507"/>
      <c r="BGN40" s="507"/>
      <c r="BGO40" s="507"/>
      <c r="BGP40" s="507"/>
      <c r="BGQ40" s="507"/>
      <c r="BGR40" s="507"/>
      <c r="BGS40" s="507"/>
      <c r="BGT40" s="507"/>
      <c r="BGU40" s="507"/>
      <c r="BGV40" s="507"/>
      <c r="BGW40" s="507"/>
      <c r="BGX40" s="507"/>
      <c r="BGY40" s="507"/>
      <c r="BGZ40" s="507"/>
      <c r="BHA40" s="507"/>
      <c r="BHB40" s="507"/>
      <c r="BHC40" s="507"/>
      <c r="BHD40" s="507"/>
      <c r="BHE40" s="507"/>
      <c r="BHF40" s="507"/>
      <c r="BHG40" s="507"/>
      <c r="BHH40" s="507"/>
      <c r="BHI40" s="507"/>
      <c r="BHJ40" s="507"/>
      <c r="BHK40" s="507"/>
      <c r="BHL40" s="507"/>
      <c r="BHM40" s="507"/>
      <c r="BHN40" s="507"/>
      <c r="BHO40" s="507"/>
      <c r="BHP40" s="507"/>
      <c r="BHQ40" s="507"/>
      <c r="BHR40" s="507"/>
      <c r="BHS40" s="507"/>
      <c r="BHT40" s="507"/>
      <c r="BHU40" s="507"/>
      <c r="BHV40" s="507"/>
      <c r="BHW40" s="507"/>
      <c r="BHX40" s="507"/>
      <c r="BHY40" s="507"/>
      <c r="BHZ40" s="507"/>
      <c r="BIA40" s="507"/>
      <c r="BIB40" s="507"/>
      <c r="BIC40" s="507"/>
      <c r="BID40" s="507"/>
      <c r="BIE40" s="507"/>
      <c r="BIF40" s="507"/>
      <c r="BIG40" s="507"/>
      <c r="BIH40" s="507"/>
      <c r="BII40" s="507"/>
      <c r="BIJ40" s="507"/>
      <c r="BIK40" s="507"/>
      <c r="BIL40" s="507"/>
      <c r="BIM40" s="507"/>
      <c r="BIN40" s="507"/>
      <c r="BIO40" s="507"/>
      <c r="BIP40" s="507"/>
      <c r="BIQ40" s="507"/>
      <c r="BIR40" s="507"/>
      <c r="BIS40" s="507"/>
      <c r="BIT40" s="507"/>
      <c r="BIU40" s="507"/>
      <c r="BIV40" s="507"/>
      <c r="BIW40" s="507"/>
      <c r="BIX40" s="507"/>
      <c r="BIY40" s="507"/>
      <c r="BIZ40" s="507"/>
      <c r="BJA40" s="507"/>
      <c r="BJB40" s="507"/>
      <c r="BJC40" s="507"/>
      <c r="BJD40" s="507"/>
      <c r="BJE40" s="507"/>
      <c r="BJF40" s="507"/>
      <c r="BJG40" s="507"/>
      <c r="BJH40" s="507"/>
      <c r="BJI40" s="507"/>
      <c r="BJJ40" s="507"/>
      <c r="BJK40" s="507"/>
      <c r="BJL40" s="507"/>
      <c r="BJM40" s="507"/>
      <c r="BJN40" s="507"/>
      <c r="BJO40" s="507"/>
      <c r="BJP40" s="507"/>
      <c r="BJQ40" s="507"/>
      <c r="BJR40" s="507"/>
      <c r="BJS40" s="507"/>
      <c r="BJT40" s="507"/>
      <c r="BJU40" s="507"/>
      <c r="BJV40" s="507"/>
      <c r="BJW40" s="507"/>
      <c r="BJX40" s="507"/>
      <c r="BJY40" s="507"/>
      <c r="BJZ40" s="507"/>
      <c r="BKA40" s="507"/>
      <c r="BKB40" s="507"/>
      <c r="BKC40" s="507"/>
      <c r="BKD40" s="507"/>
      <c r="BKE40" s="507"/>
      <c r="BKF40" s="507"/>
      <c r="BKG40" s="507"/>
      <c r="BKH40" s="507"/>
      <c r="BKI40" s="507"/>
      <c r="BKJ40" s="507"/>
      <c r="BKK40" s="507"/>
      <c r="BKL40" s="507"/>
      <c r="BKM40" s="507"/>
      <c r="BKN40" s="507"/>
      <c r="BKO40" s="507"/>
      <c r="BKP40" s="507"/>
      <c r="BKQ40" s="507"/>
      <c r="BKR40" s="507"/>
      <c r="BKS40" s="507"/>
      <c r="BKT40" s="507"/>
      <c r="BKU40" s="507"/>
      <c r="BKV40" s="507"/>
      <c r="BKW40" s="507"/>
      <c r="BKX40" s="507"/>
      <c r="BKY40" s="507"/>
      <c r="BKZ40" s="507"/>
      <c r="BLA40" s="507"/>
      <c r="BLB40" s="507"/>
      <c r="BLC40" s="507"/>
      <c r="BLD40" s="507"/>
      <c r="BLE40" s="507"/>
      <c r="BLF40" s="507"/>
      <c r="BLG40" s="507"/>
      <c r="BLH40" s="507"/>
      <c r="BLI40" s="507"/>
      <c r="BLJ40" s="507"/>
      <c r="BLK40" s="507"/>
      <c r="BLL40" s="507"/>
      <c r="BLM40" s="507"/>
      <c r="BLN40" s="507"/>
      <c r="BLO40" s="507"/>
      <c r="BLP40" s="507"/>
      <c r="BLQ40" s="507"/>
      <c r="BLR40" s="507"/>
      <c r="BLS40" s="507"/>
      <c r="BLT40" s="507"/>
      <c r="BLU40" s="507"/>
      <c r="BLV40" s="507"/>
      <c r="BLW40" s="507"/>
      <c r="BLX40" s="507"/>
      <c r="BLY40" s="507"/>
      <c r="BLZ40" s="507"/>
      <c r="BMA40" s="507"/>
      <c r="BMB40" s="507"/>
      <c r="BMC40" s="507"/>
      <c r="BMD40" s="507"/>
      <c r="BME40" s="507"/>
      <c r="BMF40" s="507"/>
      <c r="BMG40" s="507"/>
      <c r="BMH40" s="507"/>
      <c r="BMI40" s="507"/>
      <c r="BMJ40" s="507"/>
      <c r="BMK40" s="507"/>
      <c r="BML40" s="507"/>
      <c r="BMM40" s="507"/>
      <c r="BMN40" s="507"/>
      <c r="BMO40" s="507"/>
      <c r="BMP40" s="507"/>
      <c r="BMQ40" s="507"/>
      <c r="BMR40" s="507"/>
      <c r="BMS40" s="507"/>
      <c r="BMT40" s="507"/>
      <c r="BMU40" s="507"/>
      <c r="BMV40" s="507"/>
      <c r="BMW40" s="507"/>
      <c r="BMX40" s="507"/>
      <c r="BMY40" s="507"/>
      <c r="BMZ40" s="507"/>
      <c r="BNA40" s="507"/>
      <c r="BNB40" s="507"/>
      <c r="BNC40" s="507"/>
      <c r="BND40" s="507"/>
      <c r="BNE40" s="507"/>
      <c r="BNF40" s="507"/>
      <c r="BNG40" s="507"/>
      <c r="BNH40" s="507"/>
      <c r="BNI40" s="507"/>
      <c r="BNJ40" s="507"/>
      <c r="BNK40" s="507"/>
      <c r="BNL40" s="507"/>
      <c r="BNM40" s="507"/>
      <c r="BNN40" s="507"/>
      <c r="BNO40" s="507"/>
      <c r="BNP40" s="507"/>
      <c r="BNQ40" s="507"/>
      <c r="BNR40" s="507"/>
      <c r="BNS40" s="507"/>
      <c r="BNT40" s="507"/>
      <c r="BNU40" s="507"/>
      <c r="BNV40" s="507"/>
      <c r="BNW40" s="507"/>
      <c r="BNX40" s="507"/>
      <c r="BNY40" s="507"/>
      <c r="BNZ40" s="507"/>
      <c r="BOA40" s="507"/>
      <c r="BOB40" s="507"/>
      <c r="BOC40" s="507"/>
      <c r="BOD40" s="507"/>
      <c r="BOE40" s="507"/>
      <c r="BOF40" s="507"/>
      <c r="BOG40" s="507"/>
      <c r="BOH40" s="507"/>
      <c r="BOI40" s="507"/>
      <c r="BOJ40" s="507"/>
      <c r="BOK40" s="507"/>
      <c r="BOL40" s="507"/>
      <c r="BOM40" s="507"/>
      <c r="BON40" s="507"/>
      <c r="BOO40" s="507"/>
      <c r="BOP40" s="507"/>
      <c r="BOQ40" s="507"/>
      <c r="BOR40" s="507"/>
      <c r="BOS40" s="507"/>
      <c r="BOT40" s="507"/>
      <c r="BOU40" s="507"/>
      <c r="BOV40" s="507"/>
      <c r="BOW40" s="507"/>
      <c r="BOX40" s="507"/>
      <c r="BOY40" s="507"/>
      <c r="BOZ40" s="507"/>
      <c r="BPA40" s="507"/>
      <c r="BPB40" s="507"/>
      <c r="BPC40" s="507"/>
      <c r="BPD40" s="507"/>
      <c r="BPE40" s="507"/>
      <c r="BPF40" s="507"/>
      <c r="BPG40" s="507"/>
      <c r="BPH40" s="507"/>
      <c r="BPI40" s="507"/>
      <c r="BPJ40" s="507"/>
      <c r="BPK40" s="507"/>
      <c r="BPL40" s="507"/>
      <c r="BPM40" s="507"/>
      <c r="BPN40" s="507"/>
      <c r="BPO40" s="507"/>
      <c r="BPP40" s="507"/>
      <c r="BPQ40" s="507"/>
      <c r="BPR40" s="507"/>
      <c r="BPS40" s="507"/>
      <c r="BPT40" s="507"/>
      <c r="BPU40" s="507"/>
      <c r="BPV40" s="507"/>
      <c r="BPW40" s="507"/>
      <c r="BPX40" s="507"/>
      <c r="BPY40" s="507"/>
      <c r="BPZ40" s="507"/>
      <c r="BQA40" s="507"/>
      <c r="BQB40" s="507"/>
      <c r="BQC40" s="507"/>
      <c r="BQD40" s="507"/>
      <c r="BQE40" s="507"/>
      <c r="BQF40" s="507"/>
      <c r="BQG40" s="507"/>
      <c r="BQH40" s="507"/>
      <c r="BQI40" s="507"/>
      <c r="BQJ40" s="507"/>
      <c r="BQK40" s="507"/>
      <c r="BQL40" s="507"/>
      <c r="BQM40" s="507"/>
      <c r="BQN40" s="507"/>
      <c r="BQO40" s="507"/>
      <c r="BQP40" s="507"/>
      <c r="BQQ40" s="507"/>
      <c r="BQR40" s="507"/>
      <c r="BQS40" s="507"/>
      <c r="BQT40" s="507"/>
      <c r="BQU40" s="507"/>
      <c r="BQV40" s="507"/>
      <c r="BQW40" s="507"/>
      <c r="BQX40" s="507"/>
      <c r="BQY40" s="507"/>
      <c r="BQZ40" s="507"/>
      <c r="BRA40" s="507"/>
      <c r="BRB40" s="507"/>
      <c r="BRC40" s="507"/>
      <c r="BRD40" s="507"/>
      <c r="BRE40" s="507"/>
      <c r="BRF40" s="507"/>
      <c r="BRG40" s="507"/>
      <c r="BRH40" s="507"/>
      <c r="BRI40" s="507"/>
      <c r="BRJ40" s="507"/>
      <c r="BRK40" s="507"/>
      <c r="BRL40" s="507"/>
      <c r="BRM40" s="507"/>
      <c r="BRN40" s="507"/>
      <c r="BRO40" s="507"/>
      <c r="BRP40" s="507"/>
      <c r="BRQ40" s="507"/>
      <c r="BRR40" s="507"/>
      <c r="BRS40" s="507"/>
      <c r="BRT40" s="507"/>
      <c r="BRU40" s="507"/>
      <c r="BRV40" s="507"/>
      <c r="BRW40" s="507"/>
      <c r="BRX40" s="507"/>
      <c r="BRY40" s="507"/>
      <c r="BRZ40" s="507"/>
      <c r="BSA40" s="507"/>
      <c r="BSB40" s="507"/>
      <c r="BSC40" s="507"/>
      <c r="BSD40" s="507"/>
      <c r="BSE40" s="507"/>
      <c r="BSF40" s="507"/>
      <c r="BSG40" s="507"/>
      <c r="BSH40" s="507"/>
      <c r="BSI40" s="507"/>
      <c r="BSJ40" s="507"/>
      <c r="BSK40" s="507"/>
      <c r="BSL40" s="507"/>
      <c r="BSM40" s="507"/>
      <c r="BSN40" s="507"/>
      <c r="BSO40" s="507"/>
      <c r="BSP40" s="507"/>
      <c r="BSQ40" s="507"/>
      <c r="BSR40" s="507"/>
      <c r="BSS40" s="507"/>
      <c r="BST40" s="507"/>
      <c r="BSU40" s="507"/>
      <c r="BSV40" s="507"/>
      <c r="BSW40" s="507"/>
      <c r="BSX40" s="507"/>
      <c r="BSY40" s="507"/>
      <c r="BSZ40" s="507"/>
      <c r="BTA40" s="507"/>
      <c r="BTB40" s="507"/>
      <c r="BTC40" s="507"/>
      <c r="BTD40" s="507"/>
      <c r="BTE40" s="507"/>
      <c r="BTF40" s="507"/>
      <c r="BTG40" s="507"/>
      <c r="BTH40" s="507"/>
      <c r="BTI40" s="507"/>
      <c r="BTJ40" s="507"/>
      <c r="BTK40" s="507"/>
      <c r="BTL40" s="507"/>
      <c r="BTM40" s="507"/>
      <c r="BTN40" s="507"/>
      <c r="BTO40" s="507"/>
      <c r="BTP40" s="507"/>
      <c r="BTQ40" s="507"/>
      <c r="BTR40" s="507"/>
      <c r="BTS40" s="507"/>
      <c r="BTT40" s="507"/>
      <c r="BTU40" s="507"/>
      <c r="BTV40" s="507"/>
      <c r="BTW40" s="507"/>
      <c r="BTX40" s="507"/>
      <c r="BTY40" s="507"/>
      <c r="BTZ40" s="507"/>
      <c r="BUA40" s="507"/>
      <c r="BUB40" s="507"/>
      <c r="BUC40" s="507"/>
      <c r="BUD40" s="507"/>
      <c r="BUE40" s="507"/>
      <c r="BUF40" s="507"/>
      <c r="BUG40" s="507"/>
      <c r="BUH40" s="507"/>
      <c r="BUI40" s="507"/>
      <c r="BUJ40" s="507"/>
      <c r="BUK40" s="507"/>
      <c r="BUL40" s="507"/>
      <c r="BUM40" s="507"/>
      <c r="BUN40" s="507"/>
      <c r="BUO40" s="507"/>
      <c r="BUP40" s="507"/>
      <c r="BUQ40" s="507"/>
      <c r="BUR40" s="507"/>
      <c r="BUS40" s="507"/>
      <c r="BUT40" s="507"/>
      <c r="BUU40" s="507"/>
      <c r="BUV40" s="507"/>
      <c r="BUW40" s="507"/>
      <c r="BUX40" s="507"/>
      <c r="BUY40" s="507"/>
      <c r="BUZ40" s="507"/>
      <c r="BVA40" s="507"/>
      <c r="BVB40" s="507"/>
      <c r="BVC40" s="507"/>
      <c r="BVD40" s="507"/>
      <c r="BVE40" s="507"/>
      <c r="BVF40" s="507"/>
      <c r="BVG40" s="507"/>
      <c r="BVH40" s="507"/>
      <c r="BVI40" s="507"/>
      <c r="BVJ40" s="507"/>
      <c r="BVK40" s="507"/>
      <c r="BVL40" s="507"/>
      <c r="BVM40" s="507"/>
      <c r="BVN40" s="507"/>
      <c r="BVO40" s="507"/>
      <c r="BVP40" s="507"/>
      <c r="BVQ40" s="507"/>
      <c r="BVR40" s="507"/>
      <c r="BVS40" s="507"/>
      <c r="BVT40" s="507"/>
      <c r="BVU40" s="507"/>
      <c r="BVV40" s="507"/>
      <c r="BVW40" s="507"/>
      <c r="BVX40" s="507"/>
      <c r="BVY40" s="507"/>
      <c r="BVZ40" s="507"/>
      <c r="BWA40" s="507"/>
      <c r="BWB40" s="507"/>
      <c r="BWC40" s="507"/>
      <c r="BWD40" s="507"/>
      <c r="BWE40" s="507"/>
      <c r="BWF40" s="507"/>
      <c r="BWG40" s="507"/>
      <c r="BWH40" s="507"/>
      <c r="BWI40" s="507"/>
      <c r="BWJ40" s="507"/>
      <c r="BWK40" s="507"/>
      <c r="BWL40" s="507"/>
      <c r="BWM40" s="507"/>
      <c r="BWN40" s="507"/>
      <c r="BWO40" s="507"/>
      <c r="BWP40" s="507"/>
      <c r="BWQ40" s="507"/>
      <c r="BWR40" s="507"/>
      <c r="BWS40" s="507"/>
      <c r="BWT40" s="507"/>
      <c r="BWU40" s="507"/>
      <c r="BWV40" s="507"/>
      <c r="BWW40" s="507"/>
      <c r="BWX40" s="507"/>
      <c r="BWY40" s="507"/>
      <c r="BWZ40" s="507"/>
      <c r="BXA40" s="507"/>
      <c r="BXB40" s="507"/>
      <c r="BXC40" s="507"/>
      <c r="BXD40" s="507"/>
      <c r="BXE40" s="507"/>
      <c r="BXF40" s="507"/>
      <c r="BXG40" s="507"/>
      <c r="BXH40" s="507"/>
      <c r="BXI40" s="507"/>
      <c r="BXJ40" s="507"/>
      <c r="BXK40" s="507"/>
      <c r="BXL40" s="507"/>
      <c r="BXM40" s="507"/>
      <c r="BXN40" s="507"/>
      <c r="BXO40" s="507"/>
      <c r="BXP40" s="507"/>
      <c r="BXQ40" s="507"/>
      <c r="BXR40" s="507"/>
      <c r="BXS40" s="507"/>
      <c r="BXT40" s="507"/>
      <c r="BXU40" s="507"/>
      <c r="BXV40" s="507"/>
      <c r="BXW40" s="507"/>
      <c r="BXX40" s="507"/>
      <c r="BXY40" s="507"/>
      <c r="BXZ40" s="507"/>
      <c r="BYA40" s="507"/>
      <c r="BYB40" s="507"/>
      <c r="BYC40" s="507"/>
      <c r="BYD40" s="507"/>
      <c r="BYE40" s="507"/>
      <c r="BYF40" s="507"/>
      <c r="BYG40" s="507"/>
      <c r="BYH40" s="507"/>
      <c r="BYI40" s="507"/>
      <c r="BYJ40" s="507"/>
      <c r="BYK40" s="507"/>
      <c r="BYL40" s="507"/>
      <c r="BYM40" s="507"/>
      <c r="BYN40" s="507"/>
      <c r="BYO40" s="507"/>
      <c r="BYP40" s="507"/>
      <c r="BYQ40" s="507"/>
      <c r="BYR40" s="507"/>
      <c r="BYS40" s="507"/>
      <c r="BYT40" s="507"/>
      <c r="BYU40" s="507"/>
      <c r="BYV40" s="507"/>
      <c r="BYW40" s="507"/>
      <c r="BYX40" s="507"/>
      <c r="BYY40" s="507"/>
      <c r="BYZ40" s="507"/>
      <c r="BZA40" s="507"/>
      <c r="BZB40" s="507"/>
      <c r="BZC40" s="507"/>
      <c r="BZD40" s="507"/>
      <c r="BZE40" s="507"/>
      <c r="BZF40" s="507"/>
      <c r="BZG40" s="507"/>
      <c r="BZH40" s="507"/>
      <c r="BZI40" s="507"/>
      <c r="BZJ40" s="507"/>
      <c r="BZK40" s="507"/>
      <c r="BZL40" s="507"/>
      <c r="BZM40" s="507"/>
      <c r="BZN40" s="507"/>
      <c r="BZO40" s="507"/>
      <c r="BZP40" s="507"/>
      <c r="BZQ40" s="507"/>
      <c r="BZR40" s="507"/>
      <c r="BZS40" s="507"/>
      <c r="BZT40" s="507"/>
      <c r="BZU40" s="507"/>
      <c r="BZV40" s="507"/>
      <c r="BZW40" s="507"/>
      <c r="BZX40" s="507"/>
      <c r="BZY40" s="507"/>
      <c r="BZZ40" s="507"/>
      <c r="CAA40" s="507"/>
      <c r="CAB40" s="507"/>
      <c r="CAC40" s="507"/>
      <c r="CAD40" s="507"/>
      <c r="CAE40" s="507"/>
      <c r="CAF40" s="507"/>
      <c r="CAG40" s="507"/>
      <c r="CAH40" s="507"/>
      <c r="CAI40" s="507"/>
      <c r="CAJ40" s="507"/>
      <c r="CAK40" s="507"/>
      <c r="CAL40" s="507"/>
      <c r="CAM40" s="507"/>
      <c r="CAN40" s="507"/>
      <c r="CAO40" s="507"/>
      <c r="CAP40" s="507"/>
      <c r="CAQ40" s="507"/>
      <c r="CAR40" s="507"/>
      <c r="CAS40" s="507"/>
      <c r="CAT40" s="507"/>
      <c r="CAU40" s="507"/>
      <c r="CAV40" s="507"/>
      <c r="CAW40" s="507"/>
      <c r="CAX40" s="507"/>
      <c r="CAY40" s="507"/>
      <c r="CAZ40" s="507"/>
      <c r="CBA40" s="507"/>
      <c r="CBB40" s="507"/>
      <c r="CBC40" s="507"/>
      <c r="CBD40" s="507"/>
      <c r="CBE40" s="507"/>
      <c r="CBF40" s="507"/>
      <c r="CBG40" s="507"/>
      <c r="CBH40" s="507"/>
      <c r="CBI40" s="507"/>
      <c r="CBJ40" s="507"/>
      <c r="CBK40" s="507"/>
      <c r="CBL40" s="507"/>
      <c r="CBM40" s="507"/>
      <c r="CBN40" s="507"/>
      <c r="CBO40" s="507"/>
      <c r="CBP40" s="507"/>
      <c r="CBQ40" s="507"/>
      <c r="CBR40" s="507"/>
      <c r="CBS40" s="507"/>
      <c r="CBT40" s="507"/>
      <c r="CBU40" s="507"/>
      <c r="CBV40" s="507"/>
      <c r="CBW40" s="507"/>
      <c r="CBX40" s="507"/>
      <c r="CBY40" s="507"/>
      <c r="CBZ40" s="507"/>
      <c r="CCA40" s="507"/>
      <c r="CCB40" s="507"/>
      <c r="CCC40" s="507"/>
      <c r="CCD40" s="507"/>
      <c r="CCE40" s="507"/>
      <c r="CCF40" s="507"/>
      <c r="CCG40" s="507"/>
      <c r="CCH40" s="507"/>
      <c r="CCI40" s="507"/>
      <c r="CCJ40" s="507"/>
      <c r="CCK40" s="507"/>
      <c r="CCL40" s="507"/>
      <c r="CCM40" s="507"/>
      <c r="CCN40" s="507"/>
      <c r="CCO40" s="507"/>
      <c r="CCP40" s="507"/>
      <c r="CCQ40" s="507"/>
      <c r="CCR40" s="507"/>
      <c r="CCS40" s="507"/>
      <c r="CCT40" s="507"/>
      <c r="CCU40" s="507"/>
      <c r="CCV40" s="507"/>
      <c r="CCW40" s="507"/>
      <c r="CCX40" s="507"/>
      <c r="CCY40" s="507"/>
      <c r="CCZ40" s="507"/>
      <c r="CDA40" s="507"/>
      <c r="CDB40" s="507"/>
      <c r="CDC40" s="507"/>
      <c r="CDD40" s="507"/>
      <c r="CDE40" s="507"/>
      <c r="CDF40" s="507"/>
      <c r="CDG40" s="507"/>
      <c r="CDH40" s="507"/>
      <c r="CDI40" s="507"/>
      <c r="CDJ40" s="507"/>
      <c r="CDK40" s="507"/>
      <c r="CDL40" s="507"/>
      <c r="CDM40" s="507"/>
      <c r="CDN40" s="507"/>
      <c r="CDO40" s="507"/>
      <c r="CDP40" s="507"/>
      <c r="CDQ40" s="507"/>
      <c r="CDR40" s="507"/>
      <c r="CDS40" s="507"/>
      <c r="CDT40" s="507"/>
      <c r="CDU40" s="507"/>
      <c r="CDV40" s="507"/>
      <c r="CDW40" s="507"/>
      <c r="CDX40" s="507"/>
      <c r="CDY40" s="507"/>
      <c r="CDZ40" s="507"/>
      <c r="CEA40" s="507"/>
      <c r="CEB40" s="507"/>
      <c r="CEC40" s="507"/>
      <c r="CED40" s="507"/>
      <c r="CEE40" s="507"/>
      <c r="CEF40" s="507"/>
      <c r="CEG40" s="507"/>
      <c r="CEH40" s="507"/>
      <c r="CEI40" s="507"/>
      <c r="CEJ40" s="507"/>
      <c r="CEK40" s="507"/>
      <c r="CEL40" s="507"/>
      <c r="CEM40" s="507"/>
      <c r="CEN40" s="507"/>
      <c r="CEO40" s="507"/>
      <c r="CEP40" s="507"/>
      <c r="CEQ40" s="507"/>
      <c r="CER40" s="507"/>
      <c r="CES40" s="507"/>
      <c r="CET40" s="507"/>
      <c r="CEU40" s="507"/>
      <c r="CEV40" s="507"/>
      <c r="CEW40" s="507"/>
      <c r="CEX40" s="507"/>
      <c r="CEY40" s="507"/>
      <c r="CEZ40" s="507"/>
      <c r="CFA40" s="507"/>
      <c r="CFB40" s="507"/>
      <c r="CFC40" s="507"/>
      <c r="CFD40" s="507"/>
      <c r="CFE40" s="507"/>
      <c r="CFF40" s="507"/>
      <c r="CFG40" s="507"/>
      <c r="CFH40" s="507"/>
      <c r="CFI40" s="507"/>
      <c r="CFJ40" s="507"/>
      <c r="CFK40" s="507"/>
      <c r="CFL40" s="507"/>
      <c r="CFM40" s="507"/>
      <c r="CFN40" s="507"/>
      <c r="CFO40" s="507"/>
      <c r="CFP40" s="507"/>
      <c r="CFQ40" s="507"/>
      <c r="CFR40" s="507"/>
      <c r="CFS40" s="507"/>
      <c r="CFT40" s="507"/>
      <c r="CFU40" s="507"/>
      <c r="CFV40" s="507"/>
      <c r="CFW40" s="507"/>
      <c r="CFX40" s="507"/>
      <c r="CFY40" s="507"/>
      <c r="CFZ40" s="507"/>
      <c r="CGA40" s="507"/>
      <c r="CGB40" s="507"/>
      <c r="CGC40" s="507"/>
      <c r="CGD40" s="507"/>
      <c r="CGE40" s="507"/>
      <c r="CGF40" s="507"/>
      <c r="CGG40" s="507"/>
      <c r="CGH40" s="507"/>
      <c r="CGI40" s="507"/>
      <c r="CGJ40" s="507"/>
      <c r="CGK40" s="507"/>
      <c r="CGL40" s="507"/>
      <c r="CGM40" s="507"/>
      <c r="CGN40" s="507"/>
      <c r="CGO40" s="507"/>
      <c r="CGP40" s="507"/>
      <c r="CGQ40" s="507"/>
      <c r="CGR40" s="507"/>
      <c r="CGS40" s="507"/>
      <c r="CGT40" s="507"/>
      <c r="CGU40" s="507"/>
      <c r="CGV40" s="507"/>
      <c r="CGW40" s="507"/>
      <c r="CGX40" s="507"/>
      <c r="CGY40" s="507"/>
      <c r="CGZ40" s="507"/>
      <c r="CHA40" s="507"/>
      <c r="CHB40" s="507"/>
      <c r="CHC40" s="507"/>
      <c r="CHD40" s="507"/>
      <c r="CHE40" s="507"/>
      <c r="CHF40" s="507"/>
      <c r="CHG40" s="507"/>
      <c r="CHH40" s="507"/>
      <c r="CHI40" s="507"/>
      <c r="CHJ40" s="507"/>
      <c r="CHK40" s="507"/>
      <c r="CHL40" s="507"/>
      <c r="CHM40" s="507"/>
      <c r="CHN40" s="507"/>
      <c r="CHO40" s="507"/>
      <c r="CHP40" s="507"/>
      <c r="CHQ40" s="507"/>
      <c r="CHR40" s="507"/>
      <c r="CHS40" s="507"/>
      <c r="CHT40" s="507"/>
      <c r="CHU40" s="507"/>
      <c r="CHV40" s="507"/>
      <c r="CHW40" s="507"/>
      <c r="CHX40" s="507"/>
      <c r="CHY40" s="507"/>
      <c r="CHZ40" s="507"/>
      <c r="CIA40" s="507"/>
      <c r="CIB40" s="507"/>
      <c r="CIC40" s="507"/>
      <c r="CID40" s="507"/>
      <c r="CIE40" s="507"/>
      <c r="CIF40" s="507"/>
      <c r="CIG40" s="507"/>
      <c r="CIH40" s="507"/>
      <c r="CII40" s="507"/>
      <c r="CIJ40" s="507"/>
      <c r="CIK40" s="507"/>
      <c r="CIL40" s="507"/>
      <c r="CIM40" s="507"/>
      <c r="CIN40" s="507"/>
      <c r="CIO40" s="507"/>
      <c r="CIP40" s="507"/>
      <c r="CIQ40" s="507"/>
      <c r="CIR40" s="507"/>
      <c r="CIS40" s="507"/>
      <c r="CIT40" s="507"/>
      <c r="CIU40" s="507"/>
      <c r="CIV40" s="507"/>
      <c r="CIW40" s="507"/>
      <c r="CIX40" s="507"/>
      <c r="CIY40" s="507"/>
      <c r="CIZ40" s="507"/>
      <c r="CJA40" s="507"/>
      <c r="CJB40" s="507"/>
      <c r="CJC40" s="507"/>
      <c r="CJD40" s="507"/>
      <c r="CJE40" s="507"/>
      <c r="CJF40" s="507"/>
      <c r="CJG40" s="507"/>
      <c r="CJH40" s="507"/>
      <c r="CJI40" s="507"/>
      <c r="CJJ40" s="507"/>
      <c r="CJK40" s="507"/>
      <c r="CJL40" s="507"/>
      <c r="CJM40" s="507"/>
      <c r="CJN40" s="507"/>
      <c r="CJO40" s="507"/>
      <c r="CJP40" s="507"/>
      <c r="CJQ40" s="507"/>
      <c r="CJR40" s="507"/>
      <c r="CJS40" s="507"/>
      <c r="CJT40" s="507"/>
      <c r="CJU40" s="507"/>
      <c r="CJV40" s="507"/>
      <c r="CJW40" s="507"/>
      <c r="CJX40" s="507"/>
      <c r="CJY40" s="507"/>
      <c r="CJZ40" s="507"/>
      <c r="CKA40" s="507"/>
      <c r="CKB40" s="507"/>
      <c r="CKC40" s="507"/>
      <c r="CKD40" s="507"/>
      <c r="CKE40" s="507"/>
      <c r="CKF40" s="507"/>
      <c r="CKG40" s="507"/>
      <c r="CKH40" s="507"/>
      <c r="CKI40" s="507"/>
      <c r="CKJ40" s="507"/>
      <c r="CKK40" s="507"/>
      <c r="CKL40" s="507"/>
      <c r="CKM40" s="507"/>
      <c r="CKN40" s="507"/>
      <c r="CKO40" s="507"/>
      <c r="CKP40" s="507"/>
      <c r="CKQ40" s="507"/>
      <c r="CKR40" s="507"/>
      <c r="CKS40" s="507"/>
      <c r="CKT40" s="507"/>
      <c r="CKU40" s="507"/>
      <c r="CKV40" s="507"/>
      <c r="CKW40" s="507"/>
      <c r="CKX40" s="507"/>
      <c r="CKY40" s="507"/>
      <c r="CKZ40" s="507"/>
      <c r="CLA40" s="507"/>
      <c r="CLB40" s="507"/>
      <c r="CLC40" s="507"/>
      <c r="CLD40" s="507"/>
      <c r="CLE40" s="507"/>
      <c r="CLF40" s="507"/>
      <c r="CLG40" s="507"/>
      <c r="CLH40" s="507"/>
      <c r="CLI40" s="507"/>
      <c r="CLJ40" s="507"/>
      <c r="CLK40" s="507"/>
      <c r="CLL40" s="507"/>
      <c r="CLM40" s="507"/>
      <c r="CLN40" s="507"/>
      <c r="CLO40" s="507"/>
      <c r="CLP40" s="507"/>
      <c r="CLQ40" s="507"/>
      <c r="CLR40" s="507"/>
      <c r="CLS40" s="507"/>
      <c r="CLT40" s="507"/>
      <c r="CLU40" s="507"/>
      <c r="CLV40" s="507"/>
      <c r="CLW40" s="507"/>
      <c r="CLX40" s="507"/>
      <c r="CLY40" s="507"/>
      <c r="CLZ40" s="507"/>
      <c r="CMA40" s="507"/>
      <c r="CMB40" s="507"/>
      <c r="CMC40" s="507"/>
      <c r="CMD40" s="507"/>
      <c r="CME40" s="507"/>
      <c r="CMF40" s="507"/>
      <c r="CMG40" s="507"/>
      <c r="CMH40" s="507"/>
      <c r="CMI40" s="507"/>
      <c r="CMJ40" s="507"/>
      <c r="CMK40" s="507"/>
      <c r="CML40" s="507"/>
      <c r="CMM40" s="507"/>
      <c r="CMN40" s="507"/>
      <c r="CMO40" s="507"/>
      <c r="CMP40" s="507"/>
      <c r="CMQ40" s="507"/>
      <c r="CMR40" s="507"/>
      <c r="CMS40" s="507"/>
      <c r="CMT40" s="507"/>
      <c r="CMU40" s="507"/>
      <c r="CMV40" s="507"/>
      <c r="CMW40" s="507"/>
      <c r="CMX40" s="507"/>
      <c r="CMY40" s="507"/>
      <c r="CMZ40" s="507"/>
      <c r="CNA40" s="507"/>
      <c r="CNB40" s="507"/>
      <c r="CNC40" s="507"/>
      <c r="CND40" s="507"/>
      <c r="CNE40" s="507"/>
      <c r="CNF40" s="507"/>
      <c r="CNG40" s="507"/>
      <c r="CNH40" s="507"/>
      <c r="CNI40" s="507"/>
      <c r="CNJ40" s="507"/>
      <c r="CNK40" s="507"/>
      <c r="CNL40" s="507"/>
      <c r="CNM40" s="507"/>
      <c r="CNN40" s="507"/>
      <c r="CNO40" s="507"/>
      <c r="CNP40" s="507"/>
      <c r="CNQ40" s="507"/>
      <c r="CNR40" s="507"/>
      <c r="CNS40" s="507"/>
      <c r="CNT40" s="507"/>
      <c r="CNU40" s="507"/>
      <c r="CNV40" s="507"/>
      <c r="CNW40" s="507"/>
      <c r="CNX40" s="507"/>
      <c r="CNY40" s="507"/>
      <c r="CNZ40" s="507"/>
      <c r="COA40" s="507"/>
      <c r="COB40" s="507"/>
      <c r="COC40" s="507"/>
      <c r="COD40" s="507"/>
      <c r="COE40" s="507"/>
      <c r="COF40" s="507"/>
      <c r="COG40" s="507"/>
      <c r="COH40" s="507"/>
      <c r="COI40" s="507"/>
      <c r="COJ40" s="507"/>
      <c r="COK40" s="507"/>
      <c r="COL40" s="507"/>
      <c r="COM40" s="507"/>
      <c r="CON40" s="507"/>
      <c r="COO40" s="507"/>
      <c r="COP40" s="507"/>
      <c r="COQ40" s="507"/>
      <c r="COR40" s="507"/>
      <c r="COS40" s="507"/>
      <c r="COT40" s="507"/>
      <c r="COU40" s="507"/>
      <c r="COV40" s="507"/>
      <c r="COW40" s="507"/>
      <c r="COX40" s="507"/>
      <c r="COY40" s="507"/>
      <c r="COZ40" s="507"/>
      <c r="CPA40" s="507"/>
      <c r="CPB40" s="507"/>
      <c r="CPC40" s="507"/>
      <c r="CPD40" s="507"/>
      <c r="CPE40" s="507"/>
      <c r="CPF40" s="507"/>
      <c r="CPG40" s="507"/>
      <c r="CPH40" s="507"/>
      <c r="CPI40" s="507"/>
      <c r="CPJ40" s="507"/>
      <c r="CPK40" s="507"/>
      <c r="CPL40" s="507"/>
      <c r="CPM40" s="507"/>
      <c r="CPN40" s="507"/>
      <c r="CPO40" s="507"/>
      <c r="CPP40" s="507"/>
      <c r="CPQ40" s="507"/>
      <c r="CPR40" s="507"/>
      <c r="CPS40" s="507"/>
      <c r="CPT40" s="507"/>
      <c r="CPU40" s="507"/>
      <c r="CPV40" s="507"/>
      <c r="CPW40" s="507"/>
      <c r="CPX40" s="507"/>
      <c r="CPY40" s="507"/>
      <c r="CPZ40" s="507"/>
      <c r="CQA40" s="507"/>
      <c r="CQB40" s="507"/>
      <c r="CQC40" s="507"/>
      <c r="CQD40" s="507"/>
      <c r="CQE40" s="507"/>
      <c r="CQF40" s="507"/>
      <c r="CQG40" s="507"/>
      <c r="CQH40" s="507"/>
      <c r="CQI40" s="507"/>
      <c r="CQJ40" s="507"/>
      <c r="CQK40" s="507"/>
      <c r="CQL40" s="507"/>
      <c r="CQM40" s="507"/>
      <c r="CQN40" s="507"/>
      <c r="CQO40" s="507"/>
      <c r="CQP40" s="507"/>
      <c r="CQQ40" s="507"/>
      <c r="CQR40" s="507"/>
      <c r="CQS40" s="507"/>
      <c r="CQT40" s="507"/>
      <c r="CQU40" s="507"/>
      <c r="CQV40" s="507"/>
      <c r="CQW40" s="507"/>
      <c r="CQX40" s="507"/>
      <c r="CQY40" s="507"/>
      <c r="CQZ40" s="507"/>
      <c r="CRA40" s="507"/>
      <c r="CRB40" s="507"/>
      <c r="CRC40" s="507"/>
      <c r="CRD40" s="507"/>
      <c r="CRE40" s="507"/>
      <c r="CRF40" s="507"/>
      <c r="CRG40" s="507"/>
      <c r="CRH40" s="507"/>
      <c r="CRI40" s="507"/>
      <c r="CRJ40" s="507"/>
      <c r="CRK40" s="507"/>
      <c r="CRL40" s="507"/>
      <c r="CRM40" s="507"/>
      <c r="CRN40" s="507"/>
      <c r="CRO40" s="507"/>
      <c r="CRP40" s="507"/>
      <c r="CRQ40" s="507"/>
      <c r="CRR40" s="507"/>
      <c r="CRS40" s="507"/>
      <c r="CRT40" s="507"/>
      <c r="CRU40" s="507"/>
      <c r="CRV40" s="507"/>
      <c r="CRW40" s="507"/>
      <c r="CRX40" s="507"/>
      <c r="CRY40" s="507"/>
      <c r="CRZ40" s="507"/>
      <c r="CSA40" s="507"/>
      <c r="CSB40" s="507"/>
      <c r="CSC40" s="507"/>
      <c r="CSD40" s="507"/>
      <c r="CSE40" s="507"/>
      <c r="CSF40" s="507"/>
      <c r="CSG40" s="507"/>
      <c r="CSH40" s="507"/>
      <c r="CSI40" s="507"/>
      <c r="CSJ40" s="507"/>
      <c r="CSK40" s="507"/>
      <c r="CSL40" s="507"/>
      <c r="CSM40" s="507"/>
      <c r="CSN40" s="507"/>
      <c r="CSO40" s="507"/>
      <c r="CSP40" s="507"/>
      <c r="CSQ40" s="507"/>
      <c r="CSR40" s="507"/>
      <c r="CSS40" s="507"/>
      <c r="CST40" s="507"/>
      <c r="CSU40" s="507"/>
      <c r="CSV40" s="507"/>
      <c r="CSW40" s="507"/>
      <c r="CSX40" s="507"/>
      <c r="CSY40" s="507"/>
      <c r="CSZ40" s="507"/>
      <c r="CTA40" s="507"/>
      <c r="CTB40" s="507"/>
      <c r="CTC40" s="507"/>
      <c r="CTD40" s="507"/>
      <c r="CTE40" s="507"/>
      <c r="CTF40" s="507"/>
      <c r="CTG40" s="507"/>
      <c r="CTH40" s="507"/>
      <c r="CTI40" s="507"/>
      <c r="CTJ40" s="507"/>
      <c r="CTK40" s="507"/>
      <c r="CTL40" s="507"/>
      <c r="CTM40" s="507"/>
      <c r="CTN40" s="507"/>
      <c r="CTO40" s="507"/>
      <c r="CTP40" s="507"/>
      <c r="CTQ40" s="507"/>
      <c r="CTR40" s="507"/>
      <c r="CTS40" s="507"/>
      <c r="CTT40" s="507"/>
      <c r="CTU40" s="507"/>
      <c r="CTV40" s="507"/>
      <c r="CTW40" s="507"/>
      <c r="CTX40" s="507"/>
      <c r="CTY40" s="507"/>
      <c r="CTZ40" s="507"/>
      <c r="CUA40" s="507"/>
      <c r="CUB40" s="507"/>
      <c r="CUC40" s="507"/>
      <c r="CUD40" s="507"/>
      <c r="CUE40" s="507"/>
      <c r="CUF40" s="507"/>
      <c r="CUG40" s="507"/>
      <c r="CUH40" s="507"/>
      <c r="CUI40" s="507"/>
      <c r="CUJ40" s="507"/>
      <c r="CUK40" s="507"/>
      <c r="CUL40" s="507"/>
      <c r="CUM40" s="507"/>
      <c r="CUN40" s="507"/>
      <c r="CUO40" s="507"/>
      <c r="CUP40" s="507"/>
      <c r="CUQ40" s="507"/>
      <c r="CUR40" s="507"/>
      <c r="CUS40" s="507"/>
      <c r="CUT40" s="507"/>
      <c r="CUU40" s="507"/>
      <c r="CUV40" s="507"/>
      <c r="CUW40" s="507"/>
      <c r="CUX40" s="507"/>
      <c r="CUY40" s="507"/>
      <c r="CUZ40" s="507"/>
      <c r="CVA40" s="507"/>
      <c r="CVB40" s="507"/>
      <c r="CVC40" s="507"/>
      <c r="CVD40" s="507"/>
      <c r="CVE40" s="507"/>
      <c r="CVF40" s="507"/>
      <c r="CVG40" s="507"/>
      <c r="CVH40" s="507"/>
      <c r="CVI40" s="507"/>
      <c r="CVJ40" s="507"/>
      <c r="CVK40" s="507"/>
      <c r="CVL40" s="507"/>
      <c r="CVM40" s="507"/>
      <c r="CVN40" s="507"/>
      <c r="CVO40" s="507"/>
      <c r="CVP40" s="507"/>
      <c r="CVQ40" s="507"/>
      <c r="CVR40" s="507"/>
      <c r="CVS40" s="507"/>
      <c r="CVT40" s="507"/>
      <c r="CVU40" s="507"/>
      <c r="CVV40" s="507"/>
      <c r="CVW40" s="507"/>
      <c r="CVX40" s="507"/>
      <c r="CVY40" s="507"/>
      <c r="CVZ40" s="507"/>
      <c r="CWA40" s="507"/>
      <c r="CWB40" s="507"/>
      <c r="CWC40" s="507"/>
      <c r="CWD40" s="507"/>
      <c r="CWE40" s="507"/>
      <c r="CWF40" s="507"/>
      <c r="CWG40" s="507"/>
      <c r="CWH40" s="507"/>
      <c r="CWI40" s="507"/>
      <c r="CWJ40" s="507"/>
      <c r="CWK40" s="507"/>
      <c r="CWL40" s="507"/>
      <c r="CWM40" s="507"/>
      <c r="CWN40" s="507"/>
      <c r="CWO40" s="507"/>
      <c r="CWP40" s="507"/>
      <c r="CWQ40" s="507"/>
      <c r="CWR40" s="507"/>
      <c r="CWS40" s="507"/>
      <c r="CWT40" s="507"/>
      <c r="CWU40" s="507"/>
      <c r="CWV40" s="507"/>
      <c r="CWW40" s="507"/>
      <c r="CWX40" s="507"/>
      <c r="CWY40" s="507"/>
      <c r="CWZ40" s="507"/>
      <c r="CXA40" s="507"/>
      <c r="CXB40" s="507"/>
      <c r="CXC40" s="507"/>
      <c r="CXD40" s="507"/>
      <c r="CXE40" s="507"/>
      <c r="CXF40" s="507"/>
      <c r="CXG40" s="507"/>
      <c r="CXH40" s="507"/>
      <c r="CXI40" s="507"/>
      <c r="CXJ40" s="507"/>
      <c r="CXK40" s="507"/>
      <c r="CXL40" s="507"/>
      <c r="CXM40" s="507"/>
      <c r="CXN40" s="507"/>
      <c r="CXO40" s="507"/>
      <c r="CXP40" s="507"/>
      <c r="CXQ40" s="507"/>
      <c r="CXR40" s="507"/>
      <c r="CXS40" s="507"/>
      <c r="CXT40" s="507"/>
      <c r="CXU40" s="507"/>
      <c r="CXV40" s="507"/>
      <c r="CXW40" s="507"/>
      <c r="CXX40" s="507"/>
      <c r="CXY40" s="507"/>
      <c r="CXZ40" s="507"/>
      <c r="CYA40" s="507"/>
      <c r="CYB40" s="507"/>
      <c r="CYC40" s="507"/>
      <c r="CYD40" s="507"/>
      <c r="CYE40" s="507"/>
      <c r="CYF40" s="507"/>
      <c r="CYG40" s="507"/>
      <c r="CYH40" s="507"/>
      <c r="CYI40" s="507"/>
      <c r="CYJ40" s="507"/>
      <c r="CYK40" s="507"/>
      <c r="CYL40" s="507"/>
      <c r="CYM40" s="507"/>
      <c r="CYN40" s="507"/>
      <c r="CYO40" s="507"/>
      <c r="CYP40" s="507"/>
      <c r="CYQ40" s="507"/>
      <c r="CYR40" s="507"/>
      <c r="CYS40" s="507"/>
      <c r="CYT40" s="507"/>
      <c r="CYU40" s="507"/>
      <c r="CYV40" s="507"/>
      <c r="CYW40" s="507"/>
      <c r="CYX40" s="507"/>
      <c r="CYY40" s="507"/>
      <c r="CYZ40" s="507"/>
      <c r="CZA40" s="507"/>
      <c r="CZB40" s="507"/>
      <c r="CZC40" s="507"/>
      <c r="CZD40" s="507"/>
      <c r="CZE40" s="507"/>
      <c r="CZF40" s="507"/>
      <c r="CZG40" s="507"/>
      <c r="CZH40" s="507"/>
      <c r="CZI40" s="507"/>
      <c r="CZJ40" s="507"/>
      <c r="CZK40" s="507"/>
      <c r="CZL40" s="507"/>
      <c r="CZM40" s="507"/>
      <c r="CZN40" s="507"/>
      <c r="CZO40" s="507"/>
      <c r="CZP40" s="507"/>
      <c r="CZQ40" s="507"/>
      <c r="CZR40" s="507"/>
      <c r="CZS40" s="507"/>
      <c r="CZT40" s="507"/>
      <c r="CZU40" s="507"/>
      <c r="CZV40" s="507"/>
      <c r="CZW40" s="507"/>
      <c r="CZX40" s="507"/>
      <c r="CZY40" s="507"/>
      <c r="CZZ40" s="507"/>
      <c r="DAA40" s="507"/>
      <c r="DAB40" s="507"/>
      <c r="DAC40" s="507"/>
      <c r="DAD40" s="507"/>
      <c r="DAE40" s="507"/>
      <c r="DAF40" s="507"/>
      <c r="DAG40" s="507"/>
      <c r="DAH40" s="507"/>
      <c r="DAI40" s="507"/>
      <c r="DAJ40" s="507"/>
      <c r="DAK40" s="507"/>
      <c r="DAL40" s="507"/>
      <c r="DAM40" s="507"/>
      <c r="DAN40" s="507"/>
      <c r="DAO40" s="507"/>
      <c r="DAP40" s="507"/>
      <c r="DAQ40" s="507"/>
      <c r="DAR40" s="507"/>
      <c r="DAS40" s="507"/>
      <c r="DAT40" s="507"/>
      <c r="DAU40" s="507"/>
      <c r="DAV40" s="507"/>
      <c r="DAW40" s="507"/>
      <c r="DAX40" s="507"/>
      <c r="DAY40" s="507"/>
      <c r="DAZ40" s="507"/>
      <c r="DBA40" s="507"/>
      <c r="DBB40" s="507"/>
      <c r="DBC40" s="507"/>
      <c r="DBD40" s="507"/>
      <c r="DBE40" s="507"/>
      <c r="DBF40" s="507"/>
      <c r="DBG40" s="507"/>
      <c r="DBH40" s="507"/>
      <c r="DBI40" s="507"/>
      <c r="DBJ40" s="507"/>
      <c r="DBK40" s="507"/>
      <c r="DBL40" s="507"/>
      <c r="DBM40" s="507"/>
      <c r="DBN40" s="507"/>
      <c r="DBO40" s="507"/>
      <c r="DBP40" s="507"/>
      <c r="DBQ40" s="507"/>
      <c r="DBR40" s="507"/>
      <c r="DBS40" s="507"/>
      <c r="DBT40" s="507"/>
      <c r="DBU40" s="507"/>
      <c r="DBV40" s="507"/>
      <c r="DBW40" s="507"/>
      <c r="DBX40" s="507"/>
      <c r="DBY40" s="507"/>
      <c r="DBZ40" s="507"/>
      <c r="DCA40" s="507"/>
      <c r="DCB40" s="507"/>
      <c r="DCC40" s="507"/>
      <c r="DCD40" s="507"/>
      <c r="DCE40" s="507"/>
      <c r="DCF40" s="507"/>
      <c r="DCG40" s="507"/>
      <c r="DCH40" s="507"/>
      <c r="DCI40" s="507"/>
      <c r="DCJ40" s="507"/>
      <c r="DCK40" s="507"/>
      <c r="DCL40" s="507"/>
      <c r="DCM40" s="507"/>
      <c r="DCN40" s="507"/>
      <c r="DCO40" s="507"/>
      <c r="DCP40" s="507"/>
      <c r="DCQ40" s="507"/>
      <c r="DCR40" s="507"/>
      <c r="DCS40" s="507"/>
      <c r="DCT40" s="507"/>
      <c r="DCU40" s="507"/>
      <c r="DCV40" s="507"/>
      <c r="DCW40" s="507"/>
      <c r="DCX40" s="507"/>
      <c r="DCY40" s="507"/>
      <c r="DCZ40" s="507"/>
      <c r="DDA40" s="507"/>
      <c r="DDB40" s="507"/>
      <c r="DDC40" s="507"/>
      <c r="DDD40" s="507"/>
      <c r="DDE40" s="507"/>
      <c r="DDF40" s="507"/>
      <c r="DDG40" s="507"/>
      <c r="DDH40" s="507"/>
      <c r="DDI40" s="507"/>
      <c r="DDJ40" s="507"/>
      <c r="DDK40" s="507"/>
      <c r="DDL40" s="507"/>
      <c r="DDM40" s="507"/>
      <c r="DDN40" s="507"/>
      <c r="DDO40" s="507"/>
      <c r="DDP40" s="507"/>
      <c r="DDQ40" s="507"/>
      <c r="DDR40" s="507"/>
      <c r="DDS40" s="507"/>
      <c r="DDT40" s="507"/>
      <c r="DDU40" s="507"/>
      <c r="DDV40" s="507"/>
      <c r="DDW40" s="507"/>
      <c r="DDX40" s="507"/>
      <c r="DDY40" s="507"/>
      <c r="DDZ40" s="507"/>
      <c r="DEA40" s="507"/>
      <c r="DEB40" s="507"/>
      <c r="DEC40" s="507"/>
      <c r="DED40" s="507"/>
      <c r="DEE40" s="507"/>
      <c r="DEF40" s="507"/>
      <c r="DEG40" s="507"/>
      <c r="DEH40" s="507"/>
      <c r="DEI40" s="507"/>
      <c r="DEJ40" s="507"/>
      <c r="DEK40" s="507"/>
      <c r="DEL40" s="507"/>
      <c r="DEM40" s="507"/>
      <c r="DEN40" s="507"/>
      <c r="DEO40" s="507"/>
      <c r="DEP40" s="507"/>
      <c r="DEQ40" s="507"/>
      <c r="DER40" s="507"/>
      <c r="DES40" s="507"/>
      <c r="DET40" s="507"/>
      <c r="DEU40" s="507"/>
      <c r="DEV40" s="507"/>
      <c r="DEW40" s="507"/>
      <c r="DEX40" s="507"/>
      <c r="DEY40" s="507"/>
      <c r="DEZ40" s="507"/>
      <c r="DFA40" s="507"/>
      <c r="DFB40" s="507"/>
      <c r="DFC40" s="507"/>
      <c r="DFD40" s="507"/>
      <c r="DFE40" s="507"/>
      <c r="DFF40" s="507"/>
      <c r="DFG40" s="507"/>
      <c r="DFH40" s="507"/>
      <c r="DFI40" s="507"/>
      <c r="DFJ40" s="507"/>
      <c r="DFK40" s="507"/>
      <c r="DFL40" s="507"/>
      <c r="DFM40" s="507"/>
      <c r="DFN40" s="507"/>
      <c r="DFO40" s="507"/>
      <c r="DFP40" s="507"/>
      <c r="DFQ40" s="507"/>
      <c r="DFR40" s="507"/>
      <c r="DFS40" s="507"/>
      <c r="DFT40" s="507"/>
      <c r="DFU40" s="507"/>
      <c r="DFV40" s="507"/>
      <c r="DFW40" s="507"/>
      <c r="DFX40" s="507"/>
      <c r="DFY40" s="507"/>
      <c r="DFZ40" s="507"/>
      <c r="DGA40" s="507"/>
      <c r="DGB40" s="507"/>
      <c r="DGC40" s="507"/>
      <c r="DGD40" s="507"/>
      <c r="DGE40" s="507"/>
      <c r="DGF40" s="507"/>
      <c r="DGG40" s="507"/>
      <c r="DGH40" s="507"/>
      <c r="DGI40" s="507"/>
      <c r="DGJ40" s="507"/>
      <c r="DGK40" s="507"/>
      <c r="DGL40" s="507"/>
      <c r="DGM40" s="507"/>
      <c r="DGN40" s="507"/>
      <c r="DGO40" s="507"/>
      <c r="DGP40" s="507"/>
      <c r="DGQ40" s="507"/>
      <c r="DGR40" s="507"/>
      <c r="DGS40" s="507"/>
      <c r="DGT40" s="507"/>
      <c r="DGU40" s="507"/>
      <c r="DGV40" s="507"/>
      <c r="DGW40" s="507"/>
      <c r="DGX40" s="507"/>
      <c r="DGY40" s="507"/>
      <c r="DGZ40" s="507"/>
      <c r="DHA40" s="507"/>
      <c r="DHB40" s="507"/>
      <c r="DHC40" s="507"/>
      <c r="DHD40" s="507"/>
      <c r="DHE40" s="507"/>
      <c r="DHF40" s="507"/>
      <c r="DHG40" s="507"/>
      <c r="DHH40" s="507"/>
      <c r="DHI40" s="507"/>
      <c r="DHJ40" s="507"/>
      <c r="DHK40" s="507"/>
      <c r="DHL40" s="507"/>
      <c r="DHM40" s="507"/>
      <c r="DHN40" s="507"/>
      <c r="DHO40" s="507"/>
      <c r="DHP40" s="507"/>
      <c r="DHQ40" s="507"/>
      <c r="DHR40" s="507"/>
      <c r="DHS40" s="507"/>
      <c r="DHT40" s="507"/>
      <c r="DHU40" s="507"/>
      <c r="DHV40" s="507"/>
      <c r="DHW40" s="507"/>
      <c r="DHX40" s="507"/>
      <c r="DHY40" s="507"/>
      <c r="DHZ40" s="507"/>
      <c r="DIA40" s="507"/>
      <c r="DIB40" s="507"/>
      <c r="DIC40" s="507"/>
      <c r="DID40" s="507"/>
      <c r="DIE40" s="507"/>
      <c r="DIF40" s="507"/>
      <c r="DIG40" s="507"/>
      <c r="DIH40" s="507"/>
      <c r="DII40" s="507"/>
      <c r="DIJ40" s="507"/>
      <c r="DIK40" s="507"/>
      <c r="DIL40" s="507"/>
      <c r="DIM40" s="507"/>
      <c r="DIN40" s="507"/>
      <c r="DIO40" s="507"/>
      <c r="DIP40" s="507"/>
      <c r="DIQ40" s="507"/>
      <c r="DIR40" s="507"/>
      <c r="DIS40" s="507"/>
      <c r="DIT40" s="507"/>
      <c r="DIU40" s="507"/>
      <c r="DIV40" s="507"/>
      <c r="DIW40" s="507"/>
      <c r="DIX40" s="507"/>
      <c r="DIY40" s="507"/>
      <c r="DIZ40" s="507"/>
      <c r="DJA40" s="507"/>
      <c r="DJB40" s="507"/>
      <c r="DJC40" s="507"/>
      <c r="DJD40" s="507"/>
      <c r="DJE40" s="507"/>
      <c r="DJF40" s="507"/>
      <c r="DJG40" s="507"/>
      <c r="DJH40" s="507"/>
      <c r="DJI40" s="507"/>
      <c r="DJJ40" s="507"/>
      <c r="DJK40" s="507"/>
      <c r="DJL40" s="507"/>
      <c r="DJM40" s="507"/>
      <c r="DJN40" s="507"/>
      <c r="DJO40" s="507"/>
      <c r="DJP40" s="507"/>
      <c r="DJQ40" s="507"/>
      <c r="DJR40" s="507"/>
      <c r="DJS40" s="507"/>
      <c r="DJT40" s="507"/>
      <c r="DJU40" s="507"/>
      <c r="DJV40" s="507"/>
      <c r="DJW40" s="507"/>
      <c r="DJX40" s="507"/>
      <c r="DJY40" s="507"/>
      <c r="DJZ40" s="507"/>
      <c r="DKA40" s="507"/>
      <c r="DKB40" s="507"/>
      <c r="DKC40" s="507"/>
      <c r="DKD40" s="507"/>
      <c r="DKE40" s="507"/>
      <c r="DKF40" s="507"/>
      <c r="DKG40" s="507"/>
      <c r="DKH40" s="507"/>
      <c r="DKI40" s="507"/>
      <c r="DKJ40" s="507"/>
      <c r="DKK40" s="507"/>
      <c r="DKL40" s="507"/>
      <c r="DKM40" s="507"/>
      <c r="DKN40" s="507"/>
      <c r="DKO40" s="507"/>
      <c r="DKP40" s="507"/>
      <c r="DKQ40" s="507"/>
      <c r="DKR40" s="507"/>
      <c r="DKS40" s="507"/>
      <c r="DKT40" s="507"/>
      <c r="DKU40" s="507"/>
      <c r="DKV40" s="507"/>
      <c r="DKW40" s="507"/>
      <c r="DKX40" s="507"/>
      <c r="DKY40" s="507"/>
      <c r="DKZ40" s="507"/>
      <c r="DLA40" s="507"/>
      <c r="DLB40" s="507"/>
      <c r="DLC40" s="507"/>
      <c r="DLD40" s="507"/>
      <c r="DLE40" s="507"/>
      <c r="DLF40" s="507"/>
      <c r="DLG40" s="507"/>
      <c r="DLH40" s="507"/>
      <c r="DLI40" s="507"/>
      <c r="DLJ40" s="507"/>
      <c r="DLK40" s="507"/>
      <c r="DLL40" s="507"/>
      <c r="DLM40" s="507"/>
      <c r="DLN40" s="507"/>
      <c r="DLO40" s="507"/>
      <c r="DLP40" s="507"/>
      <c r="DLQ40" s="507"/>
      <c r="DLR40" s="507"/>
      <c r="DLS40" s="507"/>
      <c r="DLT40" s="507"/>
      <c r="DLU40" s="507"/>
      <c r="DLV40" s="507"/>
      <c r="DLW40" s="507"/>
      <c r="DLX40" s="507"/>
      <c r="DLY40" s="507"/>
      <c r="DLZ40" s="507"/>
      <c r="DMA40" s="507"/>
      <c r="DMB40" s="507"/>
      <c r="DMC40" s="507"/>
      <c r="DMD40" s="507"/>
      <c r="DME40" s="507"/>
      <c r="DMF40" s="507"/>
      <c r="DMG40" s="507"/>
      <c r="DMH40" s="507"/>
      <c r="DMI40" s="507"/>
      <c r="DMJ40" s="507"/>
      <c r="DMK40" s="507"/>
      <c r="DML40" s="507"/>
      <c r="DMM40" s="507"/>
      <c r="DMN40" s="507"/>
      <c r="DMO40" s="507"/>
      <c r="DMP40" s="507"/>
      <c r="DMQ40" s="507"/>
      <c r="DMR40" s="507"/>
      <c r="DMS40" s="507"/>
      <c r="DMT40" s="507"/>
      <c r="DMU40" s="507"/>
      <c r="DMV40" s="507"/>
      <c r="DMW40" s="507"/>
      <c r="DMX40" s="507"/>
      <c r="DMY40" s="507"/>
      <c r="DMZ40" s="507"/>
      <c r="DNA40" s="507"/>
      <c r="DNB40" s="507"/>
      <c r="DNC40" s="507"/>
      <c r="DND40" s="507"/>
      <c r="DNE40" s="507"/>
      <c r="DNF40" s="507"/>
      <c r="DNG40" s="507"/>
      <c r="DNH40" s="507"/>
      <c r="DNI40" s="507"/>
      <c r="DNJ40" s="507"/>
      <c r="DNK40" s="507"/>
      <c r="DNL40" s="507"/>
      <c r="DNM40" s="507"/>
      <c r="DNN40" s="507"/>
      <c r="DNO40" s="507"/>
      <c r="DNP40" s="507"/>
      <c r="DNQ40" s="507"/>
      <c r="DNR40" s="507"/>
      <c r="DNS40" s="507"/>
      <c r="DNT40" s="507"/>
      <c r="DNU40" s="507"/>
      <c r="DNV40" s="507"/>
      <c r="DNW40" s="507"/>
      <c r="DNX40" s="507"/>
      <c r="DNY40" s="507"/>
      <c r="DNZ40" s="507"/>
      <c r="DOA40" s="507"/>
      <c r="DOB40" s="507"/>
      <c r="DOC40" s="507"/>
      <c r="DOD40" s="507"/>
      <c r="DOE40" s="507"/>
      <c r="DOF40" s="507"/>
      <c r="DOG40" s="507"/>
      <c r="DOH40" s="507"/>
      <c r="DOI40" s="507"/>
      <c r="DOJ40" s="507"/>
      <c r="DOK40" s="507"/>
      <c r="DOL40" s="507"/>
      <c r="DOM40" s="507"/>
      <c r="DON40" s="507"/>
      <c r="DOO40" s="507"/>
      <c r="DOP40" s="507"/>
      <c r="DOQ40" s="507"/>
      <c r="DOR40" s="507"/>
      <c r="DOS40" s="507"/>
      <c r="DOT40" s="507"/>
      <c r="DOU40" s="507"/>
      <c r="DOV40" s="507"/>
      <c r="DOW40" s="507"/>
      <c r="DOX40" s="507"/>
      <c r="DOY40" s="507"/>
      <c r="DOZ40" s="507"/>
      <c r="DPA40" s="507"/>
      <c r="DPB40" s="507"/>
      <c r="DPC40" s="507"/>
      <c r="DPD40" s="507"/>
      <c r="DPE40" s="507"/>
      <c r="DPF40" s="507"/>
      <c r="DPG40" s="507"/>
      <c r="DPH40" s="507"/>
      <c r="DPI40" s="507"/>
      <c r="DPJ40" s="507"/>
      <c r="DPK40" s="507"/>
      <c r="DPL40" s="507"/>
      <c r="DPM40" s="507"/>
      <c r="DPN40" s="507"/>
      <c r="DPO40" s="507"/>
      <c r="DPP40" s="507"/>
      <c r="DPQ40" s="507"/>
      <c r="DPR40" s="507"/>
      <c r="DPS40" s="507"/>
      <c r="DPT40" s="507"/>
      <c r="DPU40" s="507"/>
      <c r="DPV40" s="507"/>
      <c r="DPW40" s="507"/>
      <c r="DPX40" s="507"/>
      <c r="DPY40" s="507"/>
      <c r="DPZ40" s="507"/>
      <c r="DQA40" s="507"/>
      <c r="DQB40" s="507"/>
      <c r="DQC40" s="507"/>
      <c r="DQD40" s="507"/>
      <c r="DQE40" s="507"/>
      <c r="DQF40" s="507"/>
      <c r="DQG40" s="507"/>
      <c r="DQH40" s="507"/>
      <c r="DQI40" s="507"/>
      <c r="DQJ40" s="507"/>
      <c r="DQK40" s="507"/>
      <c r="DQL40" s="507"/>
      <c r="DQM40" s="507"/>
      <c r="DQN40" s="507"/>
      <c r="DQO40" s="507"/>
      <c r="DQP40" s="507"/>
      <c r="DQQ40" s="507"/>
      <c r="DQR40" s="507"/>
      <c r="DQS40" s="507"/>
      <c r="DQT40" s="507"/>
      <c r="DQU40" s="507"/>
      <c r="DQV40" s="507"/>
      <c r="DQW40" s="507"/>
      <c r="DQX40" s="507"/>
      <c r="DQY40" s="507"/>
      <c r="DQZ40" s="507"/>
      <c r="DRA40" s="507"/>
      <c r="DRB40" s="507"/>
      <c r="DRC40" s="507"/>
      <c r="DRD40" s="507"/>
      <c r="DRE40" s="507"/>
      <c r="DRF40" s="507"/>
      <c r="DRG40" s="507"/>
      <c r="DRH40" s="507"/>
      <c r="DRI40" s="507"/>
      <c r="DRJ40" s="507"/>
      <c r="DRK40" s="507"/>
      <c r="DRL40" s="507"/>
      <c r="DRM40" s="507"/>
      <c r="DRN40" s="507"/>
      <c r="DRO40" s="507"/>
      <c r="DRP40" s="507"/>
      <c r="DRQ40" s="507"/>
      <c r="DRR40" s="507"/>
      <c r="DRS40" s="507"/>
      <c r="DRT40" s="507"/>
      <c r="DRU40" s="507"/>
      <c r="DRV40" s="507"/>
      <c r="DRW40" s="507"/>
      <c r="DRX40" s="507"/>
      <c r="DRY40" s="507"/>
      <c r="DRZ40" s="507"/>
      <c r="DSA40" s="507"/>
      <c r="DSB40" s="507"/>
      <c r="DSC40" s="507"/>
      <c r="DSD40" s="507"/>
      <c r="DSE40" s="507"/>
      <c r="DSF40" s="507"/>
      <c r="DSG40" s="507"/>
      <c r="DSH40" s="507"/>
      <c r="DSI40" s="507"/>
      <c r="DSJ40" s="507"/>
      <c r="DSK40" s="507"/>
      <c r="DSL40" s="507"/>
      <c r="DSM40" s="507"/>
      <c r="DSN40" s="507"/>
      <c r="DSO40" s="507"/>
      <c r="DSP40" s="507"/>
      <c r="DSQ40" s="507"/>
      <c r="DSR40" s="507"/>
      <c r="DSS40" s="507"/>
      <c r="DST40" s="507"/>
      <c r="DSU40" s="507"/>
      <c r="DSV40" s="507"/>
      <c r="DSW40" s="507"/>
      <c r="DSX40" s="507"/>
      <c r="DSY40" s="507"/>
      <c r="DSZ40" s="507"/>
      <c r="DTA40" s="507"/>
      <c r="DTB40" s="507"/>
      <c r="DTC40" s="507"/>
      <c r="DTD40" s="507"/>
      <c r="DTE40" s="507"/>
      <c r="DTF40" s="507"/>
      <c r="DTG40" s="507"/>
      <c r="DTH40" s="507"/>
      <c r="DTI40" s="507"/>
      <c r="DTJ40" s="507"/>
      <c r="DTK40" s="507"/>
      <c r="DTL40" s="507"/>
      <c r="DTM40" s="507"/>
      <c r="DTN40" s="507"/>
      <c r="DTO40" s="507"/>
      <c r="DTP40" s="507"/>
      <c r="DTQ40" s="507"/>
      <c r="DTR40" s="507"/>
      <c r="DTS40" s="507"/>
      <c r="DTT40" s="507"/>
      <c r="DTU40" s="507"/>
      <c r="DTV40" s="507"/>
      <c r="DTW40" s="507"/>
      <c r="DTX40" s="507"/>
      <c r="DTY40" s="507"/>
      <c r="DTZ40" s="507"/>
      <c r="DUA40" s="507"/>
      <c r="DUB40" s="507"/>
      <c r="DUC40" s="507"/>
      <c r="DUD40" s="507"/>
      <c r="DUE40" s="507"/>
      <c r="DUF40" s="507"/>
      <c r="DUG40" s="507"/>
      <c r="DUH40" s="507"/>
      <c r="DUI40" s="507"/>
      <c r="DUJ40" s="507"/>
      <c r="DUK40" s="507"/>
      <c r="DUL40" s="507"/>
      <c r="DUM40" s="507"/>
      <c r="DUN40" s="507"/>
      <c r="DUO40" s="507"/>
      <c r="DUP40" s="507"/>
      <c r="DUQ40" s="507"/>
      <c r="DUR40" s="507"/>
      <c r="DUS40" s="507"/>
      <c r="DUT40" s="507"/>
      <c r="DUU40" s="507"/>
      <c r="DUV40" s="507"/>
      <c r="DUW40" s="507"/>
      <c r="DUX40" s="507"/>
      <c r="DUY40" s="507"/>
      <c r="DUZ40" s="507"/>
      <c r="DVA40" s="507"/>
      <c r="DVB40" s="507"/>
      <c r="DVC40" s="507"/>
      <c r="DVD40" s="507"/>
      <c r="DVE40" s="507"/>
      <c r="DVF40" s="507"/>
      <c r="DVG40" s="507"/>
      <c r="DVH40" s="507"/>
      <c r="DVI40" s="507"/>
      <c r="DVJ40" s="507"/>
      <c r="DVK40" s="507"/>
      <c r="DVL40" s="507"/>
      <c r="DVM40" s="507"/>
      <c r="DVN40" s="507"/>
      <c r="DVO40" s="507"/>
      <c r="DVP40" s="507"/>
      <c r="DVQ40" s="507"/>
      <c r="DVR40" s="507"/>
      <c r="DVS40" s="507"/>
      <c r="DVT40" s="507"/>
      <c r="DVU40" s="507"/>
      <c r="DVV40" s="507"/>
      <c r="DVW40" s="507"/>
      <c r="DVX40" s="507"/>
      <c r="DVY40" s="507"/>
      <c r="DVZ40" s="507"/>
      <c r="DWA40" s="507"/>
      <c r="DWB40" s="507"/>
      <c r="DWC40" s="507"/>
      <c r="DWD40" s="507"/>
      <c r="DWE40" s="507"/>
      <c r="DWF40" s="507"/>
      <c r="DWG40" s="507"/>
      <c r="DWH40" s="507"/>
      <c r="DWI40" s="507"/>
      <c r="DWJ40" s="507"/>
      <c r="DWK40" s="507"/>
      <c r="DWL40" s="507"/>
      <c r="DWM40" s="507"/>
      <c r="DWN40" s="507"/>
      <c r="DWO40" s="507"/>
      <c r="DWP40" s="507"/>
      <c r="DWQ40" s="507"/>
      <c r="DWR40" s="507"/>
      <c r="DWS40" s="507"/>
      <c r="DWT40" s="507"/>
      <c r="DWU40" s="507"/>
      <c r="DWV40" s="507"/>
      <c r="DWW40" s="507"/>
      <c r="DWX40" s="507"/>
      <c r="DWY40" s="507"/>
      <c r="DWZ40" s="507"/>
      <c r="DXA40" s="507"/>
      <c r="DXB40" s="507"/>
      <c r="DXC40" s="507"/>
      <c r="DXD40" s="507"/>
      <c r="DXE40" s="507"/>
      <c r="DXF40" s="507"/>
      <c r="DXG40" s="507"/>
      <c r="DXH40" s="507"/>
      <c r="DXI40" s="507"/>
      <c r="DXJ40" s="507"/>
      <c r="DXK40" s="507"/>
      <c r="DXL40" s="507"/>
      <c r="DXM40" s="507"/>
      <c r="DXN40" s="507"/>
      <c r="DXO40" s="507"/>
      <c r="DXP40" s="507"/>
      <c r="DXQ40" s="507"/>
      <c r="DXR40" s="507"/>
      <c r="DXS40" s="507"/>
      <c r="DXT40" s="507"/>
      <c r="DXU40" s="507"/>
      <c r="DXV40" s="507"/>
      <c r="DXW40" s="507"/>
      <c r="DXX40" s="507"/>
      <c r="DXY40" s="507"/>
      <c r="DXZ40" s="507"/>
      <c r="DYA40" s="507"/>
      <c r="DYB40" s="507"/>
      <c r="DYC40" s="507"/>
      <c r="DYD40" s="507"/>
      <c r="DYE40" s="507"/>
      <c r="DYF40" s="507"/>
      <c r="DYG40" s="507"/>
      <c r="DYH40" s="507"/>
      <c r="DYI40" s="507"/>
      <c r="DYJ40" s="507"/>
      <c r="DYK40" s="507"/>
      <c r="DYL40" s="507"/>
      <c r="DYM40" s="507"/>
      <c r="DYN40" s="507"/>
      <c r="DYO40" s="507"/>
      <c r="DYP40" s="507"/>
      <c r="DYQ40" s="507"/>
      <c r="DYR40" s="507"/>
      <c r="DYS40" s="507"/>
      <c r="DYT40" s="507"/>
      <c r="DYU40" s="507"/>
      <c r="DYV40" s="507"/>
      <c r="DYW40" s="507"/>
      <c r="DYX40" s="507"/>
      <c r="DYY40" s="507"/>
      <c r="DYZ40" s="507"/>
      <c r="DZA40" s="507"/>
      <c r="DZB40" s="507"/>
      <c r="DZC40" s="507"/>
      <c r="DZD40" s="507"/>
      <c r="DZE40" s="507"/>
      <c r="DZF40" s="507"/>
      <c r="DZG40" s="507"/>
      <c r="DZH40" s="507"/>
      <c r="DZI40" s="507"/>
      <c r="DZJ40" s="507"/>
      <c r="DZK40" s="507"/>
      <c r="DZL40" s="507"/>
      <c r="DZM40" s="507"/>
      <c r="DZN40" s="507"/>
      <c r="DZO40" s="507"/>
      <c r="DZP40" s="507"/>
      <c r="DZQ40" s="507"/>
      <c r="DZR40" s="507"/>
      <c r="DZS40" s="507"/>
      <c r="DZT40" s="507"/>
      <c r="DZU40" s="507"/>
      <c r="DZV40" s="507"/>
      <c r="DZW40" s="507"/>
      <c r="DZX40" s="507"/>
      <c r="DZY40" s="507"/>
      <c r="DZZ40" s="507"/>
      <c r="EAA40" s="507"/>
      <c r="EAB40" s="507"/>
      <c r="EAC40" s="507"/>
      <c r="EAD40" s="507"/>
      <c r="EAE40" s="507"/>
      <c r="EAF40" s="507"/>
      <c r="EAG40" s="507"/>
      <c r="EAH40" s="507"/>
      <c r="EAI40" s="507"/>
      <c r="EAJ40" s="507"/>
      <c r="EAK40" s="507"/>
      <c r="EAL40" s="507"/>
      <c r="EAM40" s="507"/>
      <c r="EAN40" s="507"/>
      <c r="EAO40" s="507"/>
      <c r="EAP40" s="507"/>
      <c r="EAQ40" s="507"/>
      <c r="EAR40" s="507"/>
      <c r="EAS40" s="507"/>
      <c r="EAT40" s="507"/>
      <c r="EAU40" s="507"/>
      <c r="EAV40" s="507"/>
      <c r="EAW40" s="507"/>
      <c r="EAX40" s="507"/>
      <c r="EAY40" s="507"/>
      <c r="EAZ40" s="507"/>
      <c r="EBA40" s="507"/>
      <c r="EBB40" s="507"/>
      <c r="EBC40" s="507"/>
      <c r="EBD40" s="507"/>
      <c r="EBE40" s="507"/>
      <c r="EBF40" s="507"/>
      <c r="EBG40" s="507"/>
      <c r="EBH40" s="507"/>
      <c r="EBI40" s="507"/>
      <c r="EBJ40" s="507"/>
      <c r="EBK40" s="507"/>
      <c r="EBL40" s="507"/>
      <c r="EBM40" s="507"/>
      <c r="EBN40" s="507"/>
      <c r="EBO40" s="507"/>
      <c r="EBP40" s="507"/>
      <c r="EBQ40" s="507"/>
      <c r="EBR40" s="507"/>
      <c r="EBS40" s="507"/>
      <c r="EBT40" s="507"/>
      <c r="EBU40" s="507"/>
      <c r="EBV40" s="507"/>
      <c r="EBW40" s="507"/>
      <c r="EBX40" s="507"/>
      <c r="EBY40" s="507"/>
      <c r="EBZ40" s="507"/>
      <c r="ECA40" s="507"/>
      <c r="ECB40" s="507"/>
      <c r="ECC40" s="507"/>
      <c r="ECD40" s="507"/>
      <c r="ECE40" s="507"/>
      <c r="ECF40" s="507"/>
      <c r="ECG40" s="507"/>
      <c r="ECH40" s="507"/>
      <c r="ECI40" s="507"/>
      <c r="ECJ40" s="507"/>
      <c r="ECK40" s="507"/>
      <c r="ECL40" s="507"/>
      <c r="ECM40" s="507"/>
      <c r="ECN40" s="507"/>
      <c r="ECO40" s="507"/>
      <c r="ECP40" s="507"/>
      <c r="ECQ40" s="507"/>
      <c r="ECR40" s="507"/>
      <c r="ECS40" s="507"/>
      <c r="ECT40" s="507"/>
      <c r="ECU40" s="507"/>
      <c r="ECV40" s="507"/>
      <c r="ECW40" s="507"/>
      <c r="ECX40" s="507"/>
      <c r="ECY40" s="507"/>
      <c r="ECZ40" s="507"/>
      <c r="EDA40" s="507"/>
      <c r="EDB40" s="507"/>
      <c r="EDC40" s="507"/>
      <c r="EDD40" s="507"/>
      <c r="EDE40" s="507"/>
      <c r="EDF40" s="507"/>
      <c r="EDG40" s="507"/>
      <c r="EDH40" s="507"/>
      <c r="EDI40" s="507"/>
      <c r="EDJ40" s="507"/>
      <c r="EDK40" s="507"/>
      <c r="EDL40" s="507"/>
      <c r="EDM40" s="507"/>
      <c r="EDN40" s="507"/>
      <c r="EDO40" s="507"/>
      <c r="EDP40" s="507"/>
      <c r="EDQ40" s="507"/>
      <c r="EDR40" s="507"/>
      <c r="EDS40" s="507"/>
      <c r="EDT40" s="507"/>
      <c r="EDU40" s="507"/>
      <c r="EDV40" s="507"/>
      <c r="EDW40" s="507"/>
      <c r="EDX40" s="507"/>
      <c r="EDY40" s="507"/>
      <c r="EDZ40" s="507"/>
      <c r="EEA40" s="507"/>
      <c r="EEB40" s="507"/>
      <c r="EEC40" s="507"/>
      <c r="EED40" s="507"/>
      <c r="EEE40" s="507"/>
      <c r="EEF40" s="507"/>
      <c r="EEG40" s="507"/>
      <c r="EEH40" s="507"/>
      <c r="EEI40" s="507"/>
      <c r="EEJ40" s="507"/>
      <c r="EEK40" s="507"/>
      <c r="EEL40" s="507"/>
      <c r="EEM40" s="507"/>
      <c r="EEN40" s="507"/>
      <c r="EEO40" s="507"/>
      <c r="EEP40" s="507"/>
      <c r="EEQ40" s="507"/>
      <c r="EER40" s="507"/>
      <c r="EES40" s="507"/>
      <c r="EET40" s="507"/>
      <c r="EEU40" s="507"/>
      <c r="EEV40" s="507"/>
      <c r="EEW40" s="507"/>
      <c r="EEX40" s="507"/>
      <c r="EEY40" s="507"/>
      <c r="EEZ40" s="507"/>
      <c r="EFA40" s="507"/>
      <c r="EFB40" s="507"/>
      <c r="EFC40" s="507"/>
      <c r="EFD40" s="507"/>
      <c r="EFE40" s="507"/>
      <c r="EFF40" s="507"/>
      <c r="EFG40" s="507"/>
      <c r="EFH40" s="507"/>
      <c r="EFI40" s="507"/>
      <c r="EFJ40" s="507"/>
      <c r="EFK40" s="507"/>
      <c r="EFL40" s="507"/>
      <c r="EFM40" s="507"/>
      <c r="EFN40" s="507"/>
      <c r="EFO40" s="507"/>
      <c r="EFP40" s="507"/>
      <c r="EFQ40" s="507"/>
      <c r="EFR40" s="507"/>
      <c r="EFS40" s="507"/>
      <c r="EFT40" s="507"/>
      <c r="EFU40" s="507"/>
      <c r="EFV40" s="507"/>
      <c r="EFW40" s="507"/>
      <c r="EFX40" s="507"/>
      <c r="EFY40" s="507"/>
      <c r="EFZ40" s="507"/>
      <c r="EGA40" s="507"/>
      <c r="EGB40" s="507"/>
      <c r="EGC40" s="507"/>
      <c r="EGD40" s="507"/>
      <c r="EGE40" s="507"/>
      <c r="EGF40" s="507"/>
      <c r="EGG40" s="507"/>
      <c r="EGH40" s="507"/>
      <c r="EGI40" s="507"/>
      <c r="EGJ40" s="507"/>
      <c r="EGK40" s="507"/>
      <c r="EGL40" s="507"/>
      <c r="EGM40" s="507"/>
      <c r="EGN40" s="507"/>
      <c r="EGO40" s="507"/>
      <c r="EGP40" s="507"/>
      <c r="EGQ40" s="507"/>
      <c r="EGR40" s="507"/>
      <c r="EGS40" s="507"/>
      <c r="EGT40" s="507"/>
      <c r="EGU40" s="507"/>
      <c r="EGV40" s="507"/>
      <c r="EGW40" s="507"/>
      <c r="EGX40" s="507"/>
      <c r="EGY40" s="507"/>
      <c r="EGZ40" s="507"/>
      <c r="EHA40" s="507"/>
      <c r="EHB40" s="507"/>
      <c r="EHC40" s="507"/>
      <c r="EHD40" s="507"/>
      <c r="EHE40" s="507"/>
      <c r="EHF40" s="507"/>
      <c r="EHG40" s="507"/>
      <c r="EHH40" s="507"/>
      <c r="EHI40" s="507"/>
      <c r="EHJ40" s="507"/>
      <c r="EHK40" s="507"/>
      <c r="EHL40" s="507"/>
      <c r="EHM40" s="507"/>
      <c r="EHN40" s="507"/>
      <c r="EHO40" s="507"/>
      <c r="EHP40" s="507"/>
      <c r="EHQ40" s="507"/>
      <c r="EHR40" s="507"/>
      <c r="EHS40" s="507"/>
      <c r="EHT40" s="507"/>
      <c r="EHU40" s="507"/>
      <c r="EHV40" s="507"/>
      <c r="EHW40" s="507"/>
      <c r="EHX40" s="507"/>
      <c r="EHY40" s="507"/>
      <c r="EHZ40" s="507"/>
      <c r="EIA40" s="507"/>
      <c r="EIB40" s="507"/>
      <c r="EIC40" s="507"/>
      <c r="EID40" s="507"/>
      <c r="EIE40" s="507"/>
      <c r="EIF40" s="507"/>
      <c r="EIG40" s="507"/>
      <c r="EIH40" s="507"/>
      <c r="EII40" s="507"/>
      <c r="EIJ40" s="507"/>
      <c r="EIK40" s="507"/>
      <c r="EIL40" s="507"/>
      <c r="EIM40" s="507"/>
      <c r="EIN40" s="507"/>
      <c r="EIO40" s="507"/>
      <c r="EIP40" s="507"/>
      <c r="EIQ40" s="507"/>
      <c r="EIR40" s="507"/>
      <c r="EIS40" s="507"/>
      <c r="EIT40" s="507"/>
      <c r="EIU40" s="507"/>
      <c r="EIV40" s="507"/>
      <c r="EIW40" s="507"/>
      <c r="EIX40" s="507"/>
      <c r="EIY40" s="507"/>
      <c r="EIZ40" s="507"/>
      <c r="EJA40" s="507"/>
      <c r="EJB40" s="507"/>
      <c r="EJC40" s="507"/>
      <c r="EJD40" s="507"/>
      <c r="EJE40" s="507"/>
      <c r="EJF40" s="507"/>
      <c r="EJG40" s="507"/>
      <c r="EJH40" s="507"/>
      <c r="EJI40" s="507"/>
      <c r="EJJ40" s="507"/>
      <c r="EJK40" s="507"/>
      <c r="EJL40" s="507"/>
      <c r="EJM40" s="507"/>
      <c r="EJN40" s="507"/>
      <c r="EJO40" s="507"/>
      <c r="EJP40" s="507"/>
      <c r="EJQ40" s="507"/>
      <c r="EJR40" s="507"/>
      <c r="EJS40" s="507"/>
      <c r="EJT40" s="507"/>
      <c r="EJU40" s="507"/>
      <c r="EJV40" s="507"/>
      <c r="EJW40" s="507"/>
      <c r="EJX40" s="507"/>
      <c r="EJY40" s="507"/>
      <c r="EJZ40" s="507"/>
      <c r="EKA40" s="507"/>
      <c r="EKB40" s="507"/>
      <c r="EKC40" s="507"/>
      <c r="EKD40" s="507"/>
      <c r="EKE40" s="507"/>
      <c r="EKF40" s="507"/>
      <c r="EKG40" s="507"/>
      <c r="EKH40" s="507"/>
      <c r="EKI40" s="507"/>
      <c r="EKJ40" s="507"/>
      <c r="EKK40" s="507"/>
      <c r="EKL40" s="507"/>
      <c r="EKM40" s="507"/>
      <c r="EKN40" s="507"/>
      <c r="EKO40" s="507"/>
      <c r="EKP40" s="507"/>
      <c r="EKQ40" s="507"/>
      <c r="EKR40" s="507"/>
      <c r="EKS40" s="507"/>
      <c r="EKT40" s="507"/>
      <c r="EKU40" s="507"/>
      <c r="EKV40" s="507"/>
      <c r="EKW40" s="507"/>
      <c r="EKX40" s="507"/>
      <c r="EKY40" s="507"/>
      <c r="EKZ40" s="507"/>
      <c r="ELA40" s="507"/>
      <c r="ELB40" s="507"/>
      <c r="ELC40" s="507"/>
      <c r="ELD40" s="507"/>
      <c r="ELE40" s="507"/>
      <c r="ELF40" s="507"/>
      <c r="ELG40" s="507"/>
      <c r="ELH40" s="507"/>
      <c r="ELI40" s="507"/>
      <c r="ELJ40" s="507"/>
      <c r="ELK40" s="507"/>
      <c r="ELL40" s="507"/>
      <c r="ELM40" s="507"/>
      <c r="ELN40" s="507"/>
      <c r="ELO40" s="507"/>
      <c r="ELP40" s="507"/>
      <c r="ELQ40" s="507"/>
      <c r="ELR40" s="507"/>
      <c r="ELS40" s="507"/>
      <c r="ELT40" s="507"/>
      <c r="ELU40" s="507"/>
      <c r="ELV40" s="507"/>
      <c r="ELW40" s="507"/>
      <c r="ELX40" s="507"/>
      <c r="ELY40" s="507"/>
      <c r="ELZ40" s="507"/>
      <c r="EMA40" s="507"/>
      <c r="EMB40" s="507"/>
      <c r="EMC40" s="507"/>
      <c r="EMD40" s="507"/>
      <c r="EME40" s="507"/>
      <c r="EMF40" s="507"/>
      <c r="EMG40" s="507"/>
      <c r="EMH40" s="507"/>
      <c r="EMI40" s="507"/>
      <c r="EMJ40" s="507"/>
      <c r="EMK40" s="507"/>
      <c r="EML40" s="507"/>
      <c r="EMM40" s="507"/>
      <c r="EMN40" s="507"/>
      <c r="EMO40" s="507"/>
      <c r="EMP40" s="507"/>
      <c r="EMQ40" s="507"/>
      <c r="EMR40" s="507"/>
      <c r="EMS40" s="507"/>
      <c r="EMT40" s="507"/>
      <c r="EMU40" s="507"/>
      <c r="EMV40" s="507"/>
      <c r="EMW40" s="507"/>
      <c r="EMX40" s="507"/>
      <c r="EMY40" s="507"/>
      <c r="EMZ40" s="507"/>
      <c r="ENA40" s="507"/>
      <c r="ENB40" s="507"/>
      <c r="ENC40" s="507"/>
      <c r="END40" s="507"/>
      <c r="ENE40" s="507"/>
      <c r="ENF40" s="507"/>
      <c r="ENG40" s="507"/>
      <c r="ENH40" s="507"/>
      <c r="ENI40" s="507"/>
      <c r="ENJ40" s="507"/>
      <c r="ENK40" s="507"/>
      <c r="ENL40" s="507"/>
      <c r="ENM40" s="507"/>
      <c r="ENN40" s="507"/>
      <c r="ENO40" s="507"/>
      <c r="ENP40" s="507"/>
      <c r="ENQ40" s="507"/>
      <c r="ENR40" s="507"/>
      <c r="ENS40" s="507"/>
      <c r="ENT40" s="507"/>
      <c r="ENU40" s="507"/>
      <c r="ENV40" s="507"/>
      <c r="ENW40" s="507"/>
      <c r="ENX40" s="507"/>
      <c r="ENY40" s="507"/>
      <c r="ENZ40" s="507"/>
      <c r="EOA40" s="507"/>
      <c r="EOB40" s="507"/>
      <c r="EOC40" s="507"/>
      <c r="EOD40" s="507"/>
      <c r="EOE40" s="507"/>
      <c r="EOF40" s="507"/>
      <c r="EOG40" s="507"/>
      <c r="EOH40" s="507"/>
      <c r="EOI40" s="507"/>
      <c r="EOJ40" s="507"/>
      <c r="EOK40" s="507"/>
      <c r="EOL40" s="507"/>
      <c r="EOM40" s="507"/>
      <c r="EON40" s="507"/>
      <c r="EOO40" s="507"/>
      <c r="EOP40" s="507"/>
      <c r="EOQ40" s="507"/>
      <c r="EOR40" s="507"/>
      <c r="EOS40" s="507"/>
      <c r="EOT40" s="507"/>
      <c r="EOU40" s="507"/>
      <c r="EOV40" s="507"/>
      <c r="EOW40" s="507"/>
      <c r="EOX40" s="507"/>
      <c r="EOY40" s="507"/>
      <c r="EOZ40" s="507"/>
      <c r="EPA40" s="507"/>
      <c r="EPB40" s="507"/>
      <c r="EPC40" s="507"/>
      <c r="EPD40" s="507"/>
      <c r="EPE40" s="507"/>
      <c r="EPF40" s="507"/>
      <c r="EPG40" s="507"/>
      <c r="EPH40" s="507"/>
      <c r="EPI40" s="507"/>
      <c r="EPJ40" s="507"/>
      <c r="EPK40" s="507"/>
      <c r="EPL40" s="507"/>
      <c r="EPM40" s="507"/>
      <c r="EPN40" s="507"/>
      <c r="EPO40" s="507"/>
      <c r="EPP40" s="507"/>
      <c r="EPQ40" s="507"/>
      <c r="EPR40" s="507"/>
      <c r="EPS40" s="507"/>
      <c r="EPT40" s="507"/>
      <c r="EPU40" s="507"/>
      <c r="EPV40" s="507"/>
      <c r="EPW40" s="507"/>
      <c r="EPX40" s="507"/>
      <c r="EPY40" s="507"/>
      <c r="EPZ40" s="507"/>
      <c r="EQA40" s="507"/>
      <c r="EQB40" s="507"/>
      <c r="EQC40" s="507"/>
      <c r="EQD40" s="507"/>
      <c r="EQE40" s="507"/>
      <c r="EQF40" s="507"/>
      <c r="EQG40" s="507"/>
      <c r="EQH40" s="507"/>
      <c r="EQI40" s="507"/>
      <c r="EQJ40" s="507"/>
      <c r="EQK40" s="507"/>
      <c r="EQL40" s="507"/>
      <c r="EQM40" s="507"/>
      <c r="EQN40" s="507"/>
      <c r="EQO40" s="507"/>
      <c r="EQP40" s="507"/>
      <c r="EQQ40" s="507"/>
      <c r="EQR40" s="507"/>
      <c r="EQS40" s="507"/>
      <c r="EQT40" s="507"/>
      <c r="EQU40" s="507"/>
      <c r="EQV40" s="507"/>
      <c r="EQW40" s="507"/>
      <c r="EQX40" s="507"/>
      <c r="EQY40" s="507"/>
      <c r="EQZ40" s="507"/>
      <c r="ERA40" s="507"/>
      <c r="ERB40" s="507"/>
      <c r="ERC40" s="507"/>
      <c r="ERD40" s="507"/>
      <c r="ERE40" s="507"/>
      <c r="ERF40" s="507"/>
      <c r="ERG40" s="507"/>
      <c r="ERH40" s="507"/>
      <c r="ERI40" s="507"/>
      <c r="ERJ40" s="507"/>
      <c r="ERK40" s="507"/>
      <c r="ERL40" s="507"/>
      <c r="ERM40" s="507"/>
      <c r="ERN40" s="507"/>
      <c r="ERO40" s="507"/>
      <c r="ERP40" s="507"/>
      <c r="ERQ40" s="507"/>
      <c r="ERR40" s="507"/>
      <c r="ERS40" s="507"/>
      <c r="ERT40" s="507"/>
      <c r="ERU40" s="507"/>
      <c r="ERV40" s="507"/>
      <c r="ERW40" s="507"/>
      <c r="ERX40" s="507"/>
      <c r="ERY40" s="507"/>
      <c r="ERZ40" s="507"/>
      <c r="ESA40" s="507"/>
      <c r="ESB40" s="507"/>
      <c r="ESC40" s="507"/>
      <c r="ESD40" s="507"/>
      <c r="ESE40" s="507"/>
      <c r="ESF40" s="507"/>
      <c r="ESG40" s="507"/>
      <c r="ESH40" s="507"/>
      <c r="ESI40" s="507"/>
      <c r="ESJ40" s="507"/>
      <c r="ESK40" s="507"/>
      <c r="ESL40" s="507"/>
      <c r="ESM40" s="507"/>
      <c r="ESN40" s="507"/>
      <c r="ESO40" s="507"/>
      <c r="ESP40" s="507"/>
      <c r="ESQ40" s="507"/>
      <c r="ESR40" s="507"/>
      <c r="ESS40" s="507"/>
      <c r="EST40" s="507"/>
      <c r="ESU40" s="507"/>
      <c r="ESV40" s="507"/>
      <c r="ESW40" s="507"/>
      <c r="ESX40" s="507"/>
      <c r="ESY40" s="507"/>
      <c r="ESZ40" s="507"/>
      <c r="ETA40" s="507"/>
      <c r="ETB40" s="507"/>
      <c r="ETC40" s="507"/>
      <c r="ETD40" s="507"/>
      <c r="ETE40" s="507"/>
      <c r="ETF40" s="507"/>
      <c r="ETG40" s="507"/>
      <c r="ETH40" s="507"/>
      <c r="ETI40" s="507"/>
      <c r="ETJ40" s="507"/>
      <c r="ETK40" s="507"/>
      <c r="ETL40" s="507"/>
      <c r="ETM40" s="507"/>
      <c r="ETN40" s="507"/>
      <c r="ETO40" s="507"/>
      <c r="ETP40" s="507"/>
      <c r="ETQ40" s="507"/>
      <c r="ETR40" s="507"/>
      <c r="ETS40" s="507"/>
      <c r="ETT40" s="507"/>
      <c r="ETU40" s="507"/>
      <c r="ETV40" s="507"/>
      <c r="ETW40" s="507"/>
      <c r="ETX40" s="507"/>
      <c r="ETY40" s="507"/>
      <c r="ETZ40" s="507"/>
      <c r="EUA40" s="507"/>
      <c r="EUB40" s="507"/>
      <c r="EUC40" s="507"/>
      <c r="EUD40" s="507"/>
      <c r="EUE40" s="507"/>
      <c r="EUF40" s="507"/>
      <c r="EUG40" s="507"/>
      <c r="EUH40" s="507"/>
      <c r="EUI40" s="507"/>
      <c r="EUJ40" s="507"/>
      <c r="EUK40" s="507"/>
      <c r="EUL40" s="507"/>
      <c r="EUM40" s="507"/>
      <c r="EUN40" s="507"/>
      <c r="EUO40" s="507"/>
      <c r="EUP40" s="507"/>
      <c r="EUQ40" s="507"/>
      <c r="EUR40" s="507"/>
      <c r="EUS40" s="507"/>
      <c r="EUT40" s="507"/>
      <c r="EUU40" s="507"/>
      <c r="EUV40" s="507"/>
      <c r="EUW40" s="507"/>
      <c r="EUX40" s="507"/>
      <c r="EUY40" s="507"/>
      <c r="EUZ40" s="507"/>
      <c r="EVA40" s="507"/>
      <c r="EVB40" s="507"/>
      <c r="EVC40" s="507"/>
      <c r="EVD40" s="507"/>
      <c r="EVE40" s="507"/>
      <c r="EVF40" s="507"/>
      <c r="EVG40" s="507"/>
      <c r="EVH40" s="507"/>
      <c r="EVI40" s="507"/>
      <c r="EVJ40" s="507"/>
      <c r="EVK40" s="507"/>
      <c r="EVL40" s="507"/>
      <c r="EVM40" s="507"/>
      <c r="EVN40" s="507"/>
      <c r="EVO40" s="507"/>
      <c r="EVP40" s="507"/>
      <c r="EVQ40" s="507"/>
      <c r="EVR40" s="507"/>
      <c r="EVS40" s="507"/>
      <c r="EVT40" s="507"/>
      <c r="EVU40" s="507"/>
      <c r="EVV40" s="507"/>
      <c r="EVW40" s="507"/>
      <c r="EVX40" s="507"/>
      <c r="EVY40" s="507"/>
      <c r="EVZ40" s="507"/>
      <c r="EWA40" s="507"/>
      <c r="EWB40" s="507"/>
      <c r="EWC40" s="507"/>
      <c r="EWD40" s="507"/>
      <c r="EWE40" s="507"/>
      <c r="EWF40" s="507"/>
      <c r="EWG40" s="507"/>
      <c r="EWH40" s="507"/>
      <c r="EWI40" s="507"/>
      <c r="EWJ40" s="507"/>
      <c r="EWK40" s="507"/>
      <c r="EWL40" s="507"/>
      <c r="EWM40" s="507"/>
      <c r="EWN40" s="507"/>
      <c r="EWO40" s="507"/>
      <c r="EWP40" s="507"/>
      <c r="EWQ40" s="507"/>
      <c r="EWR40" s="507"/>
      <c r="EWS40" s="507"/>
      <c r="EWT40" s="507"/>
      <c r="EWU40" s="507"/>
      <c r="EWV40" s="507"/>
      <c r="EWW40" s="507"/>
      <c r="EWX40" s="507"/>
      <c r="EWY40" s="507"/>
      <c r="EWZ40" s="507"/>
      <c r="EXA40" s="507"/>
      <c r="EXB40" s="507"/>
      <c r="EXC40" s="507"/>
      <c r="EXD40" s="507"/>
      <c r="EXE40" s="507"/>
      <c r="EXF40" s="507"/>
      <c r="EXG40" s="507"/>
      <c r="EXH40" s="507"/>
      <c r="EXI40" s="507"/>
      <c r="EXJ40" s="507"/>
      <c r="EXK40" s="507"/>
      <c r="EXL40" s="507"/>
      <c r="EXM40" s="507"/>
      <c r="EXN40" s="507"/>
      <c r="EXO40" s="507"/>
      <c r="EXP40" s="507"/>
      <c r="EXQ40" s="507"/>
      <c r="EXR40" s="507"/>
      <c r="EXS40" s="507"/>
      <c r="EXT40" s="507"/>
      <c r="EXU40" s="507"/>
      <c r="EXV40" s="507"/>
      <c r="EXW40" s="507"/>
      <c r="EXX40" s="507"/>
      <c r="EXY40" s="507"/>
      <c r="EXZ40" s="507"/>
      <c r="EYA40" s="507"/>
      <c r="EYB40" s="507"/>
      <c r="EYC40" s="507"/>
      <c r="EYD40" s="507"/>
      <c r="EYE40" s="507"/>
      <c r="EYF40" s="507"/>
      <c r="EYG40" s="507"/>
      <c r="EYH40" s="507"/>
      <c r="EYI40" s="507"/>
      <c r="EYJ40" s="507"/>
      <c r="EYK40" s="507"/>
      <c r="EYL40" s="507"/>
      <c r="EYM40" s="507"/>
      <c r="EYN40" s="507"/>
      <c r="EYO40" s="507"/>
      <c r="EYP40" s="507"/>
      <c r="EYQ40" s="507"/>
      <c r="EYR40" s="507"/>
      <c r="EYS40" s="507"/>
      <c r="EYT40" s="507"/>
      <c r="EYU40" s="507"/>
      <c r="EYV40" s="507"/>
      <c r="EYW40" s="507"/>
      <c r="EYX40" s="507"/>
      <c r="EYY40" s="507"/>
      <c r="EYZ40" s="507"/>
      <c r="EZA40" s="507"/>
      <c r="EZB40" s="507"/>
      <c r="EZC40" s="507"/>
      <c r="EZD40" s="507"/>
      <c r="EZE40" s="507"/>
      <c r="EZF40" s="507"/>
      <c r="EZG40" s="507"/>
      <c r="EZH40" s="507"/>
      <c r="EZI40" s="507"/>
      <c r="EZJ40" s="507"/>
      <c r="EZK40" s="507"/>
      <c r="EZL40" s="507"/>
      <c r="EZM40" s="507"/>
      <c r="EZN40" s="507"/>
      <c r="EZO40" s="507"/>
      <c r="EZP40" s="507"/>
      <c r="EZQ40" s="507"/>
      <c r="EZR40" s="507"/>
      <c r="EZS40" s="507"/>
      <c r="EZT40" s="507"/>
      <c r="EZU40" s="507"/>
      <c r="EZV40" s="507"/>
      <c r="EZW40" s="507"/>
      <c r="EZX40" s="507"/>
      <c r="EZY40" s="507"/>
      <c r="EZZ40" s="507"/>
      <c r="FAA40" s="507"/>
      <c r="FAB40" s="507"/>
      <c r="FAC40" s="507"/>
      <c r="FAD40" s="507"/>
      <c r="FAE40" s="507"/>
      <c r="FAF40" s="507"/>
      <c r="FAG40" s="507"/>
      <c r="FAH40" s="507"/>
      <c r="FAI40" s="507"/>
      <c r="FAJ40" s="507"/>
      <c r="FAK40" s="507"/>
      <c r="FAL40" s="507"/>
      <c r="FAM40" s="507"/>
      <c r="FAN40" s="507"/>
      <c r="FAO40" s="507"/>
      <c r="FAP40" s="507"/>
      <c r="FAQ40" s="507"/>
      <c r="FAR40" s="507"/>
      <c r="FAS40" s="507"/>
      <c r="FAT40" s="507"/>
      <c r="FAU40" s="507"/>
      <c r="FAV40" s="507"/>
      <c r="FAW40" s="507"/>
      <c r="FAX40" s="507"/>
      <c r="FAY40" s="507"/>
      <c r="FAZ40" s="507"/>
      <c r="FBA40" s="507"/>
      <c r="FBB40" s="507"/>
      <c r="FBC40" s="507"/>
      <c r="FBD40" s="507"/>
      <c r="FBE40" s="507"/>
      <c r="FBF40" s="507"/>
      <c r="FBG40" s="507"/>
      <c r="FBH40" s="507"/>
      <c r="FBI40" s="507"/>
      <c r="FBJ40" s="507"/>
      <c r="FBK40" s="507"/>
      <c r="FBL40" s="507"/>
      <c r="FBM40" s="507"/>
      <c r="FBN40" s="507"/>
      <c r="FBO40" s="507"/>
      <c r="FBP40" s="507"/>
      <c r="FBQ40" s="507"/>
      <c r="FBR40" s="507"/>
      <c r="FBS40" s="507"/>
      <c r="FBT40" s="507"/>
      <c r="FBU40" s="507"/>
      <c r="FBV40" s="507"/>
      <c r="FBW40" s="507"/>
      <c r="FBX40" s="507"/>
      <c r="FBY40" s="507"/>
      <c r="FBZ40" s="507"/>
      <c r="FCA40" s="507"/>
      <c r="FCB40" s="507"/>
      <c r="FCC40" s="507"/>
      <c r="FCD40" s="507"/>
      <c r="FCE40" s="507"/>
      <c r="FCF40" s="507"/>
      <c r="FCG40" s="507"/>
      <c r="FCH40" s="507"/>
      <c r="FCI40" s="507"/>
      <c r="FCJ40" s="507"/>
      <c r="FCK40" s="507"/>
      <c r="FCL40" s="507"/>
      <c r="FCM40" s="507"/>
      <c r="FCN40" s="507"/>
      <c r="FCO40" s="507"/>
      <c r="FCP40" s="507"/>
      <c r="FCQ40" s="507"/>
      <c r="FCR40" s="507"/>
      <c r="FCS40" s="507"/>
      <c r="FCT40" s="507"/>
      <c r="FCU40" s="507"/>
      <c r="FCV40" s="507"/>
      <c r="FCW40" s="507"/>
      <c r="FCX40" s="507"/>
      <c r="FCY40" s="507"/>
      <c r="FCZ40" s="507"/>
      <c r="FDA40" s="507"/>
      <c r="FDB40" s="507"/>
      <c r="FDC40" s="507"/>
      <c r="FDD40" s="507"/>
      <c r="FDE40" s="507"/>
      <c r="FDF40" s="507"/>
      <c r="FDG40" s="507"/>
      <c r="FDH40" s="507"/>
      <c r="FDI40" s="507"/>
      <c r="FDJ40" s="507"/>
      <c r="FDK40" s="507"/>
      <c r="FDL40" s="507"/>
      <c r="FDM40" s="507"/>
      <c r="FDN40" s="507"/>
      <c r="FDO40" s="507"/>
      <c r="FDP40" s="507"/>
      <c r="FDQ40" s="507"/>
      <c r="FDR40" s="507"/>
      <c r="FDS40" s="507"/>
      <c r="FDT40" s="507"/>
      <c r="FDU40" s="507"/>
      <c r="FDV40" s="507"/>
      <c r="FDW40" s="507"/>
      <c r="FDX40" s="507"/>
      <c r="FDY40" s="507"/>
      <c r="FDZ40" s="507"/>
      <c r="FEA40" s="507"/>
      <c r="FEB40" s="507"/>
      <c r="FEC40" s="507"/>
      <c r="FED40" s="507"/>
      <c r="FEE40" s="507"/>
      <c r="FEF40" s="507"/>
      <c r="FEG40" s="507"/>
      <c r="FEH40" s="507"/>
      <c r="FEI40" s="507"/>
      <c r="FEJ40" s="507"/>
      <c r="FEK40" s="507"/>
      <c r="FEL40" s="507"/>
      <c r="FEM40" s="507"/>
      <c r="FEN40" s="507"/>
      <c r="FEO40" s="507"/>
      <c r="FEP40" s="507"/>
      <c r="FEQ40" s="507"/>
      <c r="FER40" s="507"/>
      <c r="FES40" s="507"/>
      <c r="FET40" s="507"/>
      <c r="FEU40" s="507"/>
      <c r="FEV40" s="507"/>
      <c r="FEW40" s="507"/>
      <c r="FEX40" s="507"/>
      <c r="FEY40" s="507"/>
      <c r="FEZ40" s="507"/>
      <c r="FFA40" s="507"/>
      <c r="FFB40" s="507"/>
      <c r="FFC40" s="507"/>
      <c r="FFD40" s="507"/>
      <c r="FFE40" s="507"/>
      <c r="FFF40" s="507"/>
      <c r="FFG40" s="507"/>
      <c r="FFH40" s="507"/>
      <c r="FFI40" s="507"/>
      <c r="FFJ40" s="507"/>
      <c r="FFK40" s="507"/>
      <c r="FFL40" s="507"/>
      <c r="FFM40" s="507"/>
      <c r="FFN40" s="507"/>
      <c r="FFO40" s="507"/>
      <c r="FFP40" s="507"/>
      <c r="FFQ40" s="507"/>
      <c r="FFR40" s="507"/>
      <c r="FFS40" s="507"/>
      <c r="FFT40" s="507"/>
      <c r="FFU40" s="507"/>
      <c r="FFV40" s="507"/>
      <c r="FFW40" s="507"/>
      <c r="FFX40" s="507"/>
      <c r="FFY40" s="507"/>
      <c r="FFZ40" s="507"/>
      <c r="FGA40" s="507"/>
      <c r="FGB40" s="507"/>
      <c r="FGC40" s="507"/>
      <c r="FGD40" s="507"/>
      <c r="FGE40" s="507"/>
      <c r="FGF40" s="507"/>
      <c r="FGG40" s="507"/>
      <c r="FGH40" s="507"/>
      <c r="FGI40" s="507"/>
      <c r="FGJ40" s="507"/>
      <c r="FGK40" s="507"/>
      <c r="FGL40" s="507"/>
      <c r="FGM40" s="507"/>
      <c r="FGN40" s="507"/>
      <c r="FGO40" s="507"/>
      <c r="FGP40" s="507"/>
      <c r="FGQ40" s="507"/>
      <c r="FGR40" s="507"/>
      <c r="FGS40" s="507"/>
      <c r="FGT40" s="507"/>
      <c r="FGU40" s="507"/>
      <c r="FGV40" s="507"/>
      <c r="FGW40" s="507"/>
      <c r="FGX40" s="507"/>
      <c r="FGY40" s="507"/>
      <c r="FGZ40" s="507"/>
      <c r="FHA40" s="507"/>
      <c r="FHB40" s="507"/>
      <c r="FHC40" s="507"/>
      <c r="FHD40" s="507"/>
      <c r="FHE40" s="507"/>
      <c r="FHF40" s="507"/>
      <c r="FHG40" s="507"/>
      <c r="FHH40" s="507"/>
      <c r="FHI40" s="507"/>
      <c r="FHJ40" s="507"/>
      <c r="FHK40" s="507"/>
      <c r="FHL40" s="507"/>
      <c r="FHM40" s="507"/>
      <c r="FHN40" s="507"/>
      <c r="FHO40" s="507"/>
      <c r="FHP40" s="507"/>
      <c r="FHQ40" s="507"/>
      <c r="FHR40" s="507"/>
      <c r="FHS40" s="507"/>
      <c r="FHT40" s="507"/>
      <c r="FHU40" s="507"/>
      <c r="FHV40" s="507"/>
      <c r="FHW40" s="507"/>
      <c r="FHX40" s="507"/>
      <c r="FHY40" s="507"/>
      <c r="FHZ40" s="507"/>
      <c r="FIA40" s="507"/>
      <c r="FIB40" s="507"/>
      <c r="FIC40" s="507"/>
      <c r="FID40" s="507"/>
      <c r="FIE40" s="507"/>
      <c r="FIF40" s="507"/>
      <c r="FIG40" s="507"/>
      <c r="FIH40" s="507"/>
      <c r="FII40" s="507"/>
      <c r="FIJ40" s="507"/>
      <c r="FIK40" s="507"/>
      <c r="FIL40" s="507"/>
      <c r="FIM40" s="507"/>
      <c r="FIN40" s="507"/>
      <c r="FIO40" s="507"/>
      <c r="FIP40" s="507"/>
      <c r="FIQ40" s="507"/>
      <c r="FIR40" s="507"/>
      <c r="FIS40" s="507"/>
      <c r="FIT40" s="507"/>
      <c r="FIU40" s="507"/>
      <c r="FIV40" s="507"/>
      <c r="FIW40" s="507"/>
      <c r="FIX40" s="507"/>
      <c r="FIY40" s="507"/>
      <c r="FIZ40" s="507"/>
      <c r="FJA40" s="507"/>
      <c r="FJB40" s="507"/>
      <c r="FJC40" s="507"/>
      <c r="FJD40" s="507"/>
      <c r="FJE40" s="507"/>
      <c r="FJF40" s="507"/>
      <c r="FJG40" s="507"/>
      <c r="FJH40" s="507"/>
      <c r="FJI40" s="507"/>
      <c r="FJJ40" s="507"/>
      <c r="FJK40" s="507"/>
      <c r="FJL40" s="507"/>
      <c r="FJM40" s="507"/>
      <c r="FJN40" s="507"/>
      <c r="FJO40" s="507"/>
      <c r="FJP40" s="507"/>
      <c r="FJQ40" s="507"/>
      <c r="FJR40" s="507"/>
      <c r="FJS40" s="507"/>
      <c r="FJT40" s="507"/>
      <c r="FJU40" s="507"/>
      <c r="FJV40" s="507"/>
      <c r="FJW40" s="507"/>
      <c r="FJX40" s="507"/>
      <c r="FJY40" s="507"/>
      <c r="FJZ40" s="507"/>
      <c r="FKA40" s="507"/>
      <c r="FKB40" s="507"/>
      <c r="FKC40" s="507"/>
      <c r="FKD40" s="507"/>
      <c r="FKE40" s="507"/>
      <c r="FKF40" s="507"/>
      <c r="FKG40" s="507"/>
      <c r="FKH40" s="507"/>
      <c r="FKI40" s="507"/>
      <c r="FKJ40" s="507"/>
      <c r="FKK40" s="507"/>
      <c r="FKL40" s="507"/>
      <c r="FKM40" s="507"/>
      <c r="FKN40" s="507"/>
      <c r="FKO40" s="507"/>
      <c r="FKP40" s="507"/>
      <c r="FKQ40" s="507"/>
      <c r="FKR40" s="507"/>
      <c r="FKS40" s="507"/>
      <c r="FKT40" s="507"/>
      <c r="FKU40" s="507"/>
      <c r="FKV40" s="507"/>
      <c r="FKW40" s="507"/>
      <c r="FKX40" s="507"/>
      <c r="FKY40" s="507"/>
      <c r="FKZ40" s="507"/>
      <c r="FLA40" s="507"/>
      <c r="FLB40" s="507"/>
      <c r="FLC40" s="507"/>
      <c r="FLD40" s="507"/>
      <c r="FLE40" s="507"/>
      <c r="FLF40" s="507"/>
      <c r="FLG40" s="507"/>
      <c r="FLH40" s="507"/>
      <c r="FLI40" s="507"/>
      <c r="FLJ40" s="507"/>
      <c r="FLK40" s="507"/>
      <c r="FLL40" s="507"/>
      <c r="FLM40" s="507"/>
      <c r="FLN40" s="507"/>
      <c r="FLO40" s="507"/>
      <c r="FLP40" s="507"/>
      <c r="FLQ40" s="507"/>
      <c r="FLR40" s="507"/>
      <c r="FLS40" s="507"/>
      <c r="FLT40" s="507"/>
      <c r="FLU40" s="507"/>
      <c r="FLV40" s="507"/>
      <c r="FLW40" s="507"/>
      <c r="FLX40" s="507"/>
      <c r="FLY40" s="507"/>
      <c r="FLZ40" s="507"/>
      <c r="FMA40" s="507"/>
      <c r="FMB40" s="507"/>
      <c r="FMC40" s="507"/>
      <c r="FMD40" s="507"/>
      <c r="FME40" s="507"/>
      <c r="FMF40" s="507"/>
      <c r="FMG40" s="507"/>
      <c r="FMH40" s="507"/>
      <c r="FMI40" s="507"/>
      <c r="FMJ40" s="507"/>
      <c r="FMK40" s="507"/>
      <c r="FML40" s="507"/>
      <c r="FMM40" s="507"/>
      <c r="FMN40" s="507"/>
      <c r="FMO40" s="507"/>
      <c r="FMP40" s="507"/>
      <c r="FMQ40" s="507"/>
      <c r="FMR40" s="507"/>
      <c r="FMS40" s="507"/>
      <c r="FMT40" s="507"/>
      <c r="FMU40" s="507"/>
      <c r="FMV40" s="507"/>
      <c r="FMW40" s="507"/>
      <c r="FMX40" s="507"/>
      <c r="FMY40" s="507"/>
      <c r="FMZ40" s="507"/>
      <c r="FNA40" s="507"/>
      <c r="FNB40" s="507"/>
      <c r="FNC40" s="507"/>
      <c r="FND40" s="507"/>
      <c r="FNE40" s="507"/>
      <c r="FNF40" s="507"/>
      <c r="FNG40" s="507"/>
      <c r="FNH40" s="507"/>
      <c r="FNI40" s="507"/>
      <c r="FNJ40" s="507"/>
      <c r="FNK40" s="507"/>
      <c r="FNL40" s="507"/>
      <c r="FNM40" s="507"/>
      <c r="FNN40" s="507"/>
      <c r="FNO40" s="507"/>
      <c r="FNP40" s="507"/>
      <c r="FNQ40" s="507"/>
      <c r="FNR40" s="507"/>
      <c r="FNS40" s="507"/>
      <c r="FNT40" s="507"/>
      <c r="FNU40" s="507"/>
      <c r="FNV40" s="507"/>
      <c r="FNW40" s="507"/>
      <c r="FNX40" s="507"/>
      <c r="FNY40" s="507"/>
      <c r="FNZ40" s="507"/>
      <c r="FOA40" s="507"/>
      <c r="FOB40" s="507"/>
      <c r="FOC40" s="507"/>
      <c r="FOD40" s="507"/>
      <c r="FOE40" s="507"/>
      <c r="FOF40" s="507"/>
      <c r="FOG40" s="507"/>
      <c r="FOH40" s="507"/>
      <c r="FOI40" s="507"/>
      <c r="FOJ40" s="507"/>
      <c r="FOK40" s="507"/>
      <c r="FOL40" s="507"/>
      <c r="FOM40" s="507"/>
      <c r="FON40" s="507"/>
      <c r="FOO40" s="507"/>
      <c r="FOP40" s="507"/>
      <c r="FOQ40" s="507"/>
      <c r="FOR40" s="507"/>
      <c r="FOS40" s="507"/>
      <c r="FOT40" s="507"/>
      <c r="FOU40" s="507"/>
      <c r="FOV40" s="507"/>
      <c r="FOW40" s="507"/>
      <c r="FOX40" s="507"/>
      <c r="FOY40" s="507"/>
      <c r="FOZ40" s="507"/>
      <c r="FPA40" s="507"/>
      <c r="FPB40" s="507"/>
      <c r="FPC40" s="507"/>
      <c r="FPD40" s="507"/>
      <c r="FPE40" s="507"/>
      <c r="FPF40" s="507"/>
      <c r="FPG40" s="507"/>
      <c r="FPH40" s="507"/>
      <c r="FPI40" s="507"/>
      <c r="FPJ40" s="507"/>
      <c r="FPK40" s="507"/>
      <c r="FPL40" s="507"/>
      <c r="FPM40" s="507"/>
      <c r="FPN40" s="507"/>
      <c r="FPO40" s="507"/>
      <c r="FPP40" s="507"/>
      <c r="FPQ40" s="507"/>
      <c r="FPR40" s="507"/>
      <c r="FPS40" s="507"/>
      <c r="FPT40" s="507"/>
      <c r="FPU40" s="507"/>
      <c r="FPV40" s="507"/>
      <c r="FPW40" s="507"/>
      <c r="FPX40" s="507"/>
      <c r="FPY40" s="507"/>
      <c r="FPZ40" s="507"/>
      <c r="FQA40" s="507"/>
      <c r="FQB40" s="507"/>
      <c r="FQC40" s="507"/>
      <c r="FQD40" s="507"/>
      <c r="FQE40" s="507"/>
      <c r="FQF40" s="507"/>
      <c r="FQG40" s="507"/>
      <c r="FQH40" s="507"/>
      <c r="FQI40" s="507"/>
      <c r="FQJ40" s="507"/>
      <c r="FQK40" s="507"/>
      <c r="FQL40" s="507"/>
      <c r="FQM40" s="507"/>
      <c r="FQN40" s="507"/>
      <c r="FQO40" s="507"/>
      <c r="FQP40" s="507"/>
      <c r="FQQ40" s="507"/>
      <c r="FQR40" s="507"/>
      <c r="FQS40" s="507"/>
      <c r="FQT40" s="507"/>
      <c r="FQU40" s="507"/>
      <c r="FQV40" s="507"/>
      <c r="FQW40" s="507"/>
      <c r="FQX40" s="507"/>
      <c r="FQY40" s="507"/>
      <c r="FQZ40" s="507"/>
      <c r="FRA40" s="507"/>
      <c r="FRB40" s="507"/>
      <c r="FRC40" s="507"/>
      <c r="FRD40" s="507"/>
      <c r="FRE40" s="507"/>
      <c r="FRF40" s="507"/>
      <c r="FRG40" s="507"/>
      <c r="FRH40" s="507"/>
      <c r="FRI40" s="507"/>
      <c r="FRJ40" s="507"/>
      <c r="FRK40" s="507"/>
      <c r="FRL40" s="507"/>
      <c r="FRM40" s="507"/>
      <c r="FRN40" s="507"/>
      <c r="FRO40" s="507"/>
      <c r="FRP40" s="507"/>
      <c r="FRQ40" s="507"/>
      <c r="FRR40" s="507"/>
      <c r="FRS40" s="507"/>
      <c r="FRT40" s="507"/>
      <c r="FRU40" s="507"/>
      <c r="FRV40" s="507"/>
      <c r="FRW40" s="507"/>
      <c r="FRX40" s="507"/>
      <c r="FRY40" s="507"/>
      <c r="FRZ40" s="507"/>
      <c r="FSA40" s="507"/>
      <c r="FSB40" s="507"/>
      <c r="FSC40" s="507"/>
      <c r="FSD40" s="507"/>
      <c r="FSE40" s="507"/>
      <c r="FSF40" s="507"/>
      <c r="FSG40" s="507"/>
      <c r="FSH40" s="507"/>
      <c r="FSI40" s="507"/>
      <c r="FSJ40" s="507"/>
      <c r="FSK40" s="507"/>
      <c r="FSL40" s="507"/>
      <c r="FSM40" s="507"/>
      <c r="FSN40" s="507"/>
      <c r="FSO40" s="507"/>
      <c r="FSP40" s="507"/>
      <c r="FSQ40" s="507"/>
      <c r="FSR40" s="507"/>
      <c r="FSS40" s="507"/>
      <c r="FST40" s="507"/>
      <c r="FSU40" s="507"/>
      <c r="FSV40" s="507"/>
      <c r="FSW40" s="507"/>
      <c r="FSX40" s="507"/>
      <c r="FSY40" s="507"/>
      <c r="FSZ40" s="507"/>
      <c r="FTA40" s="507"/>
      <c r="FTB40" s="507"/>
      <c r="FTC40" s="507"/>
      <c r="FTD40" s="507"/>
      <c r="FTE40" s="507"/>
      <c r="FTF40" s="507"/>
      <c r="FTG40" s="507"/>
      <c r="FTH40" s="507"/>
      <c r="FTI40" s="507"/>
      <c r="FTJ40" s="507"/>
      <c r="FTK40" s="507"/>
      <c r="FTL40" s="507"/>
      <c r="FTM40" s="507"/>
      <c r="FTN40" s="507"/>
      <c r="FTO40" s="507"/>
      <c r="FTP40" s="507"/>
      <c r="FTQ40" s="507"/>
      <c r="FTR40" s="507"/>
      <c r="FTS40" s="507"/>
      <c r="FTT40" s="507"/>
      <c r="FTU40" s="507"/>
      <c r="FTV40" s="507"/>
      <c r="FTW40" s="507"/>
      <c r="FTX40" s="507"/>
      <c r="FTY40" s="507"/>
      <c r="FTZ40" s="507"/>
      <c r="FUA40" s="507"/>
      <c r="FUB40" s="507"/>
      <c r="FUC40" s="507"/>
      <c r="FUD40" s="507"/>
      <c r="FUE40" s="507"/>
      <c r="FUF40" s="507"/>
      <c r="FUG40" s="507"/>
      <c r="FUH40" s="507"/>
      <c r="FUI40" s="507"/>
      <c r="FUJ40" s="507"/>
      <c r="FUK40" s="507"/>
      <c r="FUL40" s="507"/>
      <c r="FUM40" s="507"/>
      <c r="FUN40" s="507"/>
      <c r="FUO40" s="507"/>
      <c r="FUP40" s="507"/>
      <c r="FUQ40" s="507"/>
      <c r="FUR40" s="507"/>
      <c r="FUS40" s="507"/>
      <c r="FUT40" s="507"/>
      <c r="FUU40" s="507"/>
      <c r="FUV40" s="507"/>
      <c r="FUW40" s="507"/>
      <c r="FUX40" s="507"/>
      <c r="FUY40" s="507"/>
      <c r="FUZ40" s="507"/>
      <c r="FVA40" s="507"/>
      <c r="FVB40" s="507"/>
      <c r="FVC40" s="507"/>
      <c r="FVD40" s="507"/>
      <c r="FVE40" s="507"/>
      <c r="FVF40" s="507"/>
      <c r="FVG40" s="507"/>
      <c r="FVH40" s="507"/>
      <c r="FVI40" s="507"/>
      <c r="FVJ40" s="507"/>
      <c r="FVK40" s="507"/>
      <c r="FVL40" s="507"/>
      <c r="FVM40" s="507"/>
      <c r="FVN40" s="507"/>
      <c r="FVO40" s="507"/>
      <c r="FVP40" s="507"/>
      <c r="FVQ40" s="507"/>
      <c r="FVR40" s="507"/>
      <c r="FVS40" s="507"/>
      <c r="FVT40" s="507"/>
      <c r="FVU40" s="507"/>
      <c r="FVV40" s="507"/>
      <c r="FVW40" s="507"/>
      <c r="FVX40" s="507"/>
      <c r="FVY40" s="507"/>
      <c r="FVZ40" s="507"/>
      <c r="FWA40" s="507"/>
      <c r="FWB40" s="507"/>
      <c r="FWC40" s="507"/>
      <c r="FWD40" s="507"/>
      <c r="FWE40" s="507"/>
      <c r="FWF40" s="507"/>
      <c r="FWG40" s="507"/>
      <c r="FWH40" s="507"/>
      <c r="FWI40" s="507"/>
      <c r="FWJ40" s="507"/>
      <c r="FWK40" s="507"/>
      <c r="FWL40" s="507"/>
      <c r="FWM40" s="507"/>
      <c r="FWN40" s="507"/>
      <c r="FWO40" s="507"/>
      <c r="FWP40" s="507"/>
      <c r="FWQ40" s="507"/>
      <c r="FWR40" s="507"/>
      <c r="FWS40" s="507"/>
      <c r="FWT40" s="507"/>
      <c r="FWU40" s="507"/>
      <c r="FWV40" s="507"/>
      <c r="FWW40" s="507"/>
      <c r="FWX40" s="507"/>
      <c r="FWY40" s="507"/>
      <c r="FWZ40" s="507"/>
      <c r="FXA40" s="507"/>
      <c r="FXB40" s="507"/>
      <c r="FXC40" s="507"/>
      <c r="FXD40" s="507"/>
      <c r="FXE40" s="507"/>
      <c r="FXF40" s="507"/>
      <c r="FXG40" s="507"/>
      <c r="FXH40" s="507"/>
      <c r="FXI40" s="507"/>
      <c r="FXJ40" s="507"/>
      <c r="FXK40" s="507"/>
      <c r="FXL40" s="507"/>
      <c r="FXM40" s="507"/>
      <c r="FXN40" s="507"/>
      <c r="FXO40" s="507"/>
      <c r="FXP40" s="507"/>
      <c r="FXQ40" s="507"/>
      <c r="FXR40" s="507"/>
      <c r="FXS40" s="507"/>
      <c r="FXT40" s="507"/>
      <c r="FXU40" s="507"/>
      <c r="FXV40" s="507"/>
      <c r="FXW40" s="507"/>
      <c r="FXX40" s="507"/>
      <c r="FXY40" s="507"/>
      <c r="FXZ40" s="507"/>
      <c r="FYA40" s="507"/>
      <c r="FYB40" s="507"/>
      <c r="FYC40" s="507"/>
      <c r="FYD40" s="507"/>
      <c r="FYE40" s="507"/>
      <c r="FYF40" s="507"/>
      <c r="FYG40" s="507"/>
      <c r="FYH40" s="507"/>
      <c r="FYI40" s="507"/>
      <c r="FYJ40" s="507"/>
      <c r="FYK40" s="507"/>
      <c r="FYL40" s="507"/>
      <c r="FYM40" s="507"/>
      <c r="FYN40" s="507"/>
      <c r="FYO40" s="507"/>
      <c r="FYP40" s="507"/>
      <c r="FYQ40" s="507"/>
      <c r="FYR40" s="507"/>
      <c r="FYS40" s="507"/>
      <c r="FYT40" s="507"/>
      <c r="FYU40" s="507"/>
      <c r="FYV40" s="507"/>
      <c r="FYW40" s="507"/>
      <c r="FYX40" s="507"/>
      <c r="FYY40" s="507"/>
      <c r="FYZ40" s="507"/>
      <c r="FZA40" s="507"/>
      <c r="FZB40" s="507"/>
      <c r="FZC40" s="507"/>
      <c r="FZD40" s="507"/>
      <c r="FZE40" s="507"/>
      <c r="FZF40" s="507"/>
      <c r="FZG40" s="507"/>
      <c r="FZH40" s="507"/>
      <c r="FZI40" s="507"/>
      <c r="FZJ40" s="507"/>
      <c r="FZK40" s="507"/>
      <c r="FZL40" s="507"/>
      <c r="FZM40" s="507"/>
      <c r="FZN40" s="507"/>
      <c r="FZO40" s="507"/>
      <c r="FZP40" s="507"/>
      <c r="FZQ40" s="507"/>
      <c r="FZR40" s="507"/>
      <c r="FZS40" s="507"/>
      <c r="FZT40" s="507"/>
      <c r="FZU40" s="507"/>
      <c r="FZV40" s="507"/>
      <c r="FZW40" s="507"/>
      <c r="FZX40" s="507"/>
      <c r="FZY40" s="507"/>
      <c r="FZZ40" s="507"/>
      <c r="GAA40" s="507"/>
      <c r="GAB40" s="507"/>
      <c r="GAC40" s="507"/>
      <c r="GAD40" s="507"/>
      <c r="GAE40" s="507"/>
      <c r="GAF40" s="507"/>
      <c r="GAG40" s="507"/>
      <c r="GAH40" s="507"/>
      <c r="GAI40" s="507"/>
      <c r="GAJ40" s="507"/>
      <c r="GAK40" s="507"/>
      <c r="GAL40" s="507"/>
      <c r="GAM40" s="507"/>
      <c r="GAN40" s="507"/>
      <c r="GAO40" s="507"/>
      <c r="GAP40" s="507"/>
      <c r="GAQ40" s="507"/>
      <c r="GAR40" s="507"/>
      <c r="GAS40" s="507"/>
      <c r="GAT40" s="507"/>
      <c r="GAU40" s="507"/>
      <c r="GAV40" s="507"/>
      <c r="GAW40" s="507"/>
      <c r="GAX40" s="507"/>
      <c r="GAY40" s="507"/>
      <c r="GAZ40" s="507"/>
      <c r="GBA40" s="507"/>
      <c r="GBB40" s="507"/>
      <c r="GBC40" s="507"/>
      <c r="GBD40" s="507"/>
      <c r="GBE40" s="507"/>
      <c r="GBF40" s="507"/>
      <c r="GBG40" s="507"/>
      <c r="GBH40" s="507"/>
      <c r="GBI40" s="507"/>
      <c r="GBJ40" s="507"/>
      <c r="GBK40" s="507"/>
      <c r="GBL40" s="507"/>
      <c r="GBM40" s="507"/>
      <c r="GBN40" s="507"/>
      <c r="GBO40" s="507"/>
      <c r="GBP40" s="507"/>
      <c r="GBQ40" s="507"/>
      <c r="GBR40" s="507"/>
      <c r="GBS40" s="507"/>
      <c r="GBT40" s="507"/>
      <c r="GBU40" s="507"/>
      <c r="GBV40" s="507"/>
      <c r="GBW40" s="507"/>
      <c r="GBX40" s="507"/>
      <c r="GBY40" s="507"/>
      <c r="GBZ40" s="507"/>
      <c r="GCA40" s="507"/>
      <c r="GCB40" s="507"/>
      <c r="GCC40" s="507"/>
      <c r="GCD40" s="507"/>
      <c r="GCE40" s="507"/>
      <c r="GCF40" s="507"/>
      <c r="GCG40" s="507"/>
      <c r="GCH40" s="507"/>
      <c r="GCI40" s="507"/>
      <c r="GCJ40" s="507"/>
      <c r="GCK40" s="507"/>
      <c r="GCL40" s="507"/>
      <c r="GCM40" s="507"/>
      <c r="GCN40" s="507"/>
      <c r="GCO40" s="507"/>
      <c r="GCP40" s="507"/>
      <c r="GCQ40" s="507"/>
      <c r="GCR40" s="507"/>
      <c r="GCS40" s="507"/>
      <c r="GCT40" s="507"/>
      <c r="GCU40" s="507"/>
      <c r="GCV40" s="507"/>
      <c r="GCW40" s="507"/>
      <c r="GCX40" s="507"/>
      <c r="GCY40" s="507"/>
      <c r="GCZ40" s="507"/>
      <c r="GDA40" s="507"/>
      <c r="GDB40" s="507"/>
      <c r="GDC40" s="507"/>
      <c r="GDD40" s="507"/>
      <c r="GDE40" s="507"/>
      <c r="GDF40" s="507"/>
      <c r="GDG40" s="507"/>
      <c r="GDH40" s="507"/>
      <c r="GDI40" s="507"/>
      <c r="GDJ40" s="507"/>
      <c r="GDK40" s="507"/>
      <c r="GDL40" s="507"/>
      <c r="GDM40" s="507"/>
      <c r="GDN40" s="507"/>
      <c r="GDO40" s="507"/>
      <c r="GDP40" s="507"/>
      <c r="GDQ40" s="507"/>
      <c r="GDR40" s="507"/>
      <c r="GDS40" s="507"/>
      <c r="GDT40" s="507"/>
      <c r="GDU40" s="507"/>
      <c r="GDV40" s="507"/>
      <c r="GDW40" s="507"/>
      <c r="GDX40" s="507"/>
      <c r="GDY40" s="507"/>
      <c r="GDZ40" s="507"/>
      <c r="GEA40" s="507"/>
      <c r="GEB40" s="507"/>
      <c r="GEC40" s="507"/>
      <c r="GED40" s="507"/>
      <c r="GEE40" s="507"/>
      <c r="GEF40" s="507"/>
      <c r="GEG40" s="507"/>
      <c r="GEH40" s="507"/>
      <c r="GEI40" s="507"/>
      <c r="GEJ40" s="507"/>
      <c r="GEK40" s="507"/>
      <c r="GEL40" s="507"/>
      <c r="GEM40" s="507"/>
      <c r="GEN40" s="507"/>
      <c r="GEO40" s="507"/>
      <c r="GEP40" s="507"/>
      <c r="GEQ40" s="507"/>
      <c r="GER40" s="507"/>
      <c r="GES40" s="507"/>
      <c r="GET40" s="507"/>
      <c r="GEU40" s="507"/>
      <c r="GEV40" s="507"/>
      <c r="GEW40" s="507"/>
      <c r="GEX40" s="507"/>
      <c r="GEY40" s="507"/>
      <c r="GEZ40" s="507"/>
      <c r="GFA40" s="507"/>
      <c r="GFB40" s="507"/>
      <c r="GFC40" s="507"/>
      <c r="GFD40" s="507"/>
      <c r="GFE40" s="507"/>
      <c r="GFF40" s="507"/>
      <c r="GFG40" s="507"/>
      <c r="GFH40" s="507"/>
      <c r="GFI40" s="507"/>
      <c r="GFJ40" s="507"/>
      <c r="GFK40" s="507"/>
      <c r="GFL40" s="507"/>
      <c r="GFM40" s="507"/>
      <c r="GFN40" s="507"/>
      <c r="GFO40" s="507"/>
      <c r="GFP40" s="507"/>
      <c r="GFQ40" s="507"/>
      <c r="GFR40" s="507"/>
      <c r="GFS40" s="507"/>
      <c r="GFT40" s="507"/>
      <c r="GFU40" s="507"/>
      <c r="GFV40" s="507"/>
      <c r="GFW40" s="507"/>
      <c r="GFX40" s="507"/>
      <c r="GFY40" s="507"/>
      <c r="GFZ40" s="507"/>
      <c r="GGA40" s="507"/>
      <c r="GGB40" s="507"/>
      <c r="GGC40" s="507"/>
      <c r="GGD40" s="507"/>
      <c r="GGE40" s="507"/>
      <c r="GGF40" s="507"/>
      <c r="GGG40" s="507"/>
      <c r="GGH40" s="507"/>
      <c r="GGI40" s="507"/>
      <c r="GGJ40" s="507"/>
      <c r="GGK40" s="507"/>
      <c r="GGL40" s="507"/>
      <c r="GGM40" s="507"/>
      <c r="GGN40" s="507"/>
      <c r="GGO40" s="507"/>
      <c r="GGP40" s="507"/>
      <c r="GGQ40" s="507"/>
      <c r="GGR40" s="507"/>
      <c r="GGS40" s="507"/>
      <c r="GGT40" s="507"/>
      <c r="GGU40" s="507"/>
      <c r="GGV40" s="507"/>
      <c r="GGW40" s="507"/>
      <c r="GGX40" s="507"/>
      <c r="GGY40" s="507"/>
      <c r="GGZ40" s="507"/>
      <c r="GHA40" s="507"/>
      <c r="GHB40" s="507"/>
      <c r="GHC40" s="507"/>
      <c r="GHD40" s="507"/>
      <c r="GHE40" s="507"/>
      <c r="GHF40" s="507"/>
      <c r="GHG40" s="507"/>
      <c r="GHH40" s="507"/>
      <c r="GHI40" s="507"/>
      <c r="GHJ40" s="507"/>
      <c r="GHK40" s="507"/>
      <c r="GHL40" s="507"/>
      <c r="GHM40" s="507"/>
      <c r="GHN40" s="507"/>
      <c r="GHO40" s="507"/>
      <c r="GHP40" s="507"/>
      <c r="GHQ40" s="507"/>
      <c r="GHR40" s="507"/>
      <c r="GHS40" s="507"/>
      <c r="GHT40" s="507"/>
      <c r="GHU40" s="507"/>
      <c r="GHV40" s="507"/>
      <c r="GHW40" s="507"/>
      <c r="GHX40" s="507"/>
      <c r="GHY40" s="507"/>
      <c r="GHZ40" s="507"/>
      <c r="GIA40" s="507"/>
      <c r="GIB40" s="507"/>
      <c r="GIC40" s="507"/>
      <c r="GID40" s="507"/>
      <c r="GIE40" s="507"/>
      <c r="GIF40" s="507"/>
      <c r="GIG40" s="507"/>
      <c r="GIH40" s="507"/>
      <c r="GII40" s="507"/>
      <c r="GIJ40" s="507"/>
      <c r="GIK40" s="507"/>
      <c r="GIL40" s="507"/>
      <c r="GIM40" s="507"/>
      <c r="GIN40" s="507"/>
      <c r="GIO40" s="507"/>
      <c r="GIP40" s="507"/>
      <c r="GIQ40" s="507"/>
      <c r="GIR40" s="507"/>
      <c r="GIS40" s="507"/>
      <c r="GIT40" s="507"/>
      <c r="GIU40" s="507"/>
      <c r="GIV40" s="507"/>
      <c r="GIW40" s="507"/>
      <c r="GIX40" s="507"/>
      <c r="GIY40" s="507"/>
      <c r="GIZ40" s="507"/>
      <c r="GJA40" s="507"/>
      <c r="GJB40" s="507"/>
      <c r="GJC40" s="507"/>
      <c r="GJD40" s="507"/>
      <c r="GJE40" s="507"/>
      <c r="GJF40" s="507"/>
      <c r="GJG40" s="507"/>
      <c r="GJH40" s="507"/>
      <c r="GJI40" s="507"/>
      <c r="GJJ40" s="507"/>
      <c r="GJK40" s="507"/>
      <c r="GJL40" s="507"/>
      <c r="GJM40" s="507"/>
      <c r="GJN40" s="507"/>
      <c r="GJO40" s="507"/>
      <c r="GJP40" s="507"/>
      <c r="GJQ40" s="507"/>
      <c r="GJR40" s="507"/>
      <c r="GJS40" s="507"/>
      <c r="GJT40" s="507"/>
      <c r="GJU40" s="507"/>
      <c r="GJV40" s="507"/>
      <c r="GJW40" s="507"/>
      <c r="GJX40" s="507"/>
      <c r="GJY40" s="507"/>
      <c r="GJZ40" s="507"/>
      <c r="GKA40" s="507"/>
      <c r="GKB40" s="507"/>
      <c r="GKC40" s="507"/>
      <c r="GKD40" s="507"/>
      <c r="GKE40" s="507"/>
      <c r="GKF40" s="507"/>
      <c r="GKG40" s="507"/>
      <c r="GKH40" s="507"/>
      <c r="GKI40" s="507"/>
      <c r="GKJ40" s="507"/>
      <c r="GKK40" s="507"/>
      <c r="GKL40" s="507"/>
      <c r="GKM40" s="507"/>
      <c r="GKN40" s="507"/>
      <c r="GKO40" s="507"/>
      <c r="GKP40" s="507"/>
      <c r="GKQ40" s="507"/>
      <c r="GKR40" s="507"/>
      <c r="GKS40" s="507"/>
      <c r="GKT40" s="507"/>
      <c r="GKU40" s="507"/>
      <c r="GKV40" s="507"/>
      <c r="GKW40" s="507"/>
      <c r="GKX40" s="507"/>
      <c r="GKY40" s="507"/>
      <c r="GKZ40" s="507"/>
      <c r="GLA40" s="507"/>
      <c r="GLB40" s="507"/>
      <c r="GLC40" s="507"/>
      <c r="GLD40" s="507"/>
      <c r="GLE40" s="507"/>
      <c r="GLF40" s="507"/>
      <c r="GLG40" s="507"/>
      <c r="GLH40" s="507"/>
      <c r="GLI40" s="507"/>
      <c r="GLJ40" s="507"/>
      <c r="GLK40" s="507"/>
      <c r="GLL40" s="507"/>
      <c r="GLM40" s="507"/>
      <c r="GLN40" s="507"/>
      <c r="GLO40" s="507"/>
      <c r="GLP40" s="507"/>
      <c r="GLQ40" s="507"/>
      <c r="GLR40" s="507"/>
      <c r="GLS40" s="507"/>
      <c r="GLT40" s="507"/>
      <c r="GLU40" s="507"/>
      <c r="GLV40" s="507"/>
      <c r="GLW40" s="507"/>
      <c r="GLX40" s="507"/>
      <c r="GLY40" s="507"/>
      <c r="GLZ40" s="507"/>
      <c r="GMA40" s="507"/>
      <c r="GMB40" s="507"/>
      <c r="GMC40" s="507"/>
      <c r="GMD40" s="507"/>
      <c r="GME40" s="507"/>
      <c r="GMF40" s="507"/>
      <c r="GMG40" s="507"/>
      <c r="GMH40" s="507"/>
      <c r="GMI40" s="507"/>
      <c r="GMJ40" s="507"/>
      <c r="GMK40" s="507"/>
      <c r="GML40" s="507"/>
      <c r="GMM40" s="507"/>
      <c r="GMN40" s="507"/>
      <c r="GMO40" s="507"/>
      <c r="GMP40" s="507"/>
      <c r="GMQ40" s="507"/>
      <c r="GMR40" s="507"/>
      <c r="GMS40" s="507"/>
      <c r="GMT40" s="507"/>
      <c r="GMU40" s="507"/>
      <c r="GMV40" s="507"/>
      <c r="GMW40" s="507"/>
      <c r="GMX40" s="507"/>
      <c r="GMY40" s="507"/>
      <c r="GMZ40" s="507"/>
      <c r="GNA40" s="507"/>
      <c r="GNB40" s="507"/>
      <c r="GNC40" s="507"/>
      <c r="GND40" s="507"/>
      <c r="GNE40" s="507"/>
      <c r="GNF40" s="507"/>
      <c r="GNG40" s="507"/>
      <c r="GNH40" s="507"/>
      <c r="GNI40" s="507"/>
      <c r="GNJ40" s="507"/>
      <c r="GNK40" s="507"/>
      <c r="GNL40" s="507"/>
      <c r="GNM40" s="507"/>
      <c r="GNN40" s="507"/>
      <c r="GNO40" s="507"/>
      <c r="GNP40" s="507"/>
      <c r="GNQ40" s="507"/>
      <c r="GNR40" s="507"/>
      <c r="GNS40" s="507"/>
      <c r="GNT40" s="507"/>
      <c r="GNU40" s="507"/>
      <c r="GNV40" s="507"/>
      <c r="GNW40" s="507"/>
      <c r="GNX40" s="507"/>
      <c r="GNY40" s="507"/>
      <c r="GNZ40" s="507"/>
      <c r="GOA40" s="507"/>
      <c r="GOB40" s="507"/>
      <c r="GOC40" s="507"/>
      <c r="GOD40" s="507"/>
      <c r="GOE40" s="507"/>
      <c r="GOF40" s="507"/>
      <c r="GOG40" s="507"/>
      <c r="GOH40" s="507"/>
      <c r="GOI40" s="507"/>
      <c r="GOJ40" s="507"/>
      <c r="GOK40" s="507"/>
      <c r="GOL40" s="507"/>
      <c r="GOM40" s="507"/>
      <c r="GON40" s="507"/>
      <c r="GOO40" s="507"/>
      <c r="GOP40" s="507"/>
      <c r="GOQ40" s="507"/>
      <c r="GOR40" s="507"/>
      <c r="GOS40" s="507"/>
      <c r="GOT40" s="507"/>
      <c r="GOU40" s="507"/>
      <c r="GOV40" s="507"/>
      <c r="GOW40" s="507"/>
      <c r="GOX40" s="507"/>
      <c r="GOY40" s="507"/>
      <c r="GOZ40" s="507"/>
      <c r="GPA40" s="507"/>
      <c r="GPB40" s="507"/>
      <c r="GPC40" s="507"/>
      <c r="GPD40" s="507"/>
      <c r="GPE40" s="507"/>
      <c r="GPF40" s="507"/>
      <c r="GPG40" s="507"/>
      <c r="GPH40" s="507"/>
      <c r="GPI40" s="507"/>
      <c r="GPJ40" s="507"/>
      <c r="GPK40" s="507"/>
      <c r="GPL40" s="507"/>
      <c r="GPM40" s="507"/>
      <c r="GPN40" s="507"/>
      <c r="GPO40" s="507"/>
      <c r="GPP40" s="507"/>
      <c r="GPQ40" s="507"/>
      <c r="GPR40" s="507"/>
      <c r="GPS40" s="507"/>
      <c r="GPT40" s="507"/>
      <c r="GPU40" s="507"/>
      <c r="GPV40" s="507"/>
      <c r="GPW40" s="507"/>
      <c r="GPX40" s="507"/>
      <c r="GPY40" s="507"/>
      <c r="GPZ40" s="507"/>
      <c r="GQA40" s="507"/>
      <c r="GQB40" s="507"/>
      <c r="GQC40" s="507"/>
      <c r="GQD40" s="507"/>
      <c r="GQE40" s="507"/>
      <c r="GQF40" s="507"/>
      <c r="GQG40" s="507"/>
      <c r="GQH40" s="507"/>
      <c r="GQI40" s="507"/>
      <c r="GQJ40" s="507"/>
      <c r="GQK40" s="507"/>
      <c r="GQL40" s="507"/>
      <c r="GQM40" s="507"/>
      <c r="GQN40" s="507"/>
      <c r="GQO40" s="507"/>
      <c r="GQP40" s="507"/>
      <c r="GQQ40" s="507"/>
      <c r="GQR40" s="507"/>
      <c r="GQS40" s="507"/>
      <c r="GQT40" s="507"/>
      <c r="GQU40" s="507"/>
      <c r="GQV40" s="507"/>
      <c r="GQW40" s="507"/>
      <c r="GQX40" s="507"/>
      <c r="GQY40" s="507"/>
      <c r="GQZ40" s="507"/>
      <c r="GRA40" s="507"/>
      <c r="GRB40" s="507"/>
      <c r="GRC40" s="507"/>
      <c r="GRD40" s="507"/>
      <c r="GRE40" s="507"/>
      <c r="GRF40" s="507"/>
      <c r="GRG40" s="507"/>
      <c r="GRH40" s="507"/>
      <c r="GRI40" s="507"/>
      <c r="GRJ40" s="507"/>
      <c r="GRK40" s="507"/>
      <c r="GRL40" s="507"/>
      <c r="GRM40" s="507"/>
      <c r="GRN40" s="507"/>
      <c r="GRO40" s="507"/>
      <c r="GRP40" s="507"/>
      <c r="GRQ40" s="507"/>
      <c r="GRR40" s="507"/>
      <c r="GRS40" s="507"/>
      <c r="GRT40" s="507"/>
      <c r="GRU40" s="507"/>
      <c r="GRV40" s="507"/>
      <c r="GRW40" s="507"/>
      <c r="GRX40" s="507"/>
      <c r="GRY40" s="507"/>
      <c r="GRZ40" s="507"/>
      <c r="GSA40" s="507"/>
      <c r="GSB40" s="507"/>
      <c r="GSC40" s="507"/>
      <c r="GSD40" s="507"/>
      <c r="GSE40" s="507"/>
      <c r="GSF40" s="507"/>
      <c r="GSG40" s="507"/>
      <c r="GSH40" s="507"/>
      <c r="GSI40" s="507"/>
      <c r="GSJ40" s="507"/>
      <c r="GSK40" s="507"/>
      <c r="GSL40" s="507"/>
      <c r="GSM40" s="507"/>
      <c r="GSN40" s="507"/>
      <c r="GSO40" s="507"/>
      <c r="GSP40" s="507"/>
      <c r="GSQ40" s="507"/>
      <c r="GSR40" s="507"/>
      <c r="GSS40" s="507"/>
      <c r="GST40" s="507"/>
      <c r="GSU40" s="507"/>
      <c r="GSV40" s="507"/>
      <c r="GSW40" s="507"/>
      <c r="GSX40" s="507"/>
      <c r="GSY40" s="507"/>
      <c r="GSZ40" s="507"/>
      <c r="GTA40" s="507"/>
      <c r="GTB40" s="507"/>
      <c r="GTC40" s="507"/>
      <c r="GTD40" s="507"/>
      <c r="GTE40" s="507"/>
      <c r="GTF40" s="507"/>
      <c r="GTG40" s="507"/>
      <c r="GTH40" s="507"/>
      <c r="GTI40" s="507"/>
      <c r="GTJ40" s="507"/>
      <c r="GTK40" s="507"/>
      <c r="GTL40" s="507"/>
      <c r="GTM40" s="507"/>
      <c r="GTN40" s="507"/>
      <c r="GTO40" s="507"/>
      <c r="GTP40" s="507"/>
      <c r="GTQ40" s="507"/>
      <c r="GTR40" s="507"/>
      <c r="GTS40" s="507"/>
      <c r="GTT40" s="507"/>
      <c r="GTU40" s="507"/>
      <c r="GTV40" s="507"/>
      <c r="GTW40" s="507"/>
      <c r="GTX40" s="507"/>
      <c r="GTY40" s="507"/>
      <c r="GTZ40" s="507"/>
      <c r="GUA40" s="507"/>
      <c r="GUB40" s="507"/>
      <c r="GUC40" s="507"/>
      <c r="GUD40" s="507"/>
      <c r="GUE40" s="507"/>
      <c r="GUF40" s="507"/>
      <c r="GUG40" s="507"/>
      <c r="GUH40" s="507"/>
      <c r="GUI40" s="507"/>
      <c r="GUJ40" s="507"/>
      <c r="GUK40" s="507"/>
      <c r="GUL40" s="507"/>
      <c r="GUM40" s="507"/>
      <c r="GUN40" s="507"/>
      <c r="GUO40" s="507"/>
      <c r="GUP40" s="507"/>
      <c r="GUQ40" s="507"/>
      <c r="GUR40" s="507"/>
      <c r="GUS40" s="507"/>
      <c r="GUT40" s="507"/>
      <c r="GUU40" s="507"/>
      <c r="GUV40" s="507"/>
      <c r="GUW40" s="507"/>
      <c r="GUX40" s="507"/>
      <c r="GUY40" s="507"/>
      <c r="GUZ40" s="507"/>
      <c r="GVA40" s="507"/>
      <c r="GVB40" s="507"/>
      <c r="GVC40" s="507"/>
      <c r="GVD40" s="507"/>
      <c r="GVE40" s="507"/>
      <c r="GVF40" s="507"/>
      <c r="GVG40" s="507"/>
      <c r="GVH40" s="507"/>
      <c r="GVI40" s="507"/>
      <c r="GVJ40" s="507"/>
      <c r="GVK40" s="507"/>
      <c r="GVL40" s="507"/>
      <c r="GVM40" s="507"/>
      <c r="GVN40" s="507"/>
      <c r="GVO40" s="507"/>
      <c r="GVP40" s="507"/>
      <c r="GVQ40" s="507"/>
      <c r="GVR40" s="507"/>
      <c r="GVS40" s="507"/>
      <c r="GVT40" s="507"/>
      <c r="GVU40" s="507"/>
      <c r="GVV40" s="507"/>
      <c r="GVW40" s="507"/>
      <c r="GVX40" s="507"/>
      <c r="GVY40" s="507"/>
      <c r="GVZ40" s="507"/>
      <c r="GWA40" s="507"/>
      <c r="GWB40" s="507"/>
      <c r="GWC40" s="507"/>
      <c r="GWD40" s="507"/>
      <c r="GWE40" s="507"/>
      <c r="GWF40" s="507"/>
      <c r="GWG40" s="507"/>
      <c r="GWH40" s="507"/>
      <c r="GWI40" s="507"/>
      <c r="GWJ40" s="507"/>
      <c r="GWK40" s="507"/>
      <c r="GWL40" s="507"/>
      <c r="GWM40" s="507"/>
      <c r="GWN40" s="507"/>
      <c r="GWO40" s="507"/>
      <c r="GWP40" s="507"/>
      <c r="GWQ40" s="507"/>
      <c r="GWR40" s="507"/>
      <c r="GWS40" s="507"/>
      <c r="GWT40" s="507"/>
      <c r="GWU40" s="507"/>
      <c r="GWV40" s="507"/>
      <c r="GWW40" s="507"/>
      <c r="GWX40" s="507"/>
      <c r="GWY40" s="507"/>
      <c r="GWZ40" s="507"/>
      <c r="GXA40" s="507"/>
      <c r="GXB40" s="507"/>
      <c r="GXC40" s="507"/>
      <c r="GXD40" s="507"/>
      <c r="GXE40" s="507"/>
      <c r="GXF40" s="507"/>
      <c r="GXG40" s="507"/>
      <c r="GXH40" s="507"/>
      <c r="GXI40" s="507"/>
      <c r="GXJ40" s="507"/>
      <c r="GXK40" s="507"/>
      <c r="GXL40" s="507"/>
      <c r="GXM40" s="507"/>
      <c r="GXN40" s="507"/>
      <c r="GXO40" s="507"/>
      <c r="GXP40" s="507"/>
      <c r="GXQ40" s="507"/>
      <c r="GXR40" s="507"/>
      <c r="GXS40" s="507"/>
      <c r="GXT40" s="507"/>
      <c r="GXU40" s="507"/>
      <c r="GXV40" s="507"/>
      <c r="GXW40" s="507"/>
      <c r="GXX40" s="507"/>
      <c r="GXY40" s="507"/>
      <c r="GXZ40" s="507"/>
      <c r="GYA40" s="507"/>
      <c r="GYB40" s="507"/>
      <c r="GYC40" s="507"/>
      <c r="GYD40" s="507"/>
      <c r="GYE40" s="507"/>
      <c r="GYF40" s="507"/>
      <c r="GYG40" s="507"/>
      <c r="GYH40" s="507"/>
      <c r="GYI40" s="507"/>
      <c r="GYJ40" s="507"/>
      <c r="GYK40" s="507"/>
      <c r="GYL40" s="507"/>
      <c r="GYM40" s="507"/>
      <c r="GYN40" s="507"/>
      <c r="GYO40" s="507"/>
      <c r="GYP40" s="507"/>
      <c r="GYQ40" s="507"/>
      <c r="GYR40" s="507"/>
      <c r="GYS40" s="507"/>
      <c r="GYT40" s="507"/>
      <c r="GYU40" s="507"/>
      <c r="GYV40" s="507"/>
      <c r="GYW40" s="507"/>
      <c r="GYX40" s="507"/>
      <c r="GYY40" s="507"/>
      <c r="GYZ40" s="507"/>
      <c r="GZA40" s="507"/>
      <c r="GZB40" s="507"/>
      <c r="GZC40" s="507"/>
      <c r="GZD40" s="507"/>
      <c r="GZE40" s="507"/>
      <c r="GZF40" s="507"/>
      <c r="GZG40" s="507"/>
      <c r="GZH40" s="507"/>
      <c r="GZI40" s="507"/>
      <c r="GZJ40" s="507"/>
      <c r="GZK40" s="507"/>
      <c r="GZL40" s="507"/>
      <c r="GZM40" s="507"/>
      <c r="GZN40" s="507"/>
      <c r="GZO40" s="507"/>
      <c r="GZP40" s="507"/>
      <c r="GZQ40" s="507"/>
      <c r="GZR40" s="507"/>
      <c r="GZS40" s="507"/>
      <c r="GZT40" s="507"/>
      <c r="GZU40" s="507"/>
      <c r="GZV40" s="507"/>
      <c r="GZW40" s="507"/>
      <c r="GZX40" s="507"/>
      <c r="GZY40" s="507"/>
      <c r="GZZ40" s="507"/>
      <c r="HAA40" s="507"/>
      <c r="HAB40" s="507"/>
      <c r="HAC40" s="507"/>
      <c r="HAD40" s="507"/>
      <c r="HAE40" s="507"/>
      <c r="HAF40" s="507"/>
      <c r="HAG40" s="507"/>
      <c r="HAH40" s="507"/>
      <c r="HAI40" s="507"/>
      <c r="HAJ40" s="507"/>
      <c r="HAK40" s="507"/>
      <c r="HAL40" s="507"/>
      <c r="HAM40" s="507"/>
      <c r="HAN40" s="507"/>
      <c r="HAO40" s="507"/>
      <c r="HAP40" s="507"/>
      <c r="HAQ40" s="507"/>
      <c r="HAR40" s="507"/>
      <c r="HAS40" s="507"/>
      <c r="HAT40" s="507"/>
      <c r="HAU40" s="507"/>
      <c r="HAV40" s="507"/>
      <c r="HAW40" s="507"/>
      <c r="HAX40" s="507"/>
      <c r="HAY40" s="507"/>
      <c r="HAZ40" s="507"/>
      <c r="HBA40" s="507"/>
      <c r="HBB40" s="507"/>
      <c r="HBC40" s="507"/>
      <c r="HBD40" s="507"/>
      <c r="HBE40" s="507"/>
      <c r="HBF40" s="507"/>
      <c r="HBG40" s="507"/>
      <c r="HBH40" s="507"/>
      <c r="HBI40" s="507"/>
      <c r="HBJ40" s="507"/>
      <c r="HBK40" s="507"/>
      <c r="HBL40" s="507"/>
      <c r="HBM40" s="507"/>
      <c r="HBN40" s="507"/>
      <c r="HBO40" s="507"/>
      <c r="HBP40" s="507"/>
      <c r="HBQ40" s="507"/>
      <c r="HBR40" s="507"/>
      <c r="HBS40" s="507"/>
      <c r="HBT40" s="507"/>
      <c r="HBU40" s="507"/>
      <c r="HBV40" s="507"/>
      <c r="HBW40" s="507"/>
      <c r="HBX40" s="507"/>
      <c r="HBY40" s="507"/>
      <c r="HBZ40" s="507"/>
      <c r="HCA40" s="507"/>
      <c r="HCB40" s="507"/>
      <c r="HCC40" s="507"/>
      <c r="HCD40" s="507"/>
      <c r="HCE40" s="507"/>
      <c r="HCF40" s="507"/>
      <c r="HCG40" s="507"/>
      <c r="HCH40" s="507"/>
      <c r="HCI40" s="507"/>
      <c r="HCJ40" s="507"/>
      <c r="HCK40" s="507"/>
      <c r="HCL40" s="507"/>
      <c r="HCM40" s="507"/>
      <c r="HCN40" s="507"/>
      <c r="HCO40" s="507"/>
      <c r="HCP40" s="507"/>
      <c r="HCQ40" s="507"/>
      <c r="HCR40" s="507"/>
      <c r="HCS40" s="507"/>
      <c r="HCT40" s="507"/>
      <c r="HCU40" s="507"/>
      <c r="HCV40" s="507"/>
      <c r="HCW40" s="507"/>
      <c r="HCX40" s="507"/>
      <c r="HCY40" s="507"/>
      <c r="HCZ40" s="507"/>
      <c r="HDA40" s="507"/>
      <c r="HDB40" s="507"/>
      <c r="HDC40" s="507"/>
      <c r="HDD40" s="507"/>
      <c r="HDE40" s="507"/>
      <c r="HDF40" s="507"/>
      <c r="HDG40" s="507"/>
      <c r="HDH40" s="507"/>
      <c r="HDI40" s="507"/>
      <c r="HDJ40" s="507"/>
      <c r="HDK40" s="507"/>
      <c r="HDL40" s="507"/>
      <c r="HDM40" s="507"/>
      <c r="HDN40" s="507"/>
      <c r="HDO40" s="507"/>
      <c r="HDP40" s="507"/>
      <c r="HDQ40" s="507"/>
      <c r="HDR40" s="507"/>
      <c r="HDS40" s="507"/>
      <c r="HDT40" s="507"/>
      <c r="HDU40" s="507"/>
      <c r="HDV40" s="507"/>
      <c r="HDW40" s="507"/>
      <c r="HDX40" s="507"/>
      <c r="HDY40" s="507"/>
      <c r="HDZ40" s="507"/>
      <c r="HEA40" s="507"/>
      <c r="HEB40" s="507"/>
      <c r="HEC40" s="507"/>
      <c r="HED40" s="507"/>
      <c r="HEE40" s="507"/>
      <c r="HEF40" s="507"/>
      <c r="HEG40" s="507"/>
      <c r="HEH40" s="507"/>
      <c r="HEI40" s="507"/>
      <c r="HEJ40" s="507"/>
      <c r="HEK40" s="507"/>
      <c r="HEL40" s="507"/>
      <c r="HEM40" s="507"/>
      <c r="HEN40" s="507"/>
      <c r="HEO40" s="507"/>
      <c r="HEP40" s="507"/>
      <c r="HEQ40" s="507"/>
      <c r="HER40" s="507"/>
      <c r="HES40" s="507"/>
      <c r="HET40" s="507"/>
      <c r="HEU40" s="507"/>
      <c r="HEV40" s="507"/>
      <c r="HEW40" s="507"/>
      <c r="HEX40" s="507"/>
      <c r="HEY40" s="507"/>
      <c r="HEZ40" s="507"/>
      <c r="HFA40" s="507"/>
      <c r="HFB40" s="507"/>
      <c r="HFC40" s="507"/>
      <c r="HFD40" s="507"/>
      <c r="HFE40" s="507"/>
      <c r="HFF40" s="507"/>
      <c r="HFG40" s="507"/>
      <c r="HFH40" s="507"/>
      <c r="HFI40" s="507"/>
      <c r="HFJ40" s="507"/>
      <c r="HFK40" s="507"/>
      <c r="HFL40" s="507"/>
      <c r="HFM40" s="507"/>
      <c r="HFN40" s="507"/>
      <c r="HFO40" s="507"/>
      <c r="HFP40" s="507"/>
      <c r="HFQ40" s="507"/>
      <c r="HFR40" s="507"/>
      <c r="HFS40" s="507"/>
      <c r="HFT40" s="507"/>
      <c r="HFU40" s="507"/>
      <c r="HFV40" s="507"/>
      <c r="HFW40" s="507"/>
      <c r="HFX40" s="507"/>
      <c r="HFY40" s="507"/>
      <c r="HFZ40" s="507"/>
      <c r="HGA40" s="507"/>
      <c r="HGB40" s="507"/>
      <c r="HGC40" s="507"/>
      <c r="HGD40" s="507"/>
      <c r="HGE40" s="507"/>
      <c r="HGF40" s="507"/>
      <c r="HGG40" s="507"/>
      <c r="HGH40" s="507"/>
      <c r="HGI40" s="507"/>
      <c r="HGJ40" s="507"/>
      <c r="HGK40" s="507"/>
      <c r="HGL40" s="507"/>
      <c r="HGM40" s="507"/>
      <c r="HGN40" s="507"/>
      <c r="HGO40" s="507"/>
      <c r="HGP40" s="507"/>
      <c r="HGQ40" s="507"/>
      <c r="HGR40" s="507"/>
      <c r="HGS40" s="507"/>
      <c r="HGT40" s="507"/>
      <c r="HGU40" s="507"/>
      <c r="HGV40" s="507"/>
      <c r="HGW40" s="507"/>
      <c r="HGX40" s="507"/>
      <c r="HGY40" s="507"/>
      <c r="HGZ40" s="507"/>
      <c r="HHA40" s="507"/>
      <c r="HHB40" s="507"/>
      <c r="HHC40" s="507"/>
      <c r="HHD40" s="507"/>
      <c r="HHE40" s="507"/>
      <c r="HHF40" s="507"/>
      <c r="HHG40" s="507"/>
      <c r="HHH40" s="507"/>
      <c r="HHI40" s="507"/>
      <c r="HHJ40" s="507"/>
      <c r="HHK40" s="507"/>
      <c r="HHL40" s="507"/>
      <c r="HHM40" s="507"/>
      <c r="HHN40" s="507"/>
      <c r="HHO40" s="507"/>
      <c r="HHP40" s="507"/>
      <c r="HHQ40" s="507"/>
      <c r="HHR40" s="507"/>
      <c r="HHS40" s="507"/>
      <c r="HHT40" s="507"/>
      <c r="HHU40" s="507"/>
      <c r="HHV40" s="507"/>
      <c r="HHW40" s="507"/>
      <c r="HHX40" s="507"/>
      <c r="HHY40" s="507"/>
      <c r="HHZ40" s="507"/>
      <c r="HIA40" s="507"/>
      <c r="HIB40" s="507"/>
      <c r="HIC40" s="507"/>
      <c r="HID40" s="507"/>
      <c r="HIE40" s="507"/>
      <c r="HIF40" s="507"/>
      <c r="HIG40" s="507"/>
      <c r="HIH40" s="507"/>
      <c r="HII40" s="507"/>
      <c r="HIJ40" s="507"/>
      <c r="HIK40" s="507"/>
      <c r="HIL40" s="507"/>
      <c r="HIM40" s="507"/>
      <c r="HIN40" s="507"/>
      <c r="HIO40" s="507"/>
      <c r="HIP40" s="507"/>
      <c r="HIQ40" s="507"/>
      <c r="HIR40" s="507"/>
      <c r="HIS40" s="507"/>
      <c r="HIT40" s="507"/>
      <c r="HIU40" s="507"/>
      <c r="HIV40" s="507"/>
      <c r="HIW40" s="507"/>
      <c r="HIX40" s="507"/>
      <c r="HIY40" s="507"/>
      <c r="HIZ40" s="507"/>
      <c r="HJA40" s="507"/>
      <c r="HJB40" s="507"/>
      <c r="HJC40" s="507"/>
      <c r="HJD40" s="507"/>
      <c r="HJE40" s="507"/>
      <c r="HJF40" s="507"/>
      <c r="HJG40" s="507"/>
      <c r="HJH40" s="507"/>
      <c r="HJI40" s="507"/>
      <c r="HJJ40" s="507"/>
      <c r="HJK40" s="507"/>
      <c r="HJL40" s="507"/>
      <c r="HJM40" s="507"/>
      <c r="HJN40" s="507"/>
      <c r="HJO40" s="507"/>
      <c r="HJP40" s="507"/>
      <c r="HJQ40" s="507"/>
      <c r="HJR40" s="507"/>
      <c r="HJS40" s="507"/>
      <c r="HJT40" s="507"/>
      <c r="HJU40" s="507"/>
      <c r="HJV40" s="507"/>
      <c r="HJW40" s="507"/>
      <c r="HJX40" s="507"/>
      <c r="HJY40" s="507"/>
      <c r="HJZ40" s="507"/>
      <c r="HKA40" s="507"/>
      <c r="HKB40" s="507"/>
      <c r="HKC40" s="507"/>
      <c r="HKD40" s="507"/>
      <c r="HKE40" s="507"/>
      <c r="HKF40" s="507"/>
      <c r="HKG40" s="507"/>
      <c r="HKH40" s="507"/>
      <c r="HKI40" s="507"/>
      <c r="HKJ40" s="507"/>
      <c r="HKK40" s="507"/>
      <c r="HKL40" s="507"/>
      <c r="HKM40" s="507"/>
      <c r="HKN40" s="507"/>
      <c r="HKO40" s="507"/>
      <c r="HKP40" s="507"/>
      <c r="HKQ40" s="507"/>
      <c r="HKR40" s="507"/>
      <c r="HKS40" s="507"/>
      <c r="HKT40" s="507"/>
      <c r="HKU40" s="507"/>
      <c r="HKV40" s="507"/>
      <c r="HKW40" s="507"/>
      <c r="HKX40" s="507"/>
      <c r="HKY40" s="507"/>
      <c r="HKZ40" s="507"/>
      <c r="HLA40" s="507"/>
      <c r="HLB40" s="507"/>
      <c r="HLC40" s="507"/>
      <c r="HLD40" s="507"/>
      <c r="HLE40" s="507"/>
      <c r="HLF40" s="507"/>
      <c r="HLG40" s="507"/>
      <c r="HLH40" s="507"/>
      <c r="HLI40" s="507"/>
      <c r="HLJ40" s="507"/>
      <c r="HLK40" s="507"/>
      <c r="HLL40" s="507"/>
      <c r="HLM40" s="507"/>
      <c r="HLN40" s="507"/>
      <c r="HLO40" s="507"/>
      <c r="HLP40" s="507"/>
      <c r="HLQ40" s="507"/>
      <c r="HLR40" s="507"/>
      <c r="HLS40" s="507"/>
      <c r="HLT40" s="507"/>
      <c r="HLU40" s="507"/>
      <c r="HLV40" s="507"/>
      <c r="HLW40" s="507"/>
      <c r="HLX40" s="507"/>
      <c r="HLY40" s="507"/>
      <c r="HLZ40" s="507"/>
      <c r="HMA40" s="507"/>
      <c r="HMB40" s="507"/>
      <c r="HMC40" s="507"/>
      <c r="HMD40" s="507"/>
      <c r="HME40" s="507"/>
      <c r="HMF40" s="507"/>
      <c r="HMG40" s="507"/>
      <c r="HMH40" s="507"/>
      <c r="HMI40" s="507"/>
      <c r="HMJ40" s="507"/>
      <c r="HMK40" s="507"/>
      <c r="HML40" s="507"/>
      <c r="HMM40" s="507"/>
      <c r="HMN40" s="507"/>
      <c r="HMO40" s="507"/>
      <c r="HMP40" s="507"/>
      <c r="HMQ40" s="507"/>
      <c r="HMR40" s="507"/>
      <c r="HMS40" s="507"/>
      <c r="HMT40" s="507"/>
      <c r="HMU40" s="507"/>
      <c r="HMV40" s="507"/>
      <c r="HMW40" s="507"/>
      <c r="HMX40" s="507"/>
      <c r="HMY40" s="507"/>
      <c r="HMZ40" s="507"/>
      <c r="HNA40" s="507"/>
      <c r="HNB40" s="507"/>
      <c r="HNC40" s="507"/>
      <c r="HND40" s="507"/>
      <c r="HNE40" s="507"/>
      <c r="HNF40" s="507"/>
      <c r="HNG40" s="507"/>
      <c r="HNH40" s="507"/>
      <c r="HNI40" s="507"/>
      <c r="HNJ40" s="507"/>
      <c r="HNK40" s="507"/>
      <c r="HNL40" s="507"/>
      <c r="HNM40" s="507"/>
      <c r="HNN40" s="507"/>
      <c r="HNO40" s="507"/>
      <c r="HNP40" s="507"/>
      <c r="HNQ40" s="507"/>
      <c r="HNR40" s="507"/>
      <c r="HNS40" s="507"/>
      <c r="HNT40" s="507"/>
      <c r="HNU40" s="507"/>
      <c r="HNV40" s="507"/>
      <c r="HNW40" s="507"/>
      <c r="HNX40" s="507"/>
      <c r="HNY40" s="507"/>
      <c r="HNZ40" s="507"/>
      <c r="HOA40" s="507"/>
      <c r="HOB40" s="507"/>
      <c r="HOC40" s="507"/>
      <c r="HOD40" s="507"/>
      <c r="HOE40" s="507"/>
      <c r="HOF40" s="507"/>
      <c r="HOG40" s="507"/>
      <c r="HOH40" s="507"/>
      <c r="HOI40" s="507"/>
      <c r="HOJ40" s="507"/>
      <c r="HOK40" s="507"/>
      <c r="HOL40" s="507"/>
      <c r="HOM40" s="507"/>
      <c r="HON40" s="507"/>
      <c r="HOO40" s="507"/>
      <c r="HOP40" s="507"/>
      <c r="HOQ40" s="507"/>
      <c r="HOR40" s="507"/>
      <c r="HOS40" s="507"/>
      <c r="HOT40" s="507"/>
      <c r="HOU40" s="507"/>
      <c r="HOV40" s="507"/>
      <c r="HOW40" s="507"/>
      <c r="HOX40" s="507"/>
      <c r="HOY40" s="507"/>
      <c r="HOZ40" s="507"/>
      <c r="HPA40" s="507"/>
      <c r="HPB40" s="507"/>
      <c r="HPC40" s="507"/>
      <c r="HPD40" s="507"/>
      <c r="HPE40" s="507"/>
      <c r="HPF40" s="507"/>
      <c r="HPG40" s="507"/>
      <c r="HPH40" s="507"/>
      <c r="HPI40" s="507"/>
      <c r="HPJ40" s="507"/>
      <c r="HPK40" s="507"/>
      <c r="HPL40" s="507"/>
      <c r="HPM40" s="507"/>
      <c r="HPN40" s="507"/>
      <c r="HPO40" s="507"/>
      <c r="HPP40" s="507"/>
      <c r="HPQ40" s="507"/>
      <c r="HPR40" s="507"/>
      <c r="HPS40" s="507"/>
      <c r="HPT40" s="507"/>
      <c r="HPU40" s="507"/>
      <c r="HPV40" s="507"/>
      <c r="HPW40" s="507"/>
      <c r="HPX40" s="507"/>
      <c r="HPY40" s="507"/>
      <c r="HPZ40" s="507"/>
      <c r="HQA40" s="507"/>
      <c r="HQB40" s="507"/>
      <c r="HQC40" s="507"/>
      <c r="HQD40" s="507"/>
      <c r="HQE40" s="507"/>
      <c r="HQF40" s="507"/>
      <c r="HQG40" s="507"/>
      <c r="HQH40" s="507"/>
      <c r="HQI40" s="507"/>
      <c r="HQJ40" s="507"/>
      <c r="HQK40" s="507"/>
      <c r="HQL40" s="507"/>
      <c r="HQM40" s="507"/>
      <c r="HQN40" s="507"/>
      <c r="HQO40" s="507"/>
      <c r="HQP40" s="507"/>
      <c r="HQQ40" s="507"/>
      <c r="HQR40" s="507"/>
      <c r="HQS40" s="507"/>
      <c r="HQT40" s="507"/>
      <c r="HQU40" s="507"/>
      <c r="HQV40" s="507"/>
      <c r="HQW40" s="507"/>
      <c r="HQX40" s="507"/>
      <c r="HQY40" s="507"/>
      <c r="HQZ40" s="507"/>
      <c r="HRA40" s="507"/>
      <c r="HRB40" s="507"/>
      <c r="HRC40" s="507"/>
      <c r="HRD40" s="507"/>
      <c r="HRE40" s="507"/>
      <c r="HRF40" s="507"/>
      <c r="HRG40" s="507"/>
      <c r="HRH40" s="507"/>
      <c r="HRI40" s="507"/>
      <c r="HRJ40" s="507"/>
      <c r="HRK40" s="507"/>
      <c r="HRL40" s="507"/>
      <c r="HRM40" s="507"/>
      <c r="HRN40" s="507"/>
      <c r="HRO40" s="507"/>
      <c r="HRP40" s="507"/>
      <c r="HRQ40" s="507"/>
      <c r="HRR40" s="507"/>
      <c r="HRS40" s="507"/>
      <c r="HRT40" s="507"/>
      <c r="HRU40" s="507"/>
      <c r="HRV40" s="507"/>
      <c r="HRW40" s="507"/>
      <c r="HRX40" s="507"/>
      <c r="HRY40" s="507"/>
      <c r="HRZ40" s="507"/>
      <c r="HSA40" s="507"/>
      <c r="HSB40" s="507"/>
      <c r="HSC40" s="507"/>
      <c r="HSD40" s="507"/>
      <c r="HSE40" s="507"/>
      <c r="HSF40" s="507"/>
      <c r="HSG40" s="507"/>
      <c r="HSH40" s="507"/>
      <c r="HSI40" s="507"/>
      <c r="HSJ40" s="507"/>
      <c r="HSK40" s="507"/>
      <c r="HSL40" s="507"/>
      <c r="HSM40" s="507"/>
      <c r="HSN40" s="507"/>
      <c r="HSO40" s="507"/>
      <c r="HSP40" s="507"/>
      <c r="HSQ40" s="507"/>
      <c r="HSR40" s="507"/>
      <c r="HSS40" s="507"/>
      <c r="HST40" s="507"/>
      <c r="HSU40" s="507"/>
      <c r="HSV40" s="507"/>
      <c r="HSW40" s="507"/>
      <c r="HSX40" s="507"/>
      <c r="HSY40" s="507"/>
      <c r="HSZ40" s="507"/>
      <c r="HTA40" s="507"/>
      <c r="HTB40" s="507"/>
      <c r="HTC40" s="507"/>
      <c r="HTD40" s="507"/>
      <c r="HTE40" s="507"/>
      <c r="HTF40" s="507"/>
      <c r="HTG40" s="507"/>
      <c r="HTH40" s="507"/>
      <c r="HTI40" s="507"/>
      <c r="HTJ40" s="507"/>
      <c r="HTK40" s="507"/>
      <c r="HTL40" s="507"/>
      <c r="HTM40" s="507"/>
      <c r="HTN40" s="507"/>
      <c r="HTO40" s="507"/>
      <c r="HTP40" s="507"/>
      <c r="HTQ40" s="507"/>
      <c r="HTR40" s="507"/>
      <c r="HTS40" s="507"/>
      <c r="HTT40" s="507"/>
      <c r="HTU40" s="507"/>
      <c r="HTV40" s="507"/>
      <c r="HTW40" s="507"/>
      <c r="HTX40" s="507"/>
      <c r="HTY40" s="507"/>
      <c r="HTZ40" s="507"/>
      <c r="HUA40" s="507"/>
      <c r="HUB40" s="507"/>
      <c r="HUC40" s="507"/>
      <c r="HUD40" s="507"/>
      <c r="HUE40" s="507"/>
      <c r="HUF40" s="507"/>
      <c r="HUG40" s="507"/>
      <c r="HUH40" s="507"/>
      <c r="HUI40" s="507"/>
      <c r="HUJ40" s="507"/>
      <c r="HUK40" s="507"/>
      <c r="HUL40" s="507"/>
      <c r="HUM40" s="507"/>
      <c r="HUN40" s="507"/>
      <c r="HUO40" s="507"/>
      <c r="HUP40" s="507"/>
      <c r="HUQ40" s="507"/>
      <c r="HUR40" s="507"/>
      <c r="HUS40" s="507"/>
      <c r="HUT40" s="507"/>
      <c r="HUU40" s="507"/>
      <c r="HUV40" s="507"/>
      <c r="HUW40" s="507"/>
      <c r="HUX40" s="507"/>
      <c r="HUY40" s="507"/>
      <c r="HUZ40" s="507"/>
      <c r="HVA40" s="507"/>
      <c r="HVB40" s="507"/>
      <c r="HVC40" s="507"/>
      <c r="HVD40" s="507"/>
      <c r="HVE40" s="507"/>
      <c r="HVF40" s="507"/>
      <c r="HVG40" s="507"/>
      <c r="HVH40" s="507"/>
      <c r="HVI40" s="507"/>
      <c r="HVJ40" s="507"/>
      <c r="HVK40" s="507"/>
      <c r="HVL40" s="507"/>
      <c r="HVM40" s="507"/>
      <c r="HVN40" s="507"/>
      <c r="HVO40" s="507"/>
      <c r="HVP40" s="507"/>
      <c r="HVQ40" s="507"/>
      <c r="HVR40" s="507"/>
      <c r="HVS40" s="507"/>
      <c r="HVT40" s="507"/>
      <c r="HVU40" s="507"/>
      <c r="HVV40" s="507"/>
      <c r="HVW40" s="507"/>
      <c r="HVX40" s="507"/>
      <c r="HVY40" s="507"/>
      <c r="HVZ40" s="507"/>
      <c r="HWA40" s="507"/>
      <c r="HWB40" s="507"/>
      <c r="HWC40" s="507"/>
      <c r="HWD40" s="507"/>
      <c r="HWE40" s="507"/>
      <c r="HWF40" s="507"/>
      <c r="HWG40" s="507"/>
      <c r="HWH40" s="507"/>
      <c r="HWI40" s="507"/>
      <c r="HWJ40" s="507"/>
      <c r="HWK40" s="507"/>
      <c r="HWL40" s="507"/>
      <c r="HWM40" s="507"/>
      <c r="HWN40" s="507"/>
      <c r="HWO40" s="507"/>
      <c r="HWP40" s="507"/>
      <c r="HWQ40" s="507"/>
      <c r="HWR40" s="507"/>
      <c r="HWS40" s="507"/>
      <c r="HWT40" s="507"/>
      <c r="HWU40" s="507"/>
      <c r="HWV40" s="507"/>
      <c r="HWW40" s="507"/>
      <c r="HWX40" s="507"/>
      <c r="HWY40" s="507"/>
      <c r="HWZ40" s="507"/>
      <c r="HXA40" s="507"/>
      <c r="HXB40" s="507"/>
      <c r="HXC40" s="507"/>
      <c r="HXD40" s="507"/>
      <c r="HXE40" s="507"/>
      <c r="HXF40" s="507"/>
      <c r="HXG40" s="507"/>
      <c r="HXH40" s="507"/>
      <c r="HXI40" s="507"/>
      <c r="HXJ40" s="507"/>
      <c r="HXK40" s="507"/>
      <c r="HXL40" s="507"/>
      <c r="HXM40" s="507"/>
      <c r="HXN40" s="507"/>
      <c r="HXO40" s="507"/>
      <c r="HXP40" s="507"/>
      <c r="HXQ40" s="507"/>
      <c r="HXR40" s="507"/>
      <c r="HXS40" s="507"/>
      <c r="HXT40" s="507"/>
      <c r="HXU40" s="507"/>
      <c r="HXV40" s="507"/>
      <c r="HXW40" s="507"/>
      <c r="HXX40" s="507"/>
      <c r="HXY40" s="507"/>
      <c r="HXZ40" s="507"/>
      <c r="HYA40" s="507"/>
      <c r="HYB40" s="507"/>
      <c r="HYC40" s="507"/>
      <c r="HYD40" s="507"/>
      <c r="HYE40" s="507"/>
      <c r="HYF40" s="507"/>
      <c r="HYG40" s="507"/>
      <c r="HYH40" s="507"/>
      <c r="HYI40" s="507"/>
      <c r="HYJ40" s="507"/>
      <c r="HYK40" s="507"/>
      <c r="HYL40" s="507"/>
      <c r="HYM40" s="507"/>
      <c r="HYN40" s="507"/>
      <c r="HYO40" s="507"/>
      <c r="HYP40" s="507"/>
      <c r="HYQ40" s="507"/>
      <c r="HYR40" s="507"/>
      <c r="HYS40" s="507"/>
      <c r="HYT40" s="507"/>
      <c r="HYU40" s="507"/>
      <c r="HYV40" s="507"/>
      <c r="HYW40" s="507"/>
      <c r="HYX40" s="507"/>
      <c r="HYY40" s="507"/>
      <c r="HYZ40" s="507"/>
      <c r="HZA40" s="507"/>
      <c r="HZB40" s="507"/>
      <c r="HZC40" s="507"/>
      <c r="HZD40" s="507"/>
      <c r="HZE40" s="507"/>
      <c r="HZF40" s="507"/>
      <c r="HZG40" s="507"/>
      <c r="HZH40" s="507"/>
      <c r="HZI40" s="507"/>
      <c r="HZJ40" s="507"/>
      <c r="HZK40" s="507"/>
      <c r="HZL40" s="507"/>
      <c r="HZM40" s="507"/>
      <c r="HZN40" s="507"/>
      <c r="HZO40" s="507"/>
      <c r="HZP40" s="507"/>
      <c r="HZQ40" s="507"/>
      <c r="HZR40" s="507"/>
      <c r="HZS40" s="507"/>
      <c r="HZT40" s="507"/>
      <c r="HZU40" s="507"/>
      <c r="HZV40" s="507"/>
      <c r="HZW40" s="507"/>
      <c r="HZX40" s="507"/>
      <c r="HZY40" s="507"/>
      <c r="HZZ40" s="507"/>
      <c r="IAA40" s="507"/>
      <c r="IAB40" s="507"/>
      <c r="IAC40" s="507"/>
      <c r="IAD40" s="507"/>
      <c r="IAE40" s="507"/>
      <c r="IAF40" s="507"/>
      <c r="IAG40" s="507"/>
      <c r="IAH40" s="507"/>
      <c r="IAI40" s="507"/>
      <c r="IAJ40" s="507"/>
      <c r="IAK40" s="507"/>
      <c r="IAL40" s="507"/>
      <c r="IAM40" s="507"/>
      <c r="IAN40" s="507"/>
      <c r="IAO40" s="507"/>
      <c r="IAP40" s="507"/>
      <c r="IAQ40" s="507"/>
      <c r="IAR40" s="507"/>
      <c r="IAS40" s="507"/>
      <c r="IAT40" s="507"/>
      <c r="IAU40" s="507"/>
      <c r="IAV40" s="507"/>
      <c r="IAW40" s="507"/>
      <c r="IAX40" s="507"/>
      <c r="IAY40" s="507"/>
      <c r="IAZ40" s="507"/>
      <c r="IBA40" s="507"/>
      <c r="IBB40" s="507"/>
      <c r="IBC40" s="507"/>
      <c r="IBD40" s="507"/>
      <c r="IBE40" s="507"/>
      <c r="IBF40" s="507"/>
      <c r="IBG40" s="507"/>
      <c r="IBH40" s="507"/>
      <c r="IBI40" s="507"/>
      <c r="IBJ40" s="507"/>
      <c r="IBK40" s="507"/>
      <c r="IBL40" s="507"/>
      <c r="IBM40" s="507"/>
      <c r="IBN40" s="507"/>
      <c r="IBO40" s="507"/>
      <c r="IBP40" s="507"/>
      <c r="IBQ40" s="507"/>
      <c r="IBR40" s="507"/>
      <c r="IBS40" s="507"/>
      <c r="IBT40" s="507"/>
      <c r="IBU40" s="507"/>
      <c r="IBV40" s="507"/>
      <c r="IBW40" s="507"/>
      <c r="IBX40" s="507"/>
      <c r="IBY40" s="507"/>
      <c r="IBZ40" s="507"/>
      <c r="ICA40" s="507"/>
      <c r="ICB40" s="507"/>
      <c r="ICC40" s="507"/>
      <c r="ICD40" s="507"/>
      <c r="ICE40" s="507"/>
      <c r="ICF40" s="507"/>
      <c r="ICG40" s="507"/>
      <c r="ICH40" s="507"/>
      <c r="ICI40" s="507"/>
      <c r="ICJ40" s="507"/>
      <c r="ICK40" s="507"/>
      <c r="ICL40" s="507"/>
      <c r="ICM40" s="507"/>
      <c r="ICN40" s="507"/>
      <c r="ICO40" s="507"/>
      <c r="ICP40" s="507"/>
      <c r="ICQ40" s="507"/>
      <c r="ICR40" s="507"/>
      <c r="ICS40" s="507"/>
      <c r="ICT40" s="507"/>
      <c r="ICU40" s="507"/>
      <c r="ICV40" s="507"/>
      <c r="ICW40" s="507"/>
      <c r="ICX40" s="507"/>
      <c r="ICY40" s="507"/>
      <c r="ICZ40" s="507"/>
      <c r="IDA40" s="507"/>
      <c r="IDB40" s="507"/>
      <c r="IDC40" s="507"/>
      <c r="IDD40" s="507"/>
      <c r="IDE40" s="507"/>
      <c r="IDF40" s="507"/>
      <c r="IDG40" s="507"/>
      <c r="IDH40" s="507"/>
      <c r="IDI40" s="507"/>
      <c r="IDJ40" s="507"/>
      <c r="IDK40" s="507"/>
      <c r="IDL40" s="507"/>
      <c r="IDM40" s="507"/>
      <c r="IDN40" s="507"/>
      <c r="IDO40" s="507"/>
      <c r="IDP40" s="507"/>
      <c r="IDQ40" s="507"/>
      <c r="IDR40" s="507"/>
      <c r="IDS40" s="507"/>
      <c r="IDT40" s="507"/>
      <c r="IDU40" s="507"/>
      <c r="IDV40" s="507"/>
      <c r="IDW40" s="507"/>
      <c r="IDX40" s="507"/>
      <c r="IDY40" s="507"/>
      <c r="IDZ40" s="507"/>
      <c r="IEA40" s="507"/>
      <c r="IEB40" s="507"/>
      <c r="IEC40" s="507"/>
      <c r="IED40" s="507"/>
      <c r="IEE40" s="507"/>
      <c r="IEF40" s="507"/>
      <c r="IEG40" s="507"/>
      <c r="IEH40" s="507"/>
      <c r="IEI40" s="507"/>
      <c r="IEJ40" s="507"/>
      <c r="IEK40" s="507"/>
      <c r="IEL40" s="507"/>
      <c r="IEM40" s="507"/>
      <c r="IEN40" s="507"/>
      <c r="IEO40" s="507"/>
      <c r="IEP40" s="507"/>
      <c r="IEQ40" s="507"/>
      <c r="IER40" s="507"/>
      <c r="IES40" s="507"/>
      <c r="IET40" s="507"/>
      <c r="IEU40" s="507"/>
      <c r="IEV40" s="507"/>
      <c r="IEW40" s="507"/>
      <c r="IEX40" s="507"/>
      <c r="IEY40" s="507"/>
      <c r="IEZ40" s="507"/>
      <c r="IFA40" s="507"/>
      <c r="IFB40" s="507"/>
      <c r="IFC40" s="507"/>
      <c r="IFD40" s="507"/>
      <c r="IFE40" s="507"/>
      <c r="IFF40" s="507"/>
      <c r="IFG40" s="507"/>
      <c r="IFH40" s="507"/>
      <c r="IFI40" s="507"/>
      <c r="IFJ40" s="507"/>
      <c r="IFK40" s="507"/>
      <c r="IFL40" s="507"/>
      <c r="IFM40" s="507"/>
      <c r="IFN40" s="507"/>
      <c r="IFO40" s="507"/>
      <c r="IFP40" s="507"/>
      <c r="IFQ40" s="507"/>
      <c r="IFR40" s="507"/>
      <c r="IFS40" s="507"/>
      <c r="IFT40" s="507"/>
      <c r="IFU40" s="507"/>
      <c r="IFV40" s="507"/>
      <c r="IFW40" s="507"/>
      <c r="IFX40" s="507"/>
      <c r="IFY40" s="507"/>
      <c r="IFZ40" s="507"/>
      <c r="IGA40" s="507"/>
      <c r="IGB40" s="507"/>
      <c r="IGC40" s="507"/>
      <c r="IGD40" s="507"/>
      <c r="IGE40" s="507"/>
      <c r="IGF40" s="507"/>
      <c r="IGG40" s="507"/>
      <c r="IGH40" s="507"/>
      <c r="IGI40" s="507"/>
      <c r="IGJ40" s="507"/>
      <c r="IGK40" s="507"/>
      <c r="IGL40" s="507"/>
      <c r="IGM40" s="507"/>
      <c r="IGN40" s="507"/>
      <c r="IGO40" s="507"/>
      <c r="IGP40" s="507"/>
      <c r="IGQ40" s="507"/>
      <c r="IGR40" s="507"/>
      <c r="IGS40" s="507"/>
      <c r="IGT40" s="507"/>
      <c r="IGU40" s="507"/>
      <c r="IGV40" s="507"/>
      <c r="IGW40" s="507"/>
      <c r="IGX40" s="507"/>
      <c r="IGY40" s="507"/>
      <c r="IGZ40" s="507"/>
      <c r="IHA40" s="507"/>
      <c r="IHB40" s="507"/>
      <c r="IHC40" s="507"/>
      <c r="IHD40" s="507"/>
      <c r="IHE40" s="507"/>
      <c r="IHF40" s="507"/>
      <c r="IHG40" s="507"/>
      <c r="IHH40" s="507"/>
      <c r="IHI40" s="507"/>
      <c r="IHJ40" s="507"/>
      <c r="IHK40" s="507"/>
      <c r="IHL40" s="507"/>
      <c r="IHM40" s="507"/>
      <c r="IHN40" s="507"/>
      <c r="IHO40" s="507"/>
      <c r="IHP40" s="507"/>
      <c r="IHQ40" s="507"/>
      <c r="IHR40" s="507"/>
      <c r="IHS40" s="507"/>
      <c r="IHT40" s="507"/>
      <c r="IHU40" s="507"/>
      <c r="IHV40" s="507"/>
      <c r="IHW40" s="507"/>
      <c r="IHX40" s="507"/>
      <c r="IHY40" s="507"/>
      <c r="IHZ40" s="507"/>
      <c r="IIA40" s="507"/>
      <c r="IIB40" s="507"/>
      <c r="IIC40" s="507"/>
      <c r="IID40" s="507"/>
      <c r="IIE40" s="507"/>
      <c r="IIF40" s="507"/>
      <c r="IIG40" s="507"/>
      <c r="IIH40" s="507"/>
      <c r="III40" s="507"/>
      <c r="IIJ40" s="507"/>
      <c r="IIK40" s="507"/>
      <c r="IIL40" s="507"/>
      <c r="IIM40" s="507"/>
      <c r="IIN40" s="507"/>
      <c r="IIO40" s="507"/>
      <c r="IIP40" s="507"/>
      <c r="IIQ40" s="507"/>
      <c r="IIR40" s="507"/>
      <c r="IIS40" s="507"/>
      <c r="IIT40" s="507"/>
      <c r="IIU40" s="507"/>
      <c r="IIV40" s="507"/>
      <c r="IIW40" s="507"/>
      <c r="IIX40" s="507"/>
      <c r="IIY40" s="507"/>
      <c r="IIZ40" s="507"/>
      <c r="IJA40" s="507"/>
      <c r="IJB40" s="507"/>
      <c r="IJC40" s="507"/>
      <c r="IJD40" s="507"/>
      <c r="IJE40" s="507"/>
      <c r="IJF40" s="507"/>
      <c r="IJG40" s="507"/>
      <c r="IJH40" s="507"/>
      <c r="IJI40" s="507"/>
      <c r="IJJ40" s="507"/>
      <c r="IJK40" s="507"/>
      <c r="IJL40" s="507"/>
      <c r="IJM40" s="507"/>
      <c r="IJN40" s="507"/>
      <c r="IJO40" s="507"/>
      <c r="IJP40" s="507"/>
      <c r="IJQ40" s="507"/>
      <c r="IJR40" s="507"/>
      <c r="IJS40" s="507"/>
      <c r="IJT40" s="507"/>
      <c r="IJU40" s="507"/>
      <c r="IJV40" s="507"/>
      <c r="IJW40" s="507"/>
      <c r="IJX40" s="507"/>
      <c r="IJY40" s="507"/>
      <c r="IJZ40" s="507"/>
      <c r="IKA40" s="507"/>
      <c r="IKB40" s="507"/>
      <c r="IKC40" s="507"/>
      <c r="IKD40" s="507"/>
      <c r="IKE40" s="507"/>
      <c r="IKF40" s="507"/>
      <c r="IKG40" s="507"/>
      <c r="IKH40" s="507"/>
      <c r="IKI40" s="507"/>
      <c r="IKJ40" s="507"/>
      <c r="IKK40" s="507"/>
      <c r="IKL40" s="507"/>
      <c r="IKM40" s="507"/>
      <c r="IKN40" s="507"/>
      <c r="IKO40" s="507"/>
      <c r="IKP40" s="507"/>
      <c r="IKQ40" s="507"/>
      <c r="IKR40" s="507"/>
      <c r="IKS40" s="507"/>
      <c r="IKT40" s="507"/>
      <c r="IKU40" s="507"/>
      <c r="IKV40" s="507"/>
      <c r="IKW40" s="507"/>
      <c r="IKX40" s="507"/>
      <c r="IKY40" s="507"/>
      <c r="IKZ40" s="507"/>
      <c r="ILA40" s="507"/>
      <c r="ILB40" s="507"/>
      <c r="ILC40" s="507"/>
      <c r="ILD40" s="507"/>
      <c r="ILE40" s="507"/>
      <c r="ILF40" s="507"/>
      <c r="ILG40" s="507"/>
      <c r="ILH40" s="507"/>
      <c r="ILI40" s="507"/>
      <c r="ILJ40" s="507"/>
      <c r="ILK40" s="507"/>
      <c r="ILL40" s="507"/>
      <c r="ILM40" s="507"/>
      <c r="ILN40" s="507"/>
      <c r="ILO40" s="507"/>
      <c r="ILP40" s="507"/>
      <c r="ILQ40" s="507"/>
      <c r="ILR40" s="507"/>
      <c r="ILS40" s="507"/>
      <c r="ILT40" s="507"/>
      <c r="ILU40" s="507"/>
      <c r="ILV40" s="507"/>
      <c r="ILW40" s="507"/>
      <c r="ILX40" s="507"/>
      <c r="ILY40" s="507"/>
      <c r="ILZ40" s="507"/>
      <c r="IMA40" s="507"/>
      <c r="IMB40" s="507"/>
      <c r="IMC40" s="507"/>
      <c r="IMD40" s="507"/>
      <c r="IME40" s="507"/>
      <c r="IMF40" s="507"/>
      <c r="IMG40" s="507"/>
      <c r="IMH40" s="507"/>
      <c r="IMI40" s="507"/>
      <c r="IMJ40" s="507"/>
      <c r="IMK40" s="507"/>
      <c r="IML40" s="507"/>
      <c r="IMM40" s="507"/>
      <c r="IMN40" s="507"/>
      <c r="IMO40" s="507"/>
      <c r="IMP40" s="507"/>
      <c r="IMQ40" s="507"/>
      <c r="IMR40" s="507"/>
      <c r="IMS40" s="507"/>
      <c r="IMT40" s="507"/>
      <c r="IMU40" s="507"/>
      <c r="IMV40" s="507"/>
      <c r="IMW40" s="507"/>
      <c r="IMX40" s="507"/>
      <c r="IMY40" s="507"/>
      <c r="IMZ40" s="507"/>
      <c r="INA40" s="507"/>
      <c r="INB40" s="507"/>
      <c r="INC40" s="507"/>
      <c r="IND40" s="507"/>
      <c r="INE40" s="507"/>
      <c r="INF40" s="507"/>
      <c r="ING40" s="507"/>
      <c r="INH40" s="507"/>
      <c r="INI40" s="507"/>
      <c r="INJ40" s="507"/>
      <c r="INK40" s="507"/>
      <c r="INL40" s="507"/>
      <c r="INM40" s="507"/>
      <c r="INN40" s="507"/>
      <c r="INO40" s="507"/>
      <c r="INP40" s="507"/>
      <c r="INQ40" s="507"/>
      <c r="INR40" s="507"/>
      <c r="INS40" s="507"/>
      <c r="INT40" s="507"/>
      <c r="INU40" s="507"/>
      <c r="INV40" s="507"/>
      <c r="INW40" s="507"/>
      <c r="INX40" s="507"/>
      <c r="INY40" s="507"/>
      <c r="INZ40" s="507"/>
      <c r="IOA40" s="507"/>
      <c r="IOB40" s="507"/>
      <c r="IOC40" s="507"/>
      <c r="IOD40" s="507"/>
      <c r="IOE40" s="507"/>
      <c r="IOF40" s="507"/>
      <c r="IOG40" s="507"/>
      <c r="IOH40" s="507"/>
      <c r="IOI40" s="507"/>
      <c r="IOJ40" s="507"/>
      <c r="IOK40" s="507"/>
      <c r="IOL40" s="507"/>
      <c r="IOM40" s="507"/>
      <c r="ION40" s="507"/>
      <c r="IOO40" s="507"/>
      <c r="IOP40" s="507"/>
      <c r="IOQ40" s="507"/>
      <c r="IOR40" s="507"/>
      <c r="IOS40" s="507"/>
      <c r="IOT40" s="507"/>
      <c r="IOU40" s="507"/>
      <c r="IOV40" s="507"/>
      <c r="IOW40" s="507"/>
      <c r="IOX40" s="507"/>
      <c r="IOY40" s="507"/>
      <c r="IOZ40" s="507"/>
      <c r="IPA40" s="507"/>
      <c r="IPB40" s="507"/>
      <c r="IPC40" s="507"/>
      <c r="IPD40" s="507"/>
      <c r="IPE40" s="507"/>
      <c r="IPF40" s="507"/>
      <c r="IPG40" s="507"/>
      <c r="IPH40" s="507"/>
      <c r="IPI40" s="507"/>
      <c r="IPJ40" s="507"/>
      <c r="IPK40" s="507"/>
      <c r="IPL40" s="507"/>
      <c r="IPM40" s="507"/>
      <c r="IPN40" s="507"/>
      <c r="IPO40" s="507"/>
      <c r="IPP40" s="507"/>
      <c r="IPQ40" s="507"/>
      <c r="IPR40" s="507"/>
      <c r="IPS40" s="507"/>
      <c r="IPT40" s="507"/>
      <c r="IPU40" s="507"/>
      <c r="IPV40" s="507"/>
      <c r="IPW40" s="507"/>
      <c r="IPX40" s="507"/>
      <c r="IPY40" s="507"/>
      <c r="IPZ40" s="507"/>
      <c r="IQA40" s="507"/>
      <c r="IQB40" s="507"/>
      <c r="IQC40" s="507"/>
      <c r="IQD40" s="507"/>
      <c r="IQE40" s="507"/>
      <c r="IQF40" s="507"/>
      <c r="IQG40" s="507"/>
      <c r="IQH40" s="507"/>
      <c r="IQI40" s="507"/>
      <c r="IQJ40" s="507"/>
      <c r="IQK40" s="507"/>
      <c r="IQL40" s="507"/>
      <c r="IQM40" s="507"/>
      <c r="IQN40" s="507"/>
      <c r="IQO40" s="507"/>
      <c r="IQP40" s="507"/>
      <c r="IQQ40" s="507"/>
      <c r="IQR40" s="507"/>
      <c r="IQS40" s="507"/>
      <c r="IQT40" s="507"/>
      <c r="IQU40" s="507"/>
      <c r="IQV40" s="507"/>
      <c r="IQW40" s="507"/>
      <c r="IQX40" s="507"/>
      <c r="IQY40" s="507"/>
      <c r="IQZ40" s="507"/>
      <c r="IRA40" s="507"/>
      <c r="IRB40" s="507"/>
      <c r="IRC40" s="507"/>
      <c r="IRD40" s="507"/>
      <c r="IRE40" s="507"/>
      <c r="IRF40" s="507"/>
      <c r="IRG40" s="507"/>
      <c r="IRH40" s="507"/>
      <c r="IRI40" s="507"/>
      <c r="IRJ40" s="507"/>
      <c r="IRK40" s="507"/>
      <c r="IRL40" s="507"/>
      <c r="IRM40" s="507"/>
      <c r="IRN40" s="507"/>
      <c r="IRO40" s="507"/>
      <c r="IRP40" s="507"/>
      <c r="IRQ40" s="507"/>
      <c r="IRR40" s="507"/>
      <c r="IRS40" s="507"/>
      <c r="IRT40" s="507"/>
      <c r="IRU40" s="507"/>
      <c r="IRV40" s="507"/>
      <c r="IRW40" s="507"/>
      <c r="IRX40" s="507"/>
      <c r="IRY40" s="507"/>
      <c r="IRZ40" s="507"/>
      <c r="ISA40" s="507"/>
      <c r="ISB40" s="507"/>
      <c r="ISC40" s="507"/>
      <c r="ISD40" s="507"/>
      <c r="ISE40" s="507"/>
      <c r="ISF40" s="507"/>
      <c r="ISG40" s="507"/>
      <c r="ISH40" s="507"/>
      <c r="ISI40" s="507"/>
      <c r="ISJ40" s="507"/>
      <c r="ISK40" s="507"/>
      <c r="ISL40" s="507"/>
      <c r="ISM40" s="507"/>
      <c r="ISN40" s="507"/>
      <c r="ISO40" s="507"/>
      <c r="ISP40" s="507"/>
      <c r="ISQ40" s="507"/>
      <c r="ISR40" s="507"/>
      <c r="ISS40" s="507"/>
      <c r="IST40" s="507"/>
      <c r="ISU40" s="507"/>
      <c r="ISV40" s="507"/>
      <c r="ISW40" s="507"/>
      <c r="ISX40" s="507"/>
      <c r="ISY40" s="507"/>
      <c r="ISZ40" s="507"/>
      <c r="ITA40" s="507"/>
      <c r="ITB40" s="507"/>
      <c r="ITC40" s="507"/>
      <c r="ITD40" s="507"/>
      <c r="ITE40" s="507"/>
      <c r="ITF40" s="507"/>
      <c r="ITG40" s="507"/>
      <c r="ITH40" s="507"/>
      <c r="ITI40" s="507"/>
      <c r="ITJ40" s="507"/>
      <c r="ITK40" s="507"/>
      <c r="ITL40" s="507"/>
      <c r="ITM40" s="507"/>
      <c r="ITN40" s="507"/>
      <c r="ITO40" s="507"/>
      <c r="ITP40" s="507"/>
      <c r="ITQ40" s="507"/>
      <c r="ITR40" s="507"/>
      <c r="ITS40" s="507"/>
      <c r="ITT40" s="507"/>
      <c r="ITU40" s="507"/>
      <c r="ITV40" s="507"/>
      <c r="ITW40" s="507"/>
      <c r="ITX40" s="507"/>
      <c r="ITY40" s="507"/>
      <c r="ITZ40" s="507"/>
      <c r="IUA40" s="507"/>
      <c r="IUB40" s="507"/>
      <c r="IUC40" s="507"/>
      <c r="IUD40" s="507"/>
      <c r="IUE40" s="507"/>
      <c r="IUF40" s="507"/>
      <c r="IUG40" s="507"/>
      <c r="IUH40" s="507"/>
      <c r="IUI40" s="507"/>
      <c r="IUJ40" s="507"/>
      <c r="IUK40" s="507"/>
      <c r="IUL40" s="507"/>
      <c r="IUM40" s="507"/>
      <c r="IUN40" s="507"/>
      <c r="IUO40" s="507"/>
      <c r="IUP40" s="507"/>
      <c r="IUQ40" s="507"/>
      <c r="IUR40" s="507"/>
      <c r="IUS40" s="507"/>
      <c r="IUT40" s="507"/>
      <c r="IUU40" s="507"/>
      <c r="IUV40" s="507"/>
      <c r="IUW40" s="507"/>
      <c r="IUX40" s="507"/>
      <c r="IUY40" s="507"/>
      <c r="IUZ40" s="507"/>
      <c r="IVA40" s="507"/>
      <c r="IVB40" s="507"/>
      <c r="IVC40" s="507"/>
      <c r="IVD40" s="507"/>
      <c r="IVE40" s="507"/>
      <c r="IVF40" s="507"/>
      <c r="IVG40" s="507"/>
      <c r="IVH40" s="507"/>
      <c r="IVI40" s="507"/>
      <c r="IVJ40" s="507"/>
      <c r="IVK40" s="507"/>
      <c r="IVL40" s="507"/>
      <c r="IVM40" s="507"/>
      <c r="IVN40" s="507"/>
      <c r="IVO40" s="507"/>
      <c r="IVP40" s="507"/>
      <c r="IVQ40" s="507"/>
      <c r="IVR40" s="507"/>
      <c r="IVS40" s="507"/>
      <c r="IVT40" s="507"/>
      <c r="IVU40" s="507"/>
      <c r="IVV40" s="507"/>
      <c r="IVW40" s="507"/>
      <c r="IVX40" s="507"/>
      <c r="IVY40" s="507"/>
      <c r="IVZ40" s="507"/>
      <c r="IWA40" s="507"/>
      <c r="IWB40" s="507"/>
      <c r="IWC40" s="507"/>
      <c r="IWD40" s="507"/>
      <c r="IWE40" s="507"/>
      <c r="IWF40" s="507"/>
      <c r="IWG40" s="507"/>
      <c r="IWH40" s="507"/>
      <c r="IWI40" s="507"/>
      <c r="IWJ40" s="507"/>
      <c r="IWK40" s="507"/>
      <c r="IWL40" s="507"/>
      <c r="IWM40" s="507"/>
      <c r="IWN40" s="507"/>
      <c r="IWO40" s="507"/>
      <c r="IWP40" s="507"/>
      <c r="IWQ40" s="507"/>
      <c r="IWR40" s="507"/>
      <c r="IWS40" s="507"/>
      <c r="IWT40" s="507"/>
      <c r="IWU40" s="507"/>
      <c r="IWV40" s="507"/>
      <c r="IWW40" s="507"/>
      <c r="IWX40" s="507"/>
      <c r="IWY40" s="507"/>
      <c r="IWZ40" s="507"/>
      <c r="IXA40" s="507"/>
      <c r="IXB40" s="507"/>
      <c r="IXC40" s="507"/>
      <c r="IXD40" s="507"/>
      <c r="IXE40" s="507"/>
      <c r="IXF40" s="507"/>
      <c r="IXG40" s="507"/>
      <c r="IXH40" s="507"/>
      <c r="IXI40" s="507"/>
      <c r="IXJ40" s="507"/>
      <c r="IXK40" s="507"/>
      <c r="IXL40" s="507"/>
      <c r="IXM40" s="507"/>
      <c r="IXN40" s="507"/>
      <c r="IXO40" s="507"/>
      <c r="IXP40" s="507"/>
      <c r="IXQ40" s="507"/>
      <c r="IXR40" s="507"/>
      <c r="IXS40" s="507"/>
      <c r="IXT40" s="507"/>
      <c r="IXU40" s="507"/>
      <c r="IXV40" s="507"/>
      <c r="IXW40" s="507"/>
      <c r="IXX40" s="507"/>
      <c r="IXY40" s="507"/>
      <c r="IXZ40" s="507"/>
      <c r="IYA40" s="507"/>
      <c r="IYB40" s="507"/>
      <c r="IYC40" s="507"/>
      <c r="IYD40" s="507"/>
      <c r="IYE40" s="507"/>
      <c r="IYF40" s="507"/>
      <c r="IYG40" s="507"/>
      <c r="IYH40" s="507"/>
      <c r="IYI40" s="507"/>
      <c r="IYJ40" s="507"/>
      <c r="IYK40" s="507"/>
      <c r="IYL40" s="507"/>
      <c r="IYM40" s="507"/>
      <c r="IYN40" s="507"/>
      <c r="IYO40" s="507"/>
      <c r="IYP40" s="507"/>
      <c r="IYQ40" s="507"/>
      <c r="IYR40" s="507"/>
      <c r="IYS40" s="507"/>
      <c r="IYT40" s="507"/>
      <c r="IYU40" s="507"/>
      <c r="IYV40" s="507"/>
      <c r="IYW40" s="507"/>
      <c r="IYX40" s="507"/>
      <c r="IYY40" s="507"/>
      <c r="IYZ40" s="507"/>
      <c r="IZA40" s="507"/>
      <c r="IZB40" s="507"/>
      <c r="IZC40" s="507"/>
      <c r="IZD40" s="507"/>
      <c r="IZE40" s="507"/>
      <c r="IZF40" s="507"/>
      <c r="IZG40" s="507"/>
      <c r="IZH40" s="507"/>
      <c r="IZI40" s="507"/>
      <c r="IZJ40" s="507"/>
      <c r="IZK40" s="507"/>
      <c r="IZL40" s="507"/>
      <c r="IZM40" s="507"/>
      <c r="IZN40" s="507"/>
      <c r="IZO40" s="507"/>
      <c r="IZP40" s="507"/>
      <c r="IZQ40" s="507"/>
      <c r="IZR40" s="507"/>
      <c r="IZS40" s="507"/>
      <c r="IZT40" s="507"/>
      <c r="IZU40" s="507"/>
      <c r="IZV40" s="507"/>
      <c r="IZW40" s="507"/>
      <c r="IZX40" s="507"/>
      <c r="IZY40" s="507"/>
      <c r="IZZ40" s="507"/>
      <c r="JAA40" s="507"/>
      <c r="JAB40" s="507"/>
      <c r="JAC40" s="507"/>
      <c r="JAD40" s="507"/>
      <c r="JAE40" s="507"/>
      <c r="JAF40" s="507"/>
      <c r="JAG40" s="507"/>
      <c r="JAH40" s="507"/>
      <c r="JAI40" s="507"/>
      <c r="JAJ40" s="507"/>
      <c r="JAK40" s="507"/>
      <c r="JAL40" s="507"/>
      <c r="JAM40" s="507"/>
      <c r="JAN40" s="507"/>
      <c r="JAO40" s="507"/>
      <c r="JAP40" s="507"/>
      <c r="JAQ40" s="507"/>
      <c r="JAR40" s="507"/>
      <c r="JAS40" s="507"/>
      <c r="JAT40" s="507"/>
      <c r="JAU40" s="507"/>
      <c r="JAV40" s="507"/>
      <c r="JAW40" s="507"/>
      <c r="JAX40" s="507"/>
      <c r="JAY40" s="507"/>
      <c r="JAZ40" s="507"/>
      <c r="JBA40" s="507"/>
      <c r="JBB40" s="507"/>
      <c r="JBC40" s="507"/>
      <c r="JBD40" s="507"/>
      <c r="JBE40" s="507"/>
      <c r="JBF40" s="507"/>
      <c r="JBG40" s="507"/>
      <c r="JBH40" s="507"/>
      <c r="JBI40" s="507"/>
      <c r="JBJ40" s="507"/>
      <c r="JBK40" s="507"/>
      <c r="JBL40" s="507"/>
      <c r="JBM40" s="507"/>
      <c r="JBN40" s="507"/>
      <c r="JBO40" s="507"/>
      <c r="JBP40" s="507"/>
      <c r="JBQ40" s="507"/>
      <c r="JBR40" s="507"/>
      <c r="JBS40" s="507"/>
      <c r="JBT40" s="507"/>
      <c r="JBU40" s="507"/>
      <c r="JBV40" s="507"/>
      <c r="JBW40" s="507"/>
      <c r="JBX40" s="507"/>
      <c r="JBY40" s="507"/>
      <c r="JBZ40" s="507"/>
      <c r="JCA40" s="507"/>
      <c r="JCB40" s="507"/>
      <c r="JCC40" s="507"/>
      <c r="JCD40" s="507"/>
      <c r="JCE40" s="507"/>
      <c r="JCF40" s="507"/>
      <c r="JCG40" s="507"/>
      <c r="JCH40" s="507"/>
      <c r="JCI40" s="507"/>
      <c r="JCJ40" s="507"/>
      <c r="JCK40" s="507"/>
      <c r="JCL40" s="507"/>
      <c r="JCM40" s="507"/>
      <c r="JCN40" s="507"/>
      <c r="JCO40" s="507"/>
      <c r="JCP40" s="507"/>
      <c r="JCQ40" s="507"/>
      <c r="JCR40" s="507"/>
      <c r="JCS40" s="507"/>
      <c r="JCT40" s="507"/>
      <c r="JCU40" s="507"/>
      <c r="JCV40" s="507"/>
      <c r="JCW40" s="507"/>
      <c r="JCX40" s="507"/>
      <c r="JCY40" s="507"/>
      <c r="JCZ40" s="507"/>
      <c r="JDA40" s="507"/>
      <c r="JDB40" s="507"/>
      <c r="JDC40" s="507"/>
      <c r="JDD40" s="507"/>
      <c r="JDE40" s="507"/>
      <c r="JDF40" s="507"/>
      <c r="JDG40" s="507"/>
      <c r="JDH40" s="507"/>
      <c r="JDI40" s="507"/>
      <c r="JDJ40" s="507"/>
      <c r="JDK40" s="507"/>
      <c r="JDL40" s="507"/>
      <c r="JDM40" s="507"/>
      <c r="JDN40" s="507"/>
      <c r="JDO40" s="507"/>
      <c r="JDP40" s="507"/>
      <c r="JDQ40" s="507"/>
      <c r="JDR40" s="507"/>
      <c r="JDS40" s="507"/>
      <c r="JDT40" s="507"/>
      <c r="JDU40" s="507"/>
      <c r="JDV40" s="507"/>
      <c r="JDW40" s="507"/>
      <c r="JDX40" s="507"/>
      <c r="JDY40" s="507"/>
      <c r="JDZ40" s="507"/>
      <c r="JEA40" s="507"/>
      <c r="JEB40" s="507"/>
      <c r="JEC40" s="507"/>
      <c r="JED40" s="507"/>
      <c r="JEE40" s="507"/>
      <c r="JEF40" s="507"/>
      <c r="JEG40" s="507"/>
      <c r="JEH40" s="507"/>
      <c r="JEI40" s="507"/>
      <c r="JEJ40" s="507"/>
      <c r="JEK40" s="507"/>
      <c r="JEL40" s="507"/>
      <c r="JEM40" s="507"/>
      <c r="JEN40" s="507"/>
      <c r="JEO40" s="507"/>
      <c r="JEP40" s="507"/>
      <c r="JEQ40" s="507"/>
      <c r="JER40" s="507"/>
      <c r="JES40" s="507"/>
      <c r="JET40" s="507"/>
      <c r="JEU40" s="507"/>
      <c r="JEV40" s="507"/>
      <c r="JEW40" s="507"/>
      <c r="JEX40" s="507"/>
      <c r="JEY40" s="507"/>
      <c r="JEZ40" s="507"/>
      <c r="JFA40" s="507"/>
      <c r="JFB40" s="507"/>
      <c r="JFC40" s="507"/>
      <c r="JFD40" s="507"/>
      <c r="JFE40" s="507"/>
      <c r="JFF40" s="507"/>
      <c r="JFG40" s="507"/>
      <c r="JFH40" s="507"/>
      <c r="JFI40" s="507"/>
      <c r="JFJ40" s="507"/>
      <c r="JFK40" s="507"/>
      <c r="JFL40" s="507"/>
      <c r="JFM40" s="507"/>
      <c r="JFN40" s="507"/>
      <c r="JFO40" s="507"/>
      <c r="JFP40" s="507"/>
      <c r="JFQ40" s="507"/>
      <c r="JFR40" s="507"/>
      <c r="JFS40" s="507"/>
      <c r="JFT40" s="507"/>
      <c r="JFU40" s="507"/>
      <c r="JFV40" s="507"/>
      <c r="JFW40" s="507"/>
      <c r="JFX40" s="507"/>
      <c r="JFY40" s="507"/>
      <c r="JFZ40" s="507"/>
      <c r="JGA40" s="507"/>
      <c r="JGB40" s="507"/>
      <c r="JGC40" s="507"/>
      <c r="JGD40" s="507"/>
      <c r="JGE40" s="507"/>
      <c r="JGF40" s="507"/>
      <c r="JGG40" s="507"/>
      <c r="JGH40" s="507"/>
      <c r="JGI40" s="507"/>
      <c r="JGJ40" s="507"/>
      <c r="JGK40" s="507"/>
      <c r="JGL40" s="507"/>
      <c r="JGM40" s="507"/>
      <c r="JGN40" s="507"/>
      <c r="JGO40" s="507"/>
      <c r="JGP40" s="507"/>
      <c r="JGQ40" s="507"/>
      <c r="JGR40" s="507"/>
      <c r="JGS40" s="507"/>
      <c r="JGT40" s="507"/>
      <c r="JGU40" s="507"/>
      <c r="JGV40" s="507"/>
      <c r="JGW40" s="507"/>
      <c r="JGX40" s="507"/>
      <c r="JGY40" s="507"/>
      <c r="JGZ40" s="507"/>
      <c r="JHA40" s="507"/>
      <c r="JHB40" s="507"/>
      <c r="JHC40" s="507"/>
      <c r="JHD40" s="507"/>
      <c r="JHE40" s="507"/>
      <c r="JHF40" s="507"/>
      <c r="JHG40" s="507"/>
      <c r="JHH40" s="507"/>
      <c r="JHI40" s="507"/>
      <c r="JHJ40" s="507"/>
      <c r="JHK40" s="507"/>
      <c r="JHL40" s="507"/>
      <c r="JHM40" s="507"/>
      <c r="JHN40" s="507"/>
      <c r="JHO40" s="507"/>
      <c r="JHP40" s="507"/>
      <c r="JHQ40" s="507"/>
      <c r="JHR40" s="507"/>
      <c r="JHS40" s="507"/>
      <c r="JHT40" s="507"/>
      <c r="JHU40" s="507"/>
      <c r="JHV40" s="507"/>
      <c r="JHW40" s="507"/>
      <c r="JHX40" s="507"/>
      <c r="JHY40" s="507"/>
      <c r="JHZ40" s="507"/>
      <c r="JIA40" s="507"/>
      <c r="JIB40" s="507"/>
      <c r="JIC40" s="507"/>
      <c r="JID40" s="507"/>
      <c r="JIE40" s="507"/>
      <c r="JIF40" s="507"/>
      <c r="JIG40" s="507"/>
      <c r="JIH40" s="507"/>
      <c r="JII40" s="507"/>
      <c r="JIJ40" s="507"/>
      <c r="JIK40" s="507"/>
      <c r="JIL40" s="507"/>
      <c r="JIM40" s="507"/>
      <c r="JIN40" s="507"/>
      <c r="JIO40" s="507"/>
      <c r="JIP40" s="507"/>
      <c r="JIQ40" s="507"/>
      <c r="JIR40" s="507"/>
      <c r="JIS40" s="507"/>
      <c r="JIT40" s="507"/>
      <c r="JIU40" s="507"/>
      <c r="JIV40" s="507"/>
      <c r="JIW40" s="507"/>
      <c r="JIX40" s="507"/>
      <c r="JIY40" s="507"/>
      <c r="JIZ40" s="507"/>
      <c r="JJA40" s="507"/>
      <c r="JJB40" s="507"/>
      <c r="JJC40" s="507"/>
      <c r="JJD40" s="507"/>
      <c r="JJE40" s="507"/>
      <c r="JJF40" s="507"/>
      <c r="JJG40" s="507"/>
      <c r="JJH40" s="507"/>
      <c r="JJI40" s="507"/>
      <c r="JJJ40" s="507"/>
      <c r="JJK40" s="507"/>
      <c r="JJL40" s="507"/>
      <c r="JJM40" s="507"/>
      <c r="JJN40" s="507"/>
      <c r="JJO40" s="507"/>
      <c r="JJP40" s="507"/>
      <c r="JJQ40" s="507"/>
      <c r="JJR40" s="507"/>
      <c r="JJS40" s="507"/>
      <c r="JJT40" s="507"/>
      <c r="JJU40" s="507"/>
      <c r="JJV40" s="507"/>
      <c r="JJW40" s="507"/>
      <c r="JJX40" s="507"/>
      <c r="JJY40" s="507"/>
      <c r="JJZ40" s="507"/>
      <c r="JKA40" s="507"/>
      <c r="JKB40" s="507"/>
      <c r="JKC40" s="507"/>
      <c r="JKD40" s="507"/>
      <c r="JKE40" s="507"/>
      <c r="JKF40" s="507"/>
      <c r="JKG40" s="507"/>
      <c r="JKH40" s="507"/>
      <c r="JKI40" s="507"/>
      <c r="JKJ40" s="507"/>
      <c r="JKK40" s="507"/>
      <c r="JKL40" s="507"/>
      <c r="JKM40" s="507"/>
      <c r="JKN40" s="507"/>
      <c r="JKO40" s="507"/>
      <c r="JKP40" s="507"/>
      <c r="JKQ40" s="507"/>
      <c r="JKR40" s="507"/>
      <c r="JKS40" s="507"/>
      <c r="JKT40" s="507"/>
      <c r="JKU40" s="507"/>
      <c r="JKV40" s="507"/>
      <c r="JKW40" s="507"/>
      <c r="JKX40" s="507"/>
      <c r="JKY40" s="507"/>
      <c r="JKZ40" s="507"/>
      <c r="JLA40" s="507"/>
      <c r="JLB40" s="507"/>
      <c r="JLC40" s="507"/>
      <c r="JLD40" s="507"/>
      <c r="JLE40" s="507"/>
      <c r="JLF40" s="507"/>
      <c r="JLG40" s="507"/>
      <c r="JLH40" s="507"/>
      <c r="JLI40" s="507"/>
      <c r="JLJ40" s="507"/>
      <c r="JLK40" s="507"/>
      <c r="JLL40" s="507"/>
      <c r="JLM40" s="507"/>
      <c r="JLN40" s="507"/>
      <c r="JLO40" s="507"/>
      <c r="JLP40" s="507"/>
      <c r="JLQ40" s="507"/>
      <c r="JLR40" s="507"/>
      <c r="JLS40" s="507"/>
      <c r="JLT40" s="507"/>
      <c r="JLU40" s="507"/>
      <c r="JLV40" s="507"/>
      <c r="JLW40" s="507"/>
      <c r="JLX40" s="507"/>
      <c r="JLY40" s="507"/>
      <c r="JLZ40" s="507"/>
      <c r="JMA40" s="507"/>
      <c r="JMB40" s="507"/>
      <c r="JMC40" s="507"/>
      <c r="JMD40" s="507"/>
      <c r="JME40" s="507"/>
      <c r="JMF40" s="507"/>
      <c r="JMG40" s="507"/>
      <c r="JMH40" s="507"/>
      <c r="JMI40" s="507"/>
      <c r="JMJ40" s="507"/>
      <c r="JMK40" s="507"/>
      <c r="JML40" s="507"/>
      <c r="JMM40" s="507"/>
      <c r="JMN40" s="507"/>
      <c r="JMO40" s="507"/>
      <c r="JMP40" s="507"/>
      <c r="JMQ40" s="507"/>
      <c r="JMR40" s="507"/>
      <c r="JMS40" s="507"/>
      <c r="JMT40" s="507"/>
      <c r="JMU40" s="507"/>
      <c r="JMV40" s="507"/>
      <c r="JMW40" s="507"/>
      <c r="JMX40" s="507"/>
      <c r="JMY40" s="507"/>
      <c r="JMZ40" s="507"/>
      <c r="JNA40" s="507"/>
      <c r="JNB40" s="507"/>
      <c r="JNC40" s="507"/>
      <c r="JND40" s="507"/>
      <c r="JNE40" s="507"/>
      <c r="JNF40" s="507"/>
      <c r="JNG40" s="507"/>
      <c r="JNH40" s="507"/>
      <c r="JNI40" s="507"/>
      <c r="JNJ40" s="507"/>
      <c r="JNK40" s="507"/>
      <c r="JNL40" s="507"/>
      <c r="JNM40" s="507"/>
      <c r="JNN40" s="507"/>
      <c r="JNO40" s="507"/>
      <c r="JNP40" s="507"/>
      <c r="JNQ40" s="507"/>
      <c r="JNR40" s="507"/>
      <c r="JNS40" s="507"/>
      <c r="JNT40" s="507"/>
      <c r="JNU40" s="507"/>
      <c r="JNV40" s="507"/>
      <c r="JNW40" s="507"/>
      <c r="JNX40" s="507"/>
      <c r="JNY40" s="507"/>
      <c r="JNZ40" s="507"/>
      <c r="JOA40" s="507"/>
      <c r="JOB40" s="507"/>
      <c r="JOC40" s="507"/>
      <c r="JOD40" s="507"/>
      <c r="JOE40" s="507"/>
      <c r="JOF40" s="507"/>
      <c r="JOG40" s="507"/>
      <c r="JOH40" s="507"/>
      <c r="JOI40" s="507"/>
      <c r="JOJ40" s="507"/>
      <c r="JOK40" s="507"/>
      <c r="JOL40" s="507"/>
      <c r="JOM40" s="507"/>
      <c r="JON40" s="507"/>
      <c r="JOO40" s="507"/>
      <c r="JOP40" s="507"/>
      <c r="JOQ40" s="507"/>
      <c r="JOR40" s="507"/>
      <c r="JOS40" s="507"/>
      <c r="JOT40" s="507"/>
      <c r="JOU40" s="507"/>
      <c r="JOV40" s="507"/>
      <c r="JOW40" s="507"/>
      <c r="JOX40" s="507"/>
      <c r="JOY40" s="507"/>
      <c r="JOZ40" s="507"/>
      <c r="JPA40" s="507"/>
      <c r="JPB40" s="507"/>
      <c r="JPC40" s="507"/>
      <c r="JPD40" s="507"/>
      <c r="JPE40" s="507"/>
      <c r="JPF40" s="507"/>
      <c r="JPG40" s="507"/>
      <c r="JPH40" s="507"/>
      <c r="JPI40" s="507"/>
      <c r="JPJ40" s="507"/>
      <c r="JPK40" s="507"/>
      <c r="JPL40" s="507"/>
      <c r="JPM40" s="507"/>
      <c r="JPN40" s="507"/>
      <c r="JPO40" s="507"/>
      <c r="JPP40" s="507"/>
      <c r="JPQ40" s="507"/>
      <c r="JPR40" s="507"/>
      <c r="JPS40" s="507"/>
      <c r="JPT40" s="507"/>
      <c r="JPU40" s="507"/>
      <c r="JPV40" s="507"/>
      <c r="JPW40" s="507"/>
      <c r="JPX40" s="507"/>
      <c r="JPY40" s="507"/>
      <c r="JPZ40" s="507"/>
      <c r="JQA40" s="507"/>
      <c r="JQB40" s="507"/>
      <c r="JQC40" s="507"/>
      <c r="JQD40" s="507"/>
      <c r="JQE40" s="507"/>
      <c r="JQF40" s="507"/>
      <c r="JQG40" s="507"/>
      <c r="JQH40" s="507"/>
      <c r="JQI40" s="507"/>
      <c r="JQJ40" s="507"/>
      <c r="JQK40" s="507"/>
      <c r="JQL40" s="507"/>
      <c r="JQM40" s="507"/>
      <c r="JQN40" s="507"/>
      <c r="JQO40" s="507"/>
      <c r="JQP40" s="507"/>
      <c r="JQQ40" s="507"/>
      <c r="JQR40" s="507"/>
      <c r="JQS40" s="507"/>
      <c r="JQT40" s="507"/>
      <c r="JQU40" s="507"/>
      <c r="JQV40" s="507"/>
      <c r="JQW40" s="507"/>
      <c r="JQX40" s="507"/>
      <c r="JQY40" s="507"/>
      <c r="JQZ40" s="507"/>
      <c r="JRA40" s="507"/>
      <c r="JRB40" s="507"/>
      <c r="JRC40" s="507"/>
      <c r="JRD40" s="507"/>
      <c r="JRE40" s="507"/>
      <c r="JRF40" s="507"/>
      <c r="JRG40" s="507"/>
      <c r="JRH40" s="507"/>
      <c r="JRI40" s="507"/>
      <c r="JRJ40" s="507"/>
      <c r="JRK40" s="507"/>
      <c r="JRL40" s="507"/>
      <c r="JRM40" s="507"/>
      <c r="JRN40" s="507"/>
      <c r="JRO40" s="507"/>
      <c r="JRP40" s="507"/>
      <c r="JRQ40" s="507"/>
      <c r="JRR40" s="507"/>
      <c r="JRS40" s="507"/>
      <c r="JRT40" s="507"/>
      <c r="JRU40" s="507"/>
      <c r="JRV40" s="507"/>
      <c r="JRW40" s="507"/>
      <c r="JRX40" s="507"/>
      <c r="JRY40" s="507"/>
      <c r="JRZ40" s="507"/>
      <c r="JSA40" s="507"/>
      <c r="JSB40" s="507"/>
      <c r="JSC40" s="507"/>
      <c r="JSD40" s="507"/>
      <c r="JSE40" s="507"/>
      <c r="JSF40" s="507"/>
      <c r="JSG40" s="507"/>
      <c r="JSH40" s="507"/>
      <c r="JSI40" s="507"/>
      <c r="JSJ40" s="507"/>
      <c r="JSK40" s="507"/>
      <c r="JSL40" s="507"/>
      <c r="JSM40" s="507"/>
      <c r="JSN40" s="507"/>
      <c r="JSO40" s="507"/>
      <c r="JSP40" s="507"/>
      <c r="JSQ40" s="507"/>
      <c r="JSR40" s="507"/>
      <c r="JSS40" s="507"/>
      <c r="JST40" s="507"/>
      <c r="JSU40" s="507"/>
      <c r="JSV40" s="507"/>
      <c r="JSW40" s="507"/>
      <c r="JSX40" s="507"/>
      <c r="JSY40" s="507"/>
      <c r="JSZ40" s="507"/>
      <c r="JTA40" s="507"/>
      <c r="JTB40" s="507"/>
      <c r="JTC40" s="507"/>
      <c r="JTD40" s="507"/>
      <c r="JTE40" s="507"/>
      <c r="JTF40" s="507"/>
      <c r="JTG40" s="507"/>
      <c r="JTH40" s="507"/>
      <c r="JTI40" s="507"/>
      <c r="JTJ40" s="507"/>
      <c r="JTK40" s="507"/>
      <c r="JTL40" s="507"/>
      <c r="JTM40" s="507"/>
      <c r="JTN40" s="507"/>
      <c r="JTO40" s="507"/>
      <c r="JTP40" s="507"/>
      <c r="JTQ40" s="507"/>
      <c r="JTR40" s="507"/>
      <c r="JTS40" s="507"/>
      <c r="JTT40" s="507"/>
      <c r="JTU40" s="507"/>
      <c r="JTV40" s="507"/>
      <c r="JTW40" s="507"/>
      <c r="JTX40" s="507"/>
      <c r="JTY40" s="507"/>
      <c r="JTZ40" s="507"/>
      <c r="JUA40" s="507"/>
      <c r="JUB40" s="507"/>
      <c r="JUC40" s="507"/>
      <c r="JUD40" s="507"/>
      <c r="JUE40" s="507"/>
      <c r="JUF40" s="507"/>
      <c r="JUG40" s="507"/>
      <c r="JUH40" s="507"/>
      <c r="JUI40" s="507"/>
      <c r="JUJ40" s="507"/>
      <c r="JUK40" s="507"/>
      <c r="JUL40" s="507"/>
      <c r="JUM40" s="507"/>
      <c r="JUN40" s="507"/>
      <c r="JUO40" s="507"/>
      <c r="JUP40" s="507"/>
      <c r="JUQ40" s="507"/>
      <c r="JUR40" s="507"/>
      <c r="JUS40" s="507"/>
      <c r="JUT40" s="507"/>
      <c r="JUU40" s="507"/>
      <c r="JUV40" s="507"/>
      <c r="JUW40" s="507"/>
      <c r="JUX40" s="507"/>
      <c r="JUY40" s="507"/>
      <c r="JUZ40" s="507"/>
      <c r="JVA40" s="507"/>
      <c r="JVB40" s="507"/>
      <c r="JVC40" s="507"/>
      <c r="JVD40" s="507"/>
      <c r="JVE40" s="507"/>
      <c r="JVF40" s="507"/>
      <c r="JVG40" s="507"/>
      <c r="JVH40" s="507"/>
      <c r="JVI40" s="507"/>
      <c r="JVJ40" s="507"/>
      <c r="JVK40" s="507"/>
      <c r="JVL40" s="507"/>
      <c r="JVM40" s="507"/>
      <c r="JVN40" s="507"/>
      <c r="JVO40" s="507"/>
      <c r="JVP40" s="507"/>
      <c r="JVQ40" s="507"/>
      <c r="JVR40" s="507"/>
      <c r="JVS40" s="507"/>
      <c r="JVT40" s="507"/>
      <c r="JVU40" s="507"/>
      <c r="JVV40" s="507"/>
      <c r="JVW40" s="507"/>
      <c r="JVX40" s="507"/>
      <c r="JVY40" s="507"/>
      <c r="JVZ40" s="507"/>
      <c r="JWA40" s="507"/>
      <c r="JWB40" s="507"/>
      <c r="JWC40" s="507"/>
      <c r="JWD40" s="507"/>
      <c r="JWE40" s="507"/>
      <c r="JWF40" s="507"/>
      <c r="JWG40" s="507"/>
      <c r="JWH40" s="507"/>
      <c r="JWI40" s="507"/>
      <c r="JWJ40" s="507"/>
      <c r="JWK40" s="507"/>
      <c r="JWL40" s="507"/>
      <c r="JWM40" s="507"/>
      <c r="JWN40" s="507"/>
      <c r="JWO40" s="507"/>
      <c r="JWP40" s="507"/>
      <c r="JWQ40" s="507"/>
      <c r="JWR40" s="507"/>
      <c r="JWS40" s="507"/>
      <c r="JWT40" s="507"/>
      <c r="JWU40" s="507"/>
      <c r="JWV40" s="507"/>
      <c r="JWW40" s="507"/>
      <c r="JWX40" s="507"/>
      <c r="JWY40" s="507"/>
      <c r="JWZ40" s="507"/>
      <c r="JXA40" s="507"/>
      <c r="JXB40" s="507"/>
      <c r="JXC40" s="507"/>
      <c r="JXD40" s="507"/>
      <c r="JXE40" s="507"/>
      <c r="JXF40" s="507"/>
      <c r="JXG40" s="507"/>
      <c r="JXH40" s="507"/>
      <c r="JXI40" s="507"/>
      <c r="JXJ40" s="507"/>
      <c r="JXK40" s="507"/>
      <c r="JXL40" s="507"/>
      <c r="JXM40" s="507"/>
      <c r="JXN40" s="507"/>
      <c r="JXO40" s="507"/>
      <c r="JXP40" s="507"/>
      <c r="JXQ40" s="507"/>
      <c r="JXR40" s="507"/>
      <c r="JXS40" s="507"/>
      <c r="JXT40" s="507"/>
      <c r="JXU40" s="507"/>
      <c r="JXV40" s="507"/>
      <c r="JXW40" s="507"/>
      <c r="JXX40" s="507"/>
      <c r="JXY40" s="507"/>
      <c r="JXZ40" s="507"/>
      <c r="JYA40" s="507"/>
      <c r="JYB40" s="507"/>
      <c r="JYC40" s="507"/>
      <c r="JYD40" s="507"/>
      <c r="JYE40" s="507"/>
      <c r="JYF40" s="507"/>
      <c r="JYG40" s="507"/>
      <c r="JYH40" s="507"/>
      <c r="JYI40" s="507"/>
      <c r="JYJ40" s="507"/>
      <c r="JYK40" s="507"/>
      <c r="JYL40" s="507"/>
      <c r="JYM40" s="507"/>
      <c r="JYN40" s="507"/>
      <c r="JYO40" s="507"/>
      <c r="JYP40" s="507"/>
      <c r="JYQ40" s="507"/>
      <c r="JYR40" s="507"/>
      <c r="JYS40" s="507"/>
      <c r="JYT40" s="507"/>
      <c r="JYU40" s="507"/>
      <c r="JYV40" s="507"/>
      <c r="JYW40" s="507"/>
      <c r="JYX40" s="507"/>
      <c r="JYY40" s="507"/>
      <c r="JYZ40" s="507"/>
      <c r="JZA40" s="507"/>
      <c r="JZB40" s="507"/>
      <c r="JZC40" s="507"/>
      <c r="JZD40" s="507"/>
      <c r="JZE40" s="507"/>
      <c r="JZF40" s="507"/>
      <c r="JZG40" s="507"/>
      <c r="JZH40" s="507"/>
      <c r="JZI40" s="507"/>
      <c r="JZJ40" s="507"/>
      <c r="JZK40" s="507"/>
      <c r="JZL40" s="507"/>
      <c r="JZM40" s="507"/>
      <c r="JZN40" s="507"/>
      <c r="JZO40" s="507"/>
      <c r="JZP40" s="507"/>
      <c r="JZQ40" s="507"/>
      <c r="JZR40" s="507"/>
      <c r="JZS40" s="507"/>
      <c r="JZT40" s="507"/>
      <c r="JZU40" s="507"/>
      <c r="JZV40" s="507"/>
      <c r="JZW40" s="507"/>
      <c r="JZX40" s="507"/>
      <c r="JZY40" s="507"/>
      <c r="JZZ40" s="507"/>
      <c r="KAA40" s="507"/>
      <c r="KAB40" s="507"/>
      <c r="KAC40" s="507"/>
      <c r="KAD40" s="507"/>
      <c r="KAE40" s="507"/>
      <c r="KAF40" s="507"/>
      <c r="KAG40" s="507"/>
      <c r="KAH40" s="507"/>
      <c r="KAI40" s="507"/>
      <c r="KAJ40" s="507"/>
      <c r="KAK40" s="507"/>
      <c r="KAL40" s="507"/>
      <c r="KAM40" s="507"/>
      <c r="KAN40" s="507"/>
      <c r="KAO40" s="507"/>
      <c r="KAP40" s="507"/>
      <c r="KAQ40" s="507"/>
      <c r="KAR40" s="507"/>
      <c r="KAS40" s="507"/>
      <c r="KAT40" s="507"/>
      <c r="KAU40" s="507"/>
      <c r="KAV40" s="507"/>
      <c r="KAW40" s="507"/>
      <c r="KAX40" s="507"/>
      <c r="KAY40" s="507"/>
      <c r="KAZ40" s="507"/>
      <c r="KBA40" s="507"/>
      <c r="KBB40" s="507"/>
      <c r="KBC40" s="507"/>
      <c r="KBD40" s="507"/>
      <c r="KBE40" s="507"/>
      <c r="KBF40" s="507"/>
      <c r="KBG40" s="507"/>
      <c r="KBH40" s="507"/>
      <c r="KBI40" s="507"/>
      <c r="KBJ40" s="507"/>
      <c r="KBK40" s="507"/>
      <c r="KBL40" s="507"/>
      <c r="KBM40" s="507"/>
      <c r="KBN40" s="507"/>
      <c r="KBO40" s="507"/>
      <c r="KBP40" s="507"/>
      <c r="KBQ40" s="507"/>
      <c r="KBR40" s="507"/>
      <c r="KBS40" s="507"/>
      <c r="KBT40" s="507"/>
      <c r="KBU40" s="507"/>
      <c r="KBV40" s="507"/>
      <c r="KBW40" s="507"/>
      <c r="KBX40" s="507"/>
      <c r="KBY40" s="507"/>
      <c r="KBZ40" s="507"/>
      <c r="KCA40" s="507"/>
      <c r="KCB40" s="507"/>
      <c r="KCC40" s="507"/>
      <c r="KCD40" s="507"/>
      <c r="KCE40" s="507"/>
      <c r="KCF40" s="507"/>
      <c r="KCG40" s="507"/>
      <c r="KCH40" s="507"/>
      <c r="KCI40" s="507"/>
      <c r="KCJ40" s="507"/>
      <c r="KCK40" s="507"/>
      <c r="KCL40" s="507"/>
      <c r="KCM40" s="507"/>
      <c r="KCN40" s="507"/>
      <c r="KCO40" s="507"/>
      <c r="KCP40" s="507"/>
      <c r="KCQ40" s="507"/>
      <c r="KCR40" s="507"/>
      <c r="KCS40" s="507"/>
      <c r="KCT40" s="507"/>
      <c r="KCU40" s="507"/>
      <c r="KCV40" s="507"/>
      <c r="KCW40" s="507"/>
      <c r="KCX40" s="507"/>
      <c r="KCY40" s="507"/>
      <c r="KCZ40" s="507"/>
      <c r="KDA40" s="507"/>
      <c r="KDB40" s="507"/>
      <c r="KDC40" s="507"/>
      <c r="KDD40" s="507"/>
      <c r="KDE40" s="507"/>
      <c r="KDF40" s="507"/>
      <c r="KDG40" s="507"/>
      <c r="KDH40" s="507"/>
      <c r="KDI40" s="507"/>
      <c r="KDJ40" s="507"/>
      <c r="KDK40" s="507"/>
      <c r="KDL40" s="507"/>
      <c r="KDM40" s="507"/>
      <c r="KDN40" s="507"/>
      <c r="KDO40" s="507"/>
      <c r="KDP40" s="507"/>
      <c r="KDQ40" s="507"/>
      <c r="KDR40" s="507"/>
      <c r="KDS40" s="507"/>
      <c r="KDT40" s="507"/>
      <c r="KDU40" s="507"/>
      <c r="KDV40" s="507"/>
      <c r="KDW40" s="507"/>
      <c r="KDX40" s="507"/>
      <c r="KDY40" s="507"/>
      <c r="KDZ40" s="507"/>
      <c r="KEA40" s="507"/>
      <c r="KEB40" s="507"/>
      <c r="KEC40" s="507"/>
      <c r="KED40" s="507"/>
      <c r="KEE40" s="507"/>
      <c r="KEF40" s="507"/>
      <c r="KEG40" s="507"/>
      <c r="KEH40" s="507"/>
      <c r="KEI40" s="507"/>
      <c r="KEJ40" s="507"/>
      <c r="KEK40" s="507"/>
      <c r="KEL40" s="507"/>
      <c r="KEM40" s="507"/>
      <c r="KEN40" s="507"/>
      <c r="KEO40" s="507"/>
      <c r="KEP40" s="507"/>
      <c r="KEQ40" s="507"/>
      <c r="KER40" s="507"/>
      <c r="KES40" s="507"/>
      <c r="KET40" s="507"/>
      <c r="KEU40" s="507"/>
      <c r="KEV40" s="507"/>
      <c r="KEW40" s="507"/>
      <c r="KEX40" s="507"/>
      <c r="KEY40" s="507"/>
      <c r="KEZ40" s="507"/>
      <c r="KFA40" s="507"/>
      <c r="KFB40" s="507"/>
      <c r="KFC40" s="507"/>
      <c r="KFD40" s="507"/>
      <c r="KFE40" s="507"/>
      <c r="KFF40" s="507"/>
      <c r="KFG40" s="507"/>
      <c r="KFH40" s="507"/>
      <c r="KFI40" s="507"/>
      <c r="KFJ40" s="507"/>
      <c r="KFK40" s="507"/>
      <c r="KFL40" s="507"/>
      <c r="KFM40" s="507"/>
      <c r="KFN40" s="507"/>
      <c r="KFO40" s="507"/>
      <c r="KFP40" s="507"/>
      <c r="KFQ40" s="507"/>
      <c r="KFR40" s="507"/>
      <c r="KFS40" s="507"/>
      <c r="KFT40" s="507"/>
      <c r="KFU40" s="507"/>
      <c r="KFV40" s="507"/>
      <c r="KFW40" s="507"/>
      <c r="KFX40" s="507"/>
      <c r="KFY40" s="507"/>
      <c r="KFZ40" s="507"/>
      <c r="KGA40" s="507"/>
      <c r="KGB40" s="507"/>
      <c r="KGC40" s="507"/>
      <c r="KGD40" s="507"/>
      <c r="KGE40" s="507"/>
      <c r="KGF40" s="507"/>
      <c r="KGG40" s="507"/>
      <c r="KGH40" s="507"/>
      <c r="KGI40" s="507"/>
      <c r="KGJ40" s="507"/>
      <c r="KGK40" s="507"/>
      <c r="KGL40" s="507"/>
      <c r="KGM40" s="507"/>
      <c r="KGN40" s="507"/>
      <c r="KGO40" s="507"/>
      <c r="KGP40" s="507"/>
      <c r="KGQ40" s="507"/>
      <c r="KGR40" s="507"/>
      <c r="KGS40" s="507"/>
      <c r="KGT40" s="507"/>
      <c r="KGU40" s="507"/>
      <c r="KGV40" s="507"/>
      <c r="KGW40" s="507"/>
      <c r="KGX40" s="507"/>
      <c r="KGY40" s="507"/>
      <c r="KGZ40" s="507"/>
      <c r="KHA40" s="507"/>
      <c r="KHB40" s="507"/>
      <c r="KHC40" s="507"/>
      <c r="KHD40" s="507"/>
      <c r="KHE40" s="507"/>
      <c r="KHF40" s="507"/>
      <c r="KHG40" s="507"/>
      <c r="KHH40" s="507"/>
      <c r="KHI40" s="507"/>
      <c r="KHJ40" s="507"/>
      <c r="KHK40" s="507"/>
      <c r="KHL40" s="507"/>
      <c r="KHM40" s="507"/>
      <c r="KHN40" s="507"/>
      <c r="KHO40" s="507"/>
      <c r="KHP40" s="507"/>
      <c r="KHQ40" s="507"/>
      <c r="KHR40" s="507"/>
      <c r="KHS40" s="507"/>
      <c r="KHT40" s="507"/>
      <c r="KHU40" s="507"/>
      <c r="KHV40" s="507"/>
      <c r="KHW40" s="507"/>
      <c r="KHX40" s="507"/>
      <c r="KHY40" s="507"/>
      <c r="KHZ40" s="507"/>
      <c r="KIA40" s="507"/>
      <c r="KIB40" s="507"/>
      <c r="KIC40" s="507"/>
      <c r="KID40" s="507"/>
      <c r="KIE40" s="507"/>
      <c r="KIF40" s="507"/>
      <c r="KIG40" s="507"/>
      <c r="KIH40" s="507"/>
      <c r="KII40" s="507"/>
      <c r="KIJ40" s="507"/>
      <c r="KIK40" s="507"/>
      <c r="KIL40" s="507"/>
      <c r="KIM40" s="507"/>
      <c r="KIN40" s="507"/>
      <c r="KIO40" s="507"/>
      <c r="KIP40" s="507"/>
      <c r="KIQ40" s="507"/>
      <c r="KIR40" s="507"/>
      <c r="KIS40" s="507"/>
      <c r="KIT40" s="507"/>
      <c r="KIU40" s="507"/>
      <c r="KIV40" s="507"/>
      <c r="KIW40" s="507"/>
      <c r="KIX40" s="507"/>
      <c r="KIY40" s="507"/>
      <c r="KIZ40" s="507"/>
      <c r="KJA40" s="507"/>
      <c r="KJB40" s="507"/>
      <c r="KJC40" s="507"/>
      <c r="KJD40" s="507"/>
      <c r="KJE40" s="507"/>
      <c r="KJF40" s="507"/>
      <c r="KJG40" s="507"/>
      <c r="KJH40" s="507"/>
      <c r="KJI40" s="507"/>
      <c r="KJJ40" s="507"/>
      <c r="KJK40" s="507"/>
      <c r="KJL40" s="507"/>
      <c r="KJM40" s="507"/>
      <c r="KJN40" s="507"/>
      <c r="KJO40" s="507"/>
      <c r="KJP40" s="507"/>
      <c r="KJQ40" s="507"/>
      <c r="KJR40" s="507"/>
      <c r="KJS40" s="507"/>
      <c r="KJT40" s="507"/>
      <c r="KJU40" s="507"/>
      <c r="KJV40" s="507"/>
      <c r="KJW40" s="507"/>
      <c r="KJX40" s="507"/>
      <c r="KJY40" s="507"/>
      <c r="KJZ40" s="507"/>
      <c r="KKA40" s="507"/>
      <c r="KKB40" s="507"/>
      <c r="KKC40" s="507"/>
      <c r="KKD40" s="507"/>
      <c r="KKE40" s="507"/>
      <c r="KKF40" s="507"/>
      <c r="KKG40" s="507"/>
      <c r="KKH40" s="507"/>
      <c r="KKI40" s="507"/>
      <c r="KKJ40" s="507"/>
      <c r="KKK40" s="507"/>
      <c r="KKL40" s="507"/>
      <c r="KKM40" s="507"/>
      <c r="KKN40" s="507"/>
      <c r="KKO40" s="507"/>
      <c r="KKP40" s="507"/>
      <c r="KKQ40" s="507"/>
      <c r="KKR40" s="507"/>
      <c r="KKS40" s="507"/>
      <c r="KKT40" s="507"/>
      <c r="KKU40" s="507"/>
      <c r="KKV40" s="507"/>
      <c r="KKW40" s="507"/>
      <c r="KKX40" s="507"/>
      <c r="KKY40" s="507"/>
      <c r="KKZ40" s="507"/>
      <c r="KLA40" s="507"/>
      <c r="KLB40" s="507"/>
      <c r="KLC40" s="507"/>
      <c r="KLD40" s="507"/>
      <c r="KLE40" s="507"/>
      <c r="KLF40" s="507"/>
      <c r="KLG40" s="507"/>
      <c r="KLH40" s="507"/>
      <c r="KLI40" s="507"/>
      <c r="KLJ40" s="507"/>
      <c r="KLK40" s="507"/>
      <c r="KLL40" s="507"/>
      <c r="KLM40" s="507"/>
      <c r="KLN40" s="507"/>
      <c r="KLO40" s="507"/>
      <c r="KLP40" s="507"/>
      <c r="KLQ40" s="507"/>
      <c r="KLR40" s="507"/>
      <c r="KLS40" s="507"/>
      <c r="KLT40" s="507"/>
      <c r="KLU40" s="507"/>
      <c r="KLV40" s="507"/>
      <c r="KLW40" s="507"/>
      <c r="KLX40" s="507"/>
      <c r="KLY40" s="507"/>
      <c r="KLZ40" s="507"/>
      <c r="KMA40" s="507"/>
      <c r="KMB40" s="507"/>
      <c r="KMC40" s="507"/>
      <c r="KMD40" s="507"/>
      <c r="KME40" s="507"/>
      <c r="KMF40" s="507"/>
      <c r="KMG40" s="507"/>
      <c r="KMH40" s="507"/>
      <c r="KMI40" s="507"/>
      <c r="KMJ40" s="507"/>
      <c r="KMK40" s="507"/>
      <c r="KML40" s="507"/>
      <c r="KMM40" s="507"/>
      <c r="KMN40" s="507"/>
      <c r="KMO40" s="507"/>
      <c r="KMP40" s="507"/>
      <c r="KMQ40" s="507"/>
      <c r="KMR40" s="507"/>
      <c r="KMS40" s="507"/>
      <c r="KMT40" s="507"/>
      <c r="KMU40" s="507"/>
      <c r="KMV40" s="507"/>
      <c r="KMW40" s="507"/>
      <c r="KMX40" s="507"/>
      <c r="KMY40" s="507"/>
      <c r="KMZ40" s="507"/>
      <c r="KNA40" s="507"/>
      <c r="KNB40" s="507"/>
      <c r="KNC40" s="507"/>
      <c r="KND40" s="507"/>
      <c r="KNE40" s="507"/>
      <c r="KNF40" s="507"/>
      <c r="KNG40" s="507"/>
      <c r="KNH40" s="507"/>
      <c r="KNI40" s="507"/>
      <c r="KNJ40" s="507"/>
      <c r="KNK40" s="507"/>
      <c r="KNL40" s="507"/>
      <c r="KNM40" s="507"/>
      <c r="KNN40" s="507"/>
      <c r="KNO40" s="507"/>
      <c r="KNP40" s="507"/>
      <c r="KNQ40" s="507"/>
      <c r="KNR40" s="507"/>
      <c r="KNS40" s="507"/>
      <c r="KNT40" s="507"/>
      <c r="KNU40" s="507"/>
      <c r="KNV40" s="507"/>
      <c r="KNW40" s="507"/>
      <c r="KNX40" s="507"/>
      <c r="KNY40" s="507"/>
      <c r="KNZ40" s="507"/>
      <c r="KOA40" s="507"/>
      <c r="KOB40" s="507"/>
      <c r="KOC40" s="507"/>
      <c r="KOD40" s="507"/>
      <c r="KOE40" s="507"/>
      <c r="KOF40" s="507"/>
      <c r="KOG40" s="507"/>
      <c r="KOH40" s="507"/>
      <c r="KOI40" s="507"/>
      <c r="KOJ40" s="507"/>
      <c r="KOK40" s="507"/>
      <c r="KOL40" s="507"/>
      <c r="KOM40" s="507"/>
      <c r="KON40" s="507"/>
      <c r="KOO40" s="507"/>
      <c r="KOP40" s="507"/>
      <c r="KOQ40" s="507"/>
      <c r="KOR40" s="507"/>
      <c r="KOS40" s="507"/>
      <c r="KOT40" s="507"/>
      <c r="KOU40" s="507"/>
      <c r="KOV40" s="507"/>
      <c r="KOW40" s="507"/>
      <c r="KOX40" s="507"/>
      <c r="KOY40" s="507"/>
      <c r="KOZ40" s="507"/>
      <c r="KPA40" s="507"/>
      <c r="KPB40" s="507"/>
      <c r="KPC40" s="507"/>
      <c r="KPD40" s="507"/>
      <c r="KPE40" s="507"/>
      <c r="KPF40" s="507"/>
      <c r="KPG40" s="507"/>
      <c r="KPH40" s="507"/>
      <c r="KPI40" s="507"/>
      <c r="KPJ40" s="507"/>
      <c r="KPK40" s="507"/>
      <c r="KPL40" s="507"/>
      <c r="KPM40" s="507"/>
      <c r="KPN40" s="507"/>
      <c r="KPO40" s="507"/>
      <c r="KPP40" s="507"/>
      <c r="KPQ40" s="507"/>
      <c r="KPR40" s="507"/>
      <c r="KPS40" s="507"/>
      <c r="KPT40" s="507"/>
      <c r="KPU40" s="507"/>
      <c r="KPV40" s="507"/>
      <c r="KPW40" s="507"/>
      <c r="KPX40" s="507"/>
      <c r="KPY40" s="507"/>
      <c r="KPZ40" s="507"/>
      <c r="KQA40" s="507"/>
      <c r="KQB40" s="507"/>
      <c r="KQC40" s="507"/>
      <c r="KQD40" s="507"/>
      <c r="KQE40" s="507"/>
      <c r="KQF40" s="507"/>
      <c r="KQG40" s="507"/>
      <c r="KQH40" s="507"/>
      <c r="KQI40" s="507"/>
      <c r="KQJ40" s="507"/>
      <c r="KQK40" s="507"/>
      <c r="KQL40" s="507"/>
      <c r="KQM40" s="507"/>
      <c r="KQN40" s="507"/>
      <c r="KQO40" s="507"/>
      <c r="KQP40" s="507"/>
      <c r="KQQ40" s="507"/>
      <c r="KQR40" s="507"/>
      <c r="KQS40" s="507"/>
      <c r="KQT40" s="507"/>
      <c r="KQU40" s="507"/>
      <c r="KQV40" s="507"/>
      <c r="KQW40" s="507"/>
      <c r="KQX40" s="507"/>
      <c r="KQY40" s="507"/>
      <c r="KQZ40" s="507"/>
      <c r="KRA40" s="507"/>
      <c r="KRB40" s="507"/>
      <c r="KRC40" s="507"/>
      <c r="KRD40" s="507"/>
      <c r="KRE40" s="507"/>
      <c r="KRF40" s="507"/>
      <c r="KRG40" s="507"/>
      <c r="KRH40" s="507"/>
      <c r="KRI40" s="507"/>
      <c r="KRJ40" s="507"/>
      <c r="KRK40" s="507"/>
      <c r="KRL40" s="507"/>
      <c r="KRM40" s="507"/>
      <c r="KRN40" s="507"/>
      <c r="KRO40" s="507"/>
      <c r="KRP40" s="507"/>
      <c r="KRQ40" s="507"/>
      <c r="KRR40" s="507"/>
      <c r="KRS40" s="507"/>
      <c r="KRT40" s="507"/>
      <c r="KRU40" s="507"/>
      <c r="KRV40" s="507"/>
      <c r="KRW40" s="507"/>
      <c r="KRX40" s="507"/>
      <c r="KRY40" s="507"/>
      <c r="KRZ40" s="507"/>
      <c r="KSA40" s="507"/>
      <c r="KSB40" s="507"/>
      <c r="KSC40" s="507"/>
      <c r="KSD40" s="507"/>
      <c r="KSE40" s="507"/>
      <c r="KSF40" s="507"/>
      <c r="KSG40" s="507"/>
      <c r="KSH40" s="507"/>
      <c r="KSI40" s="507"/>
      <c r="KSJ40" s="507"/>
      <c r="KSK40" s="507"/>
      <c r="KSL40" s="507"/>
      <c r="KSM40" s="507"/>
      <c r="KSN40" s="507"/>
      <c r="KSO40" s="507"/>
      <c r="KSP40" s="507"/>
      <c r="KSQ40" s="507"/>
      <c r="KSR40" s="507"/>
      <c r="KSS40" s="507"/>
      <c r="KST40" s="507"/>
      <c r="KSU40" s="507"/>
      <c r="KSV40" s="507"/>
      <c r="KSW40" s="507"/>
      <c r="KSX40" s="507"/>
      <c r="KSY40" s="507"/>
      <c r="KSZ40" s="507"/>
      <c r="KTA40" s="507"/>
      <c r="KTB40" s="507"/>
      <c r="KTC40" s="507"/>
      <c r="KTD40" s="507"/>
      <c r="KTE40" s="507"/>
      <c r="KTF40" s="507"/>
      <c r="KTG40" s="507"/>
      <c r="KTH40" s="507"/>
      <c r="KTI40" s="507"/>
      <c r="KTJ40" s="507"/>
      <c r="KTK40" s="507"/>
      <c r="KTL40" s="507"/>
      <c r="KTM40" s="507"/>
      <c r="KTN40" s="507"/>
      <c r="KTO40" s="507"/>
      <c r="KTP40" s="507"/>
      <c r="KTQ40" s="507"/>
      <c r="KTR40" s="507"/>
      <c r="KTS40" s="507"/>
      <c r="KTT40" s="507"/>
      <c r="KTU40" s="507"/>
      <c r="KTV40" s="507"/>
      <c r="KTW40" s="507"/>
      <c r="KTX40" s="507"/>
      <c r="KTY40" s="507"/>
      <c r="KTZ40" s="507"/>
      <c r="KUA40" s="507"/>
      <c r="KUB40" s="507"/>
      <c r="KUC40" s="507"/>
      <c r="KUD40" s="507"/>
      <c r="KUE40" s="507"/>
      <c r="KUF40" s="507"/>
      <c r="KUG40" s="507"/>
      <c r="KUH40" s="507"/>
      <c r="KUI40" s="507"/>
      <c r="KUJ40" s="507"/>
      <c r="KUK40" s="507"/>
      <c r="KUL40" s="507"/>
      <c r="KUM40" s="507"/>
      <c r="KUN40" s="507"/>
      <c r="KUO40" s="507"/>
      <c r="KUP40" s="507"/>
      <c r="KUQ40" s="507"/>
      <c r="KUR40" s="507"/>
      <c r="KUS40" s="507"/>
      <c r="KUT40" s="507"/>
      <c r="KUU40" s="507"/>
      <c r="KUV40" s="507"/>
      <c r="KUW40" s="507"/>
      <c r="KUX40" s="507"/>
      <c r="KUY40" s="507"/>
      <c r="KUZ40" s="507"/>
      <c r="KVA40" s="507"/>
      <c r="KVB40" s="507"/>
      <c r="KVC40" s="507"/>
      <c r="KVD40" s="507"/>
      <c r="KVE40" s="507"/>
      <c r="KVF40" s="507"/>
      <c r="KVG40" s="507"/>
      <c r="KVH40" s="507"/>
      <c r="KVI40" s="507"/>
      <c r="KVJ40" s="507"/>
      <c r="KVK40" s="507"/>
      <c r="KVL40" s="507"/>
      <c r="KVM40" s="507"/>
      <c r="KVN40" s="507"/>
      <c r="KVO40" s="507"/>
      <c r="KVP40" s="507"/>
      <c r="KVQ40" s="507"/>
      <c r="KVR40" s="507"/>
      <c r="KVS40" s="507"/>
      <c r="KVT40" s="507"/>
      <c r="KVU40" s="507"/>
      <c r="KVV40" s="507"/>
      <c r="KVW40" s="507"/>
      <c r="KVX40" s="507"/>
      <c r="KVY40" s="507"/>
      <c r="KVZ40" s="507"/>
      <c r="KWA40" s="507"/>
      <c r="KWB40" s="507"/>
      <c r="KWC40" s="507"/>
      <c r="KWD40" s="507"/>
      <c r="KWE40" s="507"/>
      <c r="KWF40" s="507"/>
      <c r="KWG40" s="507"/>
      <c r="KWH40" s="507"/>
      <c r="KWI40" s="507"/>
      <c r="KWJ40" s="507"/>
      <c r="KWK40" s="507"/>
      <c r="KWL40" s="507"/>
      <c r="KWM40" s="507"/>
      <c r="KWN40" s="507"/>
      <c r="KWO40" s="507"/>
      <c r="KWP40" s="507"/>
      <c r="KWQ40" s="507"/>
      <c r="KWR40" s="507"/>
      <c r="KWS40" s="507"/>
      <c r="KWT40" s="507"/>
      <c r="KWU40" s="507"/>
      <c r="KWV40" s="507"/>
      <c r="KWW40" s="507"/>
      <c r="KWX40" s="507"/>
      <c r="KWY40" s="507"/>
      <c r="KWZ40" s="507"/>
      <c r="KXA40" s="507"/>
      <c r="KXB40" s="507"/>
      <c r="KXC40" s="507"/>
      <c r="KXD40" s="507"/>
      <c r="KXE40" s="507"/>
      <c r="KXF40" s="507"/>
      <c r="KXG40" s="507"/>
      <c r="KXH40" s="507"/>
      <c r="KXI40" s="507"/>
      <c r="KXJ40" s="507"/>
      <c r="KXK40" s="507"/>
      <c r="KXL40" s="507"/>
      <c r="KXM40" s="507"/>
      <c r="KXN40" s="507"/>
      <c r="KXO40" s="507"/>
      <c r="KXP40" s="507"/>
      <c r="KXQ40" s="507"/>
      <c r="KXR40" s="507"/>
      <c r="KXS40" s="507"/>
      <c r="KXT40" s="507"/>
      <c r="KXU40" s="507"/>
      <c r="KXV40" s="507"/>
      <c r="KXW40" s="507"/>
      <c r="KXX40" s="507"/>
      <c r="KXY40" s="507"/>
      <c r="KXZ40" s="507"/>
      <c r="KYA40" s="507"/>
      <c r="KYB40" s="507"/>
      <c r="KYC40" s="507"/>
      <c r="KYD40" s="507"/>
      <c r="KYE40" s="507"/>
      <c r="KYF40" s="507"/>
      <c r="KYG40" s="507"/>
      <c r="KYH40" s="507"/>
      <c r="KYI40" s="507"/>
      <c r="KYJ40" s="507"/>
      <c r="KYK40" s="507"/>
      <c r="KYL40" s="507"/>
      <c r="KYM40" s="507"/>
      <c r="KYN40" s="507"/>
      <c r="KYO40" s="507"/>
      <c r="KYP40" s="507"/>
      <c r="KYQ40" s="507"/>
      <c r="KYR40" s="507"/>
      <c r="KYS40" s="507"/>
      <c r="KYT40" s="507"/>
      <c r="KYU40" s="507"/>
      <c r="KYV40" s="507"/>
      <c r="KYW40" s="507"/>
      <c r="KYX40" s="507"/>
      <c r="KYY40" s="507"/>
      <c r="KYZ40" s="507"/>
      <c r="KZA40" s="507"/>
      <c r="KZB40" s="507"/>
      <c r="KZC40" s="507"/>
      <c r="KZD40" s="507"/>
      <c r="KZE40" s="507"/>
      <c r="KZF40" s="507"/>
      <c r="KZG40" s="507"/>
      <c r="KZH40" s="507"/>
      <c r="KZI40" s="507"/>
      <c r="KZJ40" s="507"/>
      <c r="KZK40" s="507"/>
      <c r="KZL40" s="507"/>
      <c r="KZM40" s="507"/>
      <c r="KZN40" s="507"/>
      <c r="KZO40" s="507"/>
      <c r="KZP40" s="507"/>
      <c r="KZQ40" s="507"/>
      <c r="KZR40" s="507"/>
      <c r="KZS40" s="507"/>
      <c r="KZT40" s="507"/>
      <c r="KZU40" s="507"/>
      <c r="KZV40" s="507"/>
      <c r="KZW40" s="507"/>
      <c r="KZX40" s="507"/>
      <c r="KZY40" s="507"/>
      <c r="KZZ40" s="507"/>
      <c r="LAA40" s="507"/>
      <c r="LAB40" s="507"/>
      <c r="LAC40" s="507"/>
      <c r="LAD40" s="507"/>
      <c r="LAE40" s="507"/>
      <c r="LAF40" s="507"/>
      <c r="LAG40" s="507"/>
      <c r="LAH40" s="507"/>
      <c r="LAI40" s="507"/>
      <c r="LAJ40" s="507"/>
      <c r="LAK40" s="507"/>
      <c r="LAL40" s="507"/>
      <c r="LAM40" s="507"/>
      <c r="LAN40" s="507"/>
      <c r="LAO40" s="507"/>
      <c r="LAP40" s="507"/>
      <c r="LAQ40" s="507"/>
      <c r="LAR40" s="507"/>
      <c r="LAS40" s="507"/>
      <c r="LAT40" s="507"/>
      <c r="LAU40" s="507"/>
      <c r="LAV40" s="507"/>
      <c r="LAW40" s="507"/>
      <c r="LAX40" s="507"/>
      <c r="LAY40" s="507"/>
      <c r="LAZ40" s="507"/>
      <c r="LBA40" s="507"/>
      <c r="LBB40" s="507"/>
      <c r="LBC40" s="507"/>
      <c r="LBD40" s="507"/>
      <c r="LBE40" s="507"/>
      <c r="LBF40" s="507"/>
      <c r="LBG40" s="507"/>
      <c r="LBH40" s="507"/>
      <c r="LBI40" s="507"/>
      <c r="LBJ40" s="507"/>
      <c r="LBK40" s="507"/>
      <c r="LBL40" s="507"/>
      <c r="LBM40" s="507"/>
      <c r="LBN40" s="507"/>
      <c r="LBO40" s="507"/>
      <c r="LBP40" s="507"/>
      <c r="LBQ40" s="507"/>
      <c r="LBR40" s="507"/>
      <c r="LBS40" s="507"/>
      <c r="LBT40" s="507"/>
      <c r="LBU40" s="507"/>
      <c r="LBV40" s="507"/>
      <c r="LBW40" s="507"/>
      <c r="LBX40" s="507"/>
      <c r="LBY40" s="507"/>
      <c r="LBZ40" s="507"/>
      <c r="LCA40" s="507"/>
      <c r="LCB40" s="507"/>
      <c r="LCC40" s="507"/>
      <c r="LCD40" s="507"/>
      <c r="LCE40" s="507"/>
      <c r="LCF40" s="507"/>
      <c r="LCG40" s="507"/>
      <c r="LCH40" s="507"/>
      <c r="LCI40" s="507"/>
      <c r="LCJ40" s="507"/>
      <c r="LCK40" s="507"/>
      <c r="LCL40" s="507"/>
      <c r="LCM40" s="507"/>
      <c r="LCN40" s="507"/>
      <c r="LCO40" s="507"/>
      <c r="LCP40" s="507"/>
      <c r="LCQ40" s="507"/>
      <c r="LCR40" s="507"/>
      <c r="LCS40" s="507"/>
      <c r="LCT40" s="507"/>
      <c r="LCU40" s="507"/>
      <c r="LCV40" s="507"/>
      <c r="LCW40" s="507"/>
      <c r="LCX40" s="507"/>
      <c r="LCY40" s="507"/>
      <c r="LCZ40" s="507"/>
      <c r="LDA40" s="507"/>
      <c r="LDB40" s="507"/>
      <c r="LDC40" s="507"/>
      <c r="LDD40" s="507"/>
      <c r="LDE40" s="507"/>
      <c r="LDF40" s="507"/>
      <c r="LDG40" s="507"/>
      <c r="LDH40" s="507"/>
      <c r="LDI40" s="507"/>
      <c r="LDJ40" s="507"/>
      <c r="LDK40" s="507"/>
      <c r="LDL40" s="507"/>
      <c r="LDM40" s="507"/>
      <c r="LDN40" s="507"/>
      <c r="LDO40" s="507"/>
      <c r="LDP40" s="507"/>
      <c r="LDQ40" s="507"/>
      <c r="LDR40" s="507"/>
      <c r="LDS40" s="507"/>
      <c r="LDT40" s="507"/>
      <c r="LDU40" s="507"/>
      <c r="LDV40" s="507"/>
      <c r="LDW40" s="507"/>
      <c r="LDX40" s="507"/>
      <c r="LDY40" s="507"/>
      <c r="LDZ40" s="507"/>
      <c r="LEA40" s="507"/>
      <c r="LEB40" s="507"/>
      <c r="LEC40" s="507"/>
      <c r="LED40" s="507"/>
      <c r="LEE40" s="507"/>
      <c r="LEF40" s="507"/>
      <c r="LEG40" s="507"/>
      <c r="LEH40" s="507"/>
      <c r="LEI40" s="507"/>
      <c r="LEJ40" s="507"/>
      <c r="LEK40" s="507"/>
      <c r="LEL40" s="507"/>
      <c r="LEM40" s="507"/>
      <c r="LEN40" s="507"/>
      <c r="LEO40" s="507"/>
      <c r="LEP40" s="507"/>
      <c r="LEQ40" s="507"/>
      <c r="LER40" s="507"/>
      <c r="LES40" s="507"/>
      <c r="LET40" s="507"/>
      <c r="LEU40" s="507"/>
      <c r="LEV40" s="507"/>
      <c r="LEW40" s="507"/>
      <c r="LEX40" s="507"/>
      <c r="LEY40" s="507"/>
      <c r="LEZ40" s="507"/>
      <c r="LFA40" s="507"/>
      <c r="LFB40" s="507"/>
      <c r="LFC40" s="507"/>
      <c r="LFD40" s="507"/>
      <c r="LFE40" s="507"/>
      <c r="LFF40" s="507"/>
      <c r="LFG40" s="507"/>
      <c r="LFH40" s="507"/>
      <c r="LFI40" s="507"/>
      <c r="LFJ40" s="507"/>
      <c r="LFK40" s="507"/>
      <c r="LFL40" s="507"/>
      <c r="LFM40" s="507"/>
      <c r="LFN40" s="507"/>
      <c r="LFO40" s="507"/>
      <c r="LFP40" s="507"/>
      <c r="LFQ40" s="507"/>
      <c r="LFR40" s="507"/>
      <c r="LFS40" s="507"/>
      <c r="LFT40" s="507"/>
      <c r="LFU40" s="507"/>
      <c r="LFV40" s="507"/>
      <c r="LFW40" s="507"/>
      <c r="LFX40" s="507"/>
      <c r="LFY40" s="507"/>
      <c r="LFZ40" s="507"/>
      <c r="LGA40" s="507"/>
      <c r="LGB40" s="507"/>
      <c r="LGC40" s="507"/>
      <c r="LGD40" s="507"/>
      <c r="LGE40" s="507"/>
      <c r="LGF40" s="507"/>
      <c r="LGG40" s="507"/>
      <c r="LGH40" s="507"/>
      <c r="LGI40" s="507"/>
      <c r="LGJ40" s="507"/>
      <c r="LGK40" s="507"/>
      <c r="LGL40" s="507"/>
      <c r="LGM40" s="507"/>
      <c r="LGN40" s="507"/>
      <c r="LGO40" s="507"/>
      <c r="LGP40" s="507"/>
      <c r="LGQ40" s="507"/>
      <c r="LGR40" s="507"/>
      <c r="LGS40" s="507"/>
      <c r="LGT40" s="507"/>
      <c r="LGU40" s="507"/>
      <c r="LGV40" s="507"/>
      <c r="LGW40" s="507"/>
      <c r="LGX40" s="507"/>
      <c r="LGY40" s="507"/>
      <c r="LGZ40" s="507"/>
      <c r="LHA40" s="507"/>
      <c r="LHB40" s="507"/>
      <c r="LHC40" s="507"/>
      <c r="LHD40" s="507"/>
      <c r="LHE40" s="507"/>
      <c r="LHF40" s="507"/>
      <c r="LHG40" s="507"/>
      <c r="LHH40" s="507"/>
      <c r="LHI40" s="507"/>
      <c r="LHJ40" s="507"/>
      <c r="LHK40" s="507"/>
      <c r="LHL40" s="507"/>
      <c r="LHM40" s="507"/>
      <c r="LHN40" s="507"/>
      <c r="LHO40" s="507"/>
      <c r="LHP40" s="507"/>
      <c r="LHQ40" s="507"/>
      <c r="LHR40" s="507"/>
      <c r="LHS40" s="507"/>
      <c r="LHT40" s="507"/>
      <c r="LHU40" s="507"/>
      <c r="LHV40" s="507"/>
      <c r="LHW40" s="507"/>
      <c r="LHX40" s="507"/>
      <c r="LHY40" s="507"/>
      <c r="LHZ40" s="507"/>
      <c r="LIA40" s="507"/>
      <c r="LIB40" s="507"/>
      <c r="LIC40" s="507"/>
      <c r="LID40" s="507"/>
      <c r="LIE40" s="507"/>
      <c r="LIF40" s="507"/>
      <c r="LIG40" s="507"/>
      <c r="LIH40" s="507"/>
      <c r="LII40" s="507"/>
      <c r="LIJ40" s="507"/>
      <c r="LIK40" s="507"/>
      <c r="LIL40" s="507"/>
      <c r="LIM40" s="507"/>
      <c r="LIN40" s="507"/>
      <c r="LIO40" s="507"/>
      <c r="LIP40" s="507"/>
      <c r="LIQ40" s="507"/>
      <c r="LIR40" s="507"/>
      <c r="LIS40" s="507"/>
      <c r="LIT40" s="507"/>
      <c r="LIU40" s="507"/>
      <c r="LIV40" s="507"/>
      <c r="LIW40" s="507"/>
      <c r="LIX40" s="507"/>
      <c r="LIY40" s="507"/>
      <c r="LIZ40" s="507"/>
      <c r="LJA40" s="507"/>
      <c r="LJB40" s="507"/>
      <c r="LJC40" s="507"/>
      <c r="LJD40" s="507"/>
      <c r="LJE40" s="507"/>
      <c r="LJF40" s="507"/>
      <c r="LJG40" s="507"/>
      <c r="LJH40" s="507"/>
      <c r="LJI40" s="507"/>
      <c r="LJJ40" s="507"/>
      <c r="LJK40" s="507"/>
      <c r="LJL40" s="507"/>
      <c r="LJM40" s="507"/>
      <c r="LJN40" s="507"/>
      <c r="LJO40" s="507"/>
      <c r="LJP40" s="507"/>
      <c r="LJQ40" s="507"/>
      <c r="LJR40" s="507"/>
      <c r="LJS40" s="507"/>
      <c r="LJT40" s="507"/>
      <c r="LJU40" s="507"/>
      <c r="LJV40" s="507"/>
      <c r="LJW40" s="507"/>
      <c r="LJX40" s="507"/>
      <c r="LJY40" s="507"/>
      <c r="LJZ40" s="507"/>
      <c r="LKA40" s="507"/>
      <c r="LKB40" s="507"/>
      <c r="LKC40" s="507"/>
      <c r="LKD40" s="507"/>
      <c r="LKE40" s="507"/>
      <c r="LKF40" s="507"/>
      <c r="LKG40" s="507"/>
      <c r="LKH40" s="507"/>
      <c r="LKI40" s="507"/>
      <c r="LKJ40" s="507"/>
      <c r="LKK40" s="507"/>
      <c r="LKL40" s="507"/>
      <c r="LKM40" s="507"/>
      <c r="LKN40" s="507"/>
      <c r="LKO40" s="507"/>
      <c r="LKP40" s="507"/>
      <c r="LKQ40" s="507"/>
      <c r="LKR40" s="507"/>
      <c r="LKS40" s="507"/>
      <c r="LKT40" s="507"/>
      <c r="LKU40" s="507"/>
      <c r="LKV40" s="507"/>
      <c r="LKW40" s="507"/>
      <c r="LKX40" s="507"/>
      <c r="LKY40" s="507"/>
      <c r="LKZ40" s="507"/>
      <c r="LLA40" s="507"/>
      <c r="LLB40" s="507"/>
      <c r="LLC40" s="507"/>
      <c r="LLD40" s="507"/>
      <c r="LLE40" s="507"/>
      <c r="LLF40" s="507"/>
      <c r="LLG40" s="507"/>
      <c r="LLH40" s="507"/>
      <c r="LLI40" s="507"/>
      <c r="LLJ40" s="507"/>
      <c r="LLK40" s="507"/>
      <c r="LLL40" s="507"/>
      <c r="LLM40" s="507"/>
      <c r="LLN40" s="507"/>
      <c r="LLO40" s="507"/>
      <c r="LLP40" s="507"/>
      <c r="LLQ40" s="507"/>
      <c r="LLR40" s="507"/>
      <c r="LLS40" s="507"/>
      <c r="LLT40" s="507"/>
      <c r="LLU40" s="507"/>
      <c r="LLV40" s="507"/>
      <c r="LLW40" s="507"/>
      <c r="LLX40" s="507"/>
      <c r="LLY40" s="507"/>
      <c r="LLZ40" s="507"/>
      <c r="LMA40" s="507"/>
      <c r="LMB40" s="507"/>
      <c r="LMC40" s="507"/>
      <c r="LMD40" s="507"/>
      <c r="LME40" s="507"/>
      <c r="LMF40" s="507"/>
      <c r="LMG40" s="507"/>
      <c r="LMH40" s="507"/>
      <c r="LMI40" s="507"/>
      <c r="LMJ40" s="507"/>
      <c r="LMK40" s="507"/>
      <c r="LML40" s="507"/>
      <c r="LMM40" s="507"/>
      <c r="LMN40" s="507"/>
      <c r="LMO40" s="507"/>
      <c r="LMP40" s="507"/>
      <c r="LMQ40" s="507"/>
      <c r="LMR40" s="507"/>
      <c r="LMS40" s="507"/>
      <c r="LMT40" s="507"/>
      <c r="LMU40" s="507"/>
      <c r="LMV40" s="507"/>
      <c r="LMW40" s="507"/>
      <c r="LMX40" s="507"/>
      <c r="LMY40" s="507"/>
      <c r="LMZ40" s="507"/>
      <c r="LNA40" s="507"/>
      <c r="LNB40" s="507"/>
      <c r="LNC40" s="507"/>
      <c r="LND40" s="507"/>
      <c r="LNE40" s="507"/>
      <c r="LNF40" s="507"/>
      <c r="LNG40" s="507"/>
      <c r="LNH40" s="507"/>
      <c r="LNI40" s="507"/>
      <c r="LNJ40" s="507"/>
      <c r="LNK40" s="507"/>
      <c r="LNL40" s="507"/>
      <c r="LNM40" s="507"/>
      <c r="LNN40" s="507"/>
      <c r="LNO40" s="507"/>
      <c r="LNP40" s="507"/>
      <c r="LNQ40" s="507"/>
      <c r="LNR40" s="507"/>
      <c r="LNS40" s="507"/>
      <c r="LNT40" s="507"/>
      <c r="LNU40" s="507"/>
      <c r="LNV40" s="507"/>
      <c r="LNW40" s="507"/>
      <c r="LNX40" s="507"/>
      <c r="LNY40" s="507"/>
      <c r="LNZ40" s="507"/>
      <c r="LOA40" s="507"/>
      <c r="LOB40" s="507"/>
      <c r="LOC40" s="507"/>
      <c r="LOD40" s="507"/>
      <c r="LOE40" s="507"/>
      <c r="LOF40" s="507"/>
      <c r="LOG40" s="507"/>
      <c r="LOH40" s="507"/>
      <c r="LOI40" s="507"/>
      <c r="LOJ40" s="507"/>
      <c r="LOK40" s="507"/>
      <c r="LOL40" s="507"/>
      <c r="LOM40" s="507"/>
      <c r="LON40" s="507"/>
      <c r="LOO40" s="507"/>
      <c r="LOP40" s="507"/>
      <c r="LOQ40" s="507"/>
      <c r="LOR40" s="507"/>
      <c r="LOS40" s="507"/>
      <c r="LOT40" s="507"/>
      <c r="LOU40" s="507"/>
      <c r="LOV40" s="507"/>
      <c r="LOW40" s="507"/>
      <c r="LOX40" s="507"/>
      <c r="LOY40" s="507"/>
      <c r="LOZ40" s="507"/>
      <c r="LPA40" s="507"/>
      <c r="LPB40" s="507"/>
      <c r="LPC40" s="507"/>
      <c r="LPD40" s="507"/>
      <c r="LPE40" s="507"/>
      <c r="LPF40" s="507"/>
      <c r="LPG40" s="507"/>
      <c r="LPH40" s="507"/>
      <c r="LPI40" s="507"/>
      <c r="LPJ40" s="507"/>
      <c r="LPK40" s="507"/>
      <c r="LPL40" s="507"/>
      <c r="LPM40" s="507"/>
      <c r="LPN40" s="507"/>
      <c r="LPO40" s="507"/>
      <c r="LPP40" s="507"/>
      <c r="LPQ40" s="507"/>
      <c r="LPR40" s="507"/>
      <c r="LPS40" s="507"/>
      <c r="LPT40" s="507"/>
      <c r="LPU40" s="507"/>
      <c r="LPV40" s="507"/>
      <c r="LPW40" s="507"/>
      <c r="LPX40" s="507"/>
      <c r="LPY40" s="507"/>
      <c r="LPZ40" s="507"/>
      <c r="LQA40" s="507"/>
      <c r="LQB40" s="507"/>
      <c r="LQC40" s="507"/>
      <c r="LQD40" s="507"/>
      <c r="LQE40" s="507"/>
      <c r="LQF40" s="507"/>
      <c r="LQG40" s="507"/>
      <c r="LQH40" s="507"/>
      <c r="LQI40" s="507"/>
      <c r="LQJ40" s="507"/>
      <c r="LQK40" s="507"/>
      <c r="LQL40" s="507"/>
      <c r="LQM40" s="507"/>
      <c r="LQN40" s="507"/>
      <c r="LQO40" s="507"/>
      <c r="LQP40" s="507"/>
      <c r="LQQ40" s="507"/>
      <c r="LQR40" s="507"/>
      <c r="LQS40" s="507"/>
      <c r="LQT40" s="507"/>
      <c r="LQU40" s="507"/>
      <c r="LQV40" s="507"/>
      <c r="LQW40" s="507"/>
      <c r="LQX40" s="507"/>
      <c r="LQY40" s="507"/>
      <c r="LQZ40" s="507"/>
      <c r="LRA40" s="507"/>
      <c r="LRB40" s="507"/>
      <c r="LRC40" s="507"/>
      <c r="LRD40" s="507"/>
      <c r="LRE40" s="507"/>
      <c r="LRF40" s="507"/>
      <c r="LRG40" s="507"/>
      <c r="LRH40" s="507"/>
      <c r="LRI40" s="507"/>
      <c r="LRJ40" s="507"/>
      <c r="LRK40" s="507"/>
      <c r="LRL40" s="507"/>
      <c r="LRM40" s="507"/>
      <c r="LRN40" s="507"/>
      <c r="LRO40" s="507"/>
      <c r="LRP40" s="507"/>
      <c r="LRQ40" s="507"/>
      <c r="LRR40" s="507"/>
      <c r="LRS40" s="507"/>
      <c r="LRT40" s="507"/>
      <c r="LRU40" s="507"/>
      <c r="LRV40" s="507"/>
      <c r="LRW40" s="507"/>
      <c r="LRX40" s="507"/>
      <c r="LRY40" s="507"/>
      <c r="LRZ40" s="507"/>
      <c r="LSA40" s="507"/>
      <c r="LSB40" s="507"/>
      <c r="LSC40" s="507"/>
      <c r="LSD40" s="507"/>
      <c r="LSE40" s="507"/>
      <c r="LSF40" s="507"/>
      <c r="LSG40" s="507"/>
      <c r="LSH40" s="507"/>
      <c r="LSI40" s="507"/>
      <c r="LSJ40" s="507"/>
      <c r="LSK40" s="507"/>
      <c r="LSL40" s="507"/>
      <c r="LSM40" s="507"/>
      <c r="LSN40" s="507"/>
      <c r="LSO40" s="507"/>
      <c r="LSP40" s="507"/>
      <c r="LSQ40" s="507"/>
      <c r="LSR40" s="507"/>
      <c r="LSS40" s="507"/>
      <c r="LST40" s="507"/>
      <c r="LSU40" s="507"/>
      <c r="LSV40" s="507"/>
      <c r="LSW40" s="507"/>
      <c r="LSX40" s="507"/>
      <c r="LSY40" s="507"/>
      <c r="LSZ40" s="507"/>
      <c r="LTA40" s="507"/>
      <c r="LTB40" s="507"/>
      <c r="LTC40" s="507"/>
      <c r="LTD40" s="507"/>
      <c r="LTE40" s="507"/>
      <c r="LTF40" s="507"/>
      <c r="LTG40" s="507"/>
      <c r="LTH40" s="507"/>
      <c r="LTI40" s="507"/>
      <c r="LTJ40" s="507"/>
      <c r="LTK40" s="507"/>
      <c r="LTL40" s="507"/>
      <c r="LTM40" s="507"/>
      <c r="LTN40" s="507"/>
      <c r="LTO40" s="507"/>
      <c r="LTP40" s="507"/>
      <c r="LTQ40" s="507"/>
      <c r="LTR40" s="507"/>
      <c r="LTS40" s="507"/>
      <c r="LTT40" s="507"/>
      <c r="LTU40" s="507"/>
      <c r="LTV40" s="507"/>
      <c r="LTW40" s="507"/>
      <c r="LTX40" s="507"/>
      <c r="LTY40" s="507"/>
      <c r="LTZ40" s="507"/>
      <c r="LUA40" s="507"/>
      <c r="LUB40" s="507"/>
      <c r="LUC40" s="507"/>
      <c r="LUD40" s="507"/>
      <c r="LUE40" s="507"/>
      <c r="LUF40" s="507"/>
      <c r="LUG40" s="507"/>
      <c r="LUH40" s="507"/>
      <c r="LUI40" s="507"/>
      <c r="LUJ40" s="507"/>
      <c r="LUK40" s="507"/>
      <c r="LUL40" s="507"/>
      <c r="LUM40" s="507"/>
      <c r="LUN40" s="507"/>
      <c r="LUO40" s="507"/>
      <c r="LUP40" s="507"/>
      <c r="LUQ40" s="507"/>
      <c r="LUR40" s="507"/>
      <c r="LUS40" s="507"/>
      <c r="LUT40" s="507"/>
      <c r="LUU40" s="507"/>
      <c r="LUV40" s="507"/>
      <c r="LUW40" s="507"/>
      <c r="LUX40" s="507"/>
      <c r="LUY40" s="507"/>
      <c r="LUZ40" s="507"/>
      <c r="LVA40" s="507"/>
      <c r="LVB40" s="507"/>
      <c r="LVC40" s="507"/>
      <c r="LVD40" s="507"/>
      <c r="LVE40" s="507"/>
      <c r="LVF40" s="507"/>
      <c r="LVG40" s="507"/>
      <c r="LVH40" s="507"/>
      <c r="LVI40" s="507"/>
      <c r="LVJ40" s="507"/>
      <c r="LVK40" s="507"/>
      <c r="LVL40" s="507"/>
      <c r="LVM40" s="507"/>
      <c r="LVN40" s="507"/>
      <c r="LVO40" s="507"/>
      <c r="LVP40" s="507"/>
      <c r="LVQ40" s="507"/>
      <c r="LVR40" s="507"/>
      <c r="LVS40" s="507"/>
      <c r="LVT40" s="507"/>
      <c r="LVU40" s="507"/>
      <c r="LVV40" s="507"/>
      <c r="LVW40" s="507"/>
      <c r="LVX40" s="507"/>
      <c r="LVY40" s="507"/>
      <c r="LVZ40" s="507"/>
      <c r="LWA40" s="507"/>
      <c r="LWB40" s="507"/>
      <c r="LWC40" s="507"/>
      <c r="LWD40" s="507"/>
      <c r="LWE40" s="507"/>
      <c r="LWF40" s="507"/>
      <c r="LWG40" s="507"/>
      <c r="LWH40" s="507"/>
      <c r="LWI40" s="507"/>
      <c r="LWJ40" s="507"/>
      <c r="LWK40" s="507"/>
      <c r="LWL40" s="507"/>
      <c r="LWM40" s="507"/>
      <c r="LWN40" s="507"/>
      <c r="LWO40" s="507"/>
      <c r="LWP40" s="507"/>
      <c r="LWQ40" s="507"/>
      <c r="LWR40" s="507"/>
      <c r="LWS40" s="507"/>
      <c r="LWT40" s="507"/>
      <c r="LWU40" s="507"/>
      <c r="LWV40" s="507"/>
      <c r="LWW40" s="507"/>
      <c r="LWX40" s="507"/>
      <c r="LWY40" s="507"/>
      <c r="LWZ40" s="507"/>
      <c r="LXA40" s="507"/>
      <c r="LXB40" s="507"/>
      <c r="LXC40" s="507"/>
      <c r="LXD40" s="507"/>
      <c r="LXE40" s="507"/>
      <c r="LXF40" s="507"/>
      <c r="LXG40" s="507"/>
      <c r="LXH40" s="507"/>
      <c r="LXI40" s="507"/>
      <c r="LXJ40" s="507"/>
      <c r="LXK40" s="507"/>
      <c r="LXL40" s="507"/>
      <c r="LXM40" s="507"/>
      <c r="LXN40" s="507"/>
      <c r="LXO40" s="507"/>
      <c r="LXP40" s="507"/>
      <c r="LXQ40" s="507"/>
      <c r="LXR40" s="507"/>
      <c r="LXS40" s="507"/>
      <c r="LXT40" s="507"/>
      <c r="LXU40" s="507"/>
      <c r="LXV40" s="507"/>
      <c r="LXW40" s="507"/>
      <c r="LXX40" s="507"/>
      <c r="LXY40" s="507"/>
      <c r="LXZ40" s="507"/>
      <c r="LYA40" s="507"/>
      <c r="LYB40" s="507"/>
      <c r="LYC40" s="507"/>
      <c r="LYD40" s="507"/>
      <c r="LYE40" s="507"/>
      <c r="LYF40" s="507"/>
      <c r="LYG40" s="507"/>
      <c r="LYH40" s="507"/>
      <c r="LYI40" s="507"/>
      <c r="LYJ40" s="507"/>
      <c r="LYK40" s="507"/>
      <c r="LYL40" s="507"/>
      <c r="LYM40" s="507"/>
      <c r="LYN40" s="507"/>
      <c r="LYO40" s="507"/>
      <c r="LYP40" s="507"/>
      <c r="LYQ40" s="507"/>
      <c r="LYR40" s="507"/>
      <c r="LYS40" s="507"/>
      <c r="LYT40" s="507"/>
      <c r="LYU40" s="507"/>
      <c r="LYV40" s="507"/>
      <c r="LYW40" s="507"/>
      <c r="LYX40" s="507"/>
      <c r="LYY40" s="507"/>
      <c r="LYZ40" s="507"/>
      <c r="LZA40" s="507"/>
      <c r="LZB40" s="507"/>
      <c r="LZC40" s="507"/>
      <c r="LZD40" s="507"/>
      <c r="LZE40" s="507"/>
      <c r="LZF40" s="507"/>
      <c r="LZG40" s="507"/>
      <c r="LZH40" s="507"/>
      <c r="LZI40" s="507"/>
      <c r="LZJ40" s="507"/>
      <c r="LZK40" s="507"/>
      <c r="LZL40" s="507"/>
      <c r="LZM40" s="507"/>
      <c r="LZN40" s="507"/>
      <c r="LZO40" s="507"/>
      <c r="LZP40" s="507"/>
      <c r="LZQ40" s="507"/>
      <c r="LZR40" s="507"/>
      <c r="LZS40" s="507"/>
      <c r="LZT40" s="507"/>
      <c r="LZU40" s="507"/>
      <c r="LZV40" s="507"/>
      <c r="LZW40" s="507"/>
      <c r="LZX40" s="507"/>
      <c r="LZY40" s="507"/>
      <c r="LZZ40" s="507"/>
      <c r="MAA40" s="507"/>
      <c r="MAB40" s="507"/>
      <c r="MAC40" s="507"/>
      <c r="MAD40" s="507"/>
      <c r="MAE40" s="507"/>
      <c r="MAF40" s="507"/>
      <c r="MAG40" s="507"/>
      <c r="MAH40" s="507"/>
      <c r="MAI40" s="507"/>
      <c r="MAJ40" s="507"/>
      <c r="MAK40" s="507"/>
      <c r="MAL40" s="507"/>
      <c r="MAM40" s="507"/>
      <c r="MAN40" s="507"/>
      <c r="MAO40" s="507"/>
      <c r="MAP40" s="507"/>
      <c r="MAQ40" s="507"/>
      <c r="MAR40" s="507"/>
      <c r="MAS40" s="507"/>
      <c r="MAT40" s="507"/>
      <c r="MAU40" s="507"/>
      <c r="MAV40" s="507"/>
      <c r="MAW40" s="507"/>
      <c r="MAX40" s="507"/>
      <c r="MAY40" s="507"/>
      <c r="MAZ40" s="507"/>
      <c r="MBA40" s="507"/>
      <c r="MBB40" s="507"/>
      <c r="MBC40" s="507"/>
      <c r="MBD40" s="507"/>
      <c r="MBE40" s="507"/>
      <c r="MBF40" s="507"/>
      <c r="MBG40" s="507"/>
      <c r="MBH40" s="507"/>
      <c r="MBI40" s="507"/>
      <c r="MBJ40" s="507"/>
      <c r="MBK40" s="507"/>
      <c r="MBL40" s="507"/>
      <c r="MBM40" s="507"/>
      <c r="MBN40" s="507"/>
      <c r="MBO40" s="507"/>
      <c r="MBP40" s="507"/>
      <c r="MBQ40" s="507"/>
      <c r="MBR40" s="507"/>
      <c r="MBS40" s="507"/>
      <c r="MBT40" s="507"/>
      <c r="MBU40" s="507"/>
      <c r="MBV40" s="507"/>
      <c r="MBW40" s="507"/>
      <c r="MBX40" s="507"/>
      <c r="MBY40" s="507"/>
      <c r="MBZ40" s="507"/>
      <c r="MCA40" s="507"/>
      <c r="MCB40" s="507"/>
      <c r="MCC40" s="507"/>
      <c r="MCD40" s="507"/>
      <c r="MCE40" s="507"/>
      <c r="MCF40" s="507"/>
      <c r="MCG40" s="507"/>
      <c r="MCH40" s="507"/>
      <c r="MCI40" s="507"/>
      <c r="MCJ40" s="507"/>
      <c r="MCK40" s="507"/>
      <c r="MCL40" s="507"/>
      <c r="MCM40" s="507"/>
      <c r="MCN40" s="507"/>
      <c r="MCO40" s="507"/>
      <c r="MCP40" s="507"/>
      <c r="MCQ40" s="507"/>
      <c r="MCR40" s="507"/>
      <c r="MCS40" s="507"/>
      <c r="MCT40" s="507"/>
      <c r="MCU40" s="507"/>
      <c r="MCV40" s="507"/>
      <c r="MCW40" s="507"/>
      <c r="MCX40" s="507"/>
      <c r="MCY40" s="507"/>
      <c r="MCZ40" s="507"/>
      <c r="MDA40" s="507"/>
      <c r="MDB40" s="507"/>
      <c r="MDC40" s="507"/>
      <c r="MDD40" s="507"/>
      <c r="MDE40" s="507"/>
      <c r="MDF40" s="507"/>
      <c r="MDG40" s="507"/>
      <c r="MDH40" s="507"/>
      <c r="MDI40" s="507"/>
      <c r="MDJ40" s="507"/>
      <c r="MDK40" s="507"/>
      <c r="MDL40" s="507"/>
      <c r="MDM40" s="507"/>
      <c r="MDN40" s="507"/>
      <c r="MDO40" s="507"/>
      <c r="MDP40" s="507"/>
      <c r="MDQ40" s="507"/>
      <c r="MDR40" s="507"/>
      <c r="MDS40" s="507"/>
      <c r="MDT40" s="507"/>
      <c r="MDU40" s="507"/>
      <c r="MDV40" s="507"/>
      <c r="MDW40" s="507"/>
      <c r="MDX40" s="507"/>
      <c r="MDY40" s="507"/>
      <c r="MDZ40" s="507"/>
      <c r="MEA40" s="507"/>
      <c r="MEB40" s="507"/>
      <c r="MEC40" s="507"/>
      <c r="MED40" s="507"/>
      <c r="MEE40" s="507"/>
      <c r="MEF40" s="507"/>
      <c r="MEG40" s="507"/>
      <c r="MEH40" s="507"/>
      <c r="MEI40" s="507"/>
      <c r="MEJ40" s="507"/>
      <c r="MEK40" s="507"/>
      <c r="MEL40" s="507"/>
      <c r="MEM40" s="507"/>
      <c r="MEN40" s="507"/>
      <c r="MEO40" s="507"/>
      <c r="MEP40" s="507"/>
      <c r="MEQ40" s="507"/>
      <c r="MER40" s="507"/>
      <c r="MES40" s="507"/>
      <c r="MET40" s="507"/>
      <c r="MEU40" s="507"/>
      <c r="MEV40" s="507"/>
      <c r="MEW40" s="507"/>
      <c r="MEX40" s="507"/>
      <c r="MEY40" s="507"/>
      <c r="MEZ40" s="507"/>
      <c r="MFA40" s="507"/>
      <c r="MFB40" s="507"/>
      <c r="MFC40" s="507"/>
      <c r="MFD40" s="507"/>
      <c r="MFE40" s="507"/>
      <c r="MFF40" s="507"/>
      <c r="MFG40" s="507"/>
      <c r="MFH40" s="507"/>
      <c r="MFI40" s="507"/>
      <c r="MFJ40" s="507"/>
      <c r="MFK40" s="507"/>
      <c r="MFL40" s="507"/>
      <c r="MFM40" s="507"/>
      <c r="MFN40" s="507"/>
      <c r="MFO40" s="507"/>
      <c r="MFP40" s="507"/>
      <c r="MFQ40" s="507"/>
      <c r="MFR40" s="507"/>
      <c r="MFS40" s="507"/>
      <c r="MFT40" s="507"/>
      <c r="MFU40" s="507"/>
      <c r="MFV40" s="507"/>
      <c r="MFW40" s="507"/>
      <c r="MFX40" s="507"/>
      <c r="MFY40" s="507"/>
      <c r="MFZ40" s="507"/>
      <c r="MGA40" s="507"/>
      <c r="MGB40" s="507"/>
      <c r="MGC40" s="507"/>
      <c r="MGD40" s="507"/>
      <c r="MGE40" s="507"/>
      <c r="MGF40" s="507"/>
      <c r="MGG40" s="507"/>
      <c r="MGH40" s="507"/>
      <c r="MGI40" s="507"/>
      <c r="MGJ40" s="507"/>
      <c r="MGK40" s="507"/>
      <c r="MGL40" s="507"/>
      <c r="MGM40" s="507"/>
      <c r="MGN40" s="507"/>
      <c r="MGO40" s="507"/>
      <c r="MGP40" s="507"/>
      <c r="MGQ40" s="507"/>
      <c r="MGR40" s="507"/>
      <c r="MGS40" s="507"/>
      <c r="MGT40" s="507"/>
      <c r="MGU40" s="507"/>
      <c r="MGV40" s="507"/>
      <c r="MGW40" s="507"/>
      <c r="MGX40" s="507"/>
      <c r="MGY40" s="507"/>
      <c r="MGZ40" s="507"/>
      <c r="MHA40" s="507"/>
      <c r="MHB40" s="507"/>
      <c r="MHC40" s="507"/>
      <c r="MHD40" s="507"/>
      <c r="MHE40" s="507"/>
      <c r="MHF40" s="507"/>
      <c r="MHG40" s="507"/>
      <c r="MHH40" s="507"/>
      <c r="MHI40" s="507"/>
      <c r="MHJ40" s="507"/>
      <c r="MHK40" s="507"/>
      <c r="MHL40" s="507"/>
      <c r="MHM40" s="507"/>
      <c r="MHN40" s="507"/>
      <c r="MHO40" s="507"/>
      <c r="MHP40" s="507"/>
      <c r="MHQ40" s="507"/>
      <c r="MHR40" s="507"/>
      <c r="MHS40" s="507"/>
      <c r="MHT40" s="507"/>
      <c r="MHU40" s="507"/>
      <c r="MHV40" s="507"/>
      <c r="MHW40" s="507"/>
      <c r="MHX40" s="507"/>
      <c r="MHY40" s="507"/>
      <c r="MHZ40" s="507"/>
      <c r="MIA40" s="507"/>
      <c r="MIB40" s="507"/>
      <c r="MIC40" s="507"/>
      <c r="MID40" s="507"/>
      <c r="MIE40" s="507"/>
      <c r="MIF40" s="507"/>
      <c r="MIG40" s="507"/>
      <c r="MIH40" s="507"/>
      <c r="MII40" s="507"/>
      <c r="MIJ40" s="507"/>
      <c r="MIK40" s="507"/>
      <c r="MIL40" s="507"/>
      <c r="MIM40" s="507"/>
      <c r="MIN40" s="507"/>
      <c r="MIO40" s="507"/>
      <c r="MIP40" s="507"/>
      <c r="MIQ40" s="507"/>
      <c r="MIR40" s="507"/>
      <c r="MIS40" s="507"/>
      <c r="MIT40" s="507"/>
      <c r="MIU40" s="507"/>
      <c r="MIV40" s="507"/>
      <c r="MIW40" s="507"/>
      <c r="MIX40" s="507"/>
      <c r="MIY40" s="507"/>
      <c r="MIZ40" s="507"/>
      <c r="MJA40" s="507"/>
      <c r="MJB40" s="507"/>
      <c r="MJC40" s="507"/>
      <c r="MJD40" s="507"/>
      <c r="MJE40" s="507"/>
      <c r="MJF40" s="507"/>
      <c r="MJG40" s="507"/>
      <c r="MJH40" s="507"/>
      <c r="MJI40" s="507"/>
      <c r="MJJ40" s="507"/>
      <c r="MJK40" s="507"/>
      <c r="MJL40" s="507"/>
      <c r="MJM40" s="507"/>
      <c r="MJN40" s="507"/>
      <c r="MJO40" s="507"/>
      <c r="MJP40" s="507"/>
      <c r="MJQ40" s="507"/>
      <c r="MJR40" s="507"/>
      <c r="MJS40" s="507"/>
      <c r="MJT40" s="507"/>
      <c r="MJU40" s="507"/>
      <c r="MJV40" s="507"/>
      <c r="MJW40" s="507"/>
      <c r="MJX40" s="507"/>
      <c r="MJY40" s="507"/>
      <c r="MJZ40" s="507"/>
      <c r="MKA40" s="507"/>
      <c r="MKB40" s="507"/>
      <c r="MKC40" s="507"/>
      <c r="MKD40" s="507"/>
      <c r="MKE40" s="507"/>
      <c r="MKF40" s="507"/>
      <c r="MKG40" s="507"/>
      <c r="MKH40" s="507"/>
      <c r="MKI40" s="507"/>
      <c r="MKJ40" s="507"/>
      <c r="MKK40" s="507"/>
      <c r="MKL40" s="507"/>
      <c r="MKM40" s="507"/>
      <c r="MKN40" s="507"/>
      <c r="MKO40" s="507"/>
      <c r="MKP40" s="507"/>
      <c r="MKQ40" s="507"/>
      <c r="MKR40" s="507"/>
      <c r="MKS40" s="507"/>
      <c r="MKT40" s="507"/>
      <c r="MKU40" s="507"/>
      <c r="MKV40" s="507"/>
      <c r="MKW40" s="507"/>
      <c r="MKX40" s="507"/>
      <c r="MKY40" s="507"/>
      <c r="MKZ40" s="507"/>
      <c r="MLA40" s="507"/>
      <c r="MLB40" s="507"/>
      <c r="MLC40" s="507"/>
      <c r="MLD40" s="507"/>
      <c r="MLE40" s="507"/>
      <c r="MLF40" s="507"/>
      <c r="MLG40" s="507"/>
      <c r="MLH40" s="507"/>
      <c r="MLI40" s="507"/>
      <c r="MLJ40" s="507"/>
      <c r="MLK40" s="507"/>
      <c r="MLL40" s="507"/>
      <c r="MLM40" s="507"/>
      <c r="MLN40" s="507"/>
      <c r="MLO40" s="507"/>
      <c r="MLP40" s="507"/>
      <c r="MLQ40" s="507"/>
      <c r="MLR40" s="507"/>
      <c r="MLS40" s="507"/>
      <c r="MLT40" s="507"/>
      <c r="MLU40" s="507"/>
      <c r="MLV40" s="507"/>
      <c r="MLW40" s="507"/>
      <c r="MLX40" s="507"/>
      <c r="MLY40" s="507"/>
      <c r="MLZ40" s="507"/>
      <c r="MMA40" s="507"/>
      <c r="MMB40" s="507"/>
      <c r="MMC40" s="507"/>
      <c r="MMD40" s="507"/>
      <c r="MME40" s="507"/>
      <c r="MMF40" s="507"/>
      <c r="MMG40" s="507"/>
      <c r="MMH40" s="507"/>
      <c r="MMI40" s="507"/>
      <c r="MMJ40" s="507"/>
      <c r="MMK40" s="507"/>
      <c r="MML40" s="507"/>
      <c r="MMM40" s="507"/>
      <c r="MMN40" s="507"/>
      <c r="MMO40" s="507"/>
      <c r="MMP40" s="507"/>
      <c r="MMQ40" s="507"/>
      <c r="MMR40" s="507"/>
      <c r="MMS40" s="507"/>
      <c r="MMT40" s="507"/>
      <c r="MMU40" s="507"/>
      <c r="MMV40" s="507"/>
      <c r="MMW40" s="507"/>
      <c r="MMX40" s="507"/>
      <c r="MMY40" s="507"/>
      <c r="MMZ40" s="507"/>
      <c r="MNA40" s="507"/>
      <c r="MNB40" s="507"/>
      <c r="MNC40" s="507"/>
      <c r="MND40" s="507"/>
      <c r="MNE40" s="507"/>
      <c r="MNF40" s="507"/>
      <c r="MNG40" s="507"/>
      <c r="MNH40" s="507"/>
      <c r="MNI40" s="507"/>
      <c r="MNJ40" s="507"/>
      <c r="MNK40" s="507"/>
      <c r="MNL40" s="507"/>
      <c r="MNM40" s="507"/>
      <c r="MNN40" s="507"/>
      <c r="MNO40" s="507"/>
      <c r="MNP40" s="507"/>
      <c r="MNQ40" s="507"/>
      <c r="MNR40" s="507"/>
      <c r="MNS40" s="507"/>
      <c r="MNT40" s="507"/>
      <c r="MNU40" s="507"/>
      <c r="MNV40" s="507"/>
      <c r="MNW40" s="507"/>
      <c r="MNX40" s="507"/>
      <c r="MNY40" s="507"/>
      <c r="MNZ40" s="507"/>
      <c r="MOA40" s="507"/>
      <c r="MOB40" s="507"/>
      <c r="MOC40" s="507"/>
      <c r="MOD40" s="507"/>
      <c r="MOE40" s="507"/>
      <c r="MOF40" s="507"/>
      <c r="MOG40" s="507"/>
      <c r="MOH40" s="507"/>
      <c r="MOI40" s="507"/>
      <c r="MOJ40" s="507"/>
      <c r="MOK40" s="507"/>
      <c r="MOL40" s="507"/>
      <c r="MOM40" s="507"/>
      <c r="MON40" s="507"/>
      <c r="MOO40" s="507"/>
      <c r="MOP40" s="507"/>
      <c r="MOQ40" s="507"/>
      <c r="MOR40" s="507"/>
      <c r="MOS40" s="507"/>
      <c r="MOT40" s="507"/>
      <c r="MOU40" s="507"/>
      <c r="MOV40" s="507"/>
      <c r="MOW40" s="507"/>
      <c r="MOX40" s="507"/>
      <c r="MOY40" s="507"/>
      <c r="MOZ40" s="507"/>
      <c r="MPA40" s="507"/>
      <c r="MPB40" s="507"/>
      <c r="MPC40" s="507"/>
      <c r="MPD40" s="507"/>
      <c r="MPE40" s="507"/>
      <c r="MPF40" s="507"/>
      <c r="MPG40" s="507"/>
      <c r="MPH40" s="507"/>
      <c r="MPI40" s="507"/>
      <c r="MPJ40" s="507"/>
      <c r="MPK40" s="507"/>
      <c r="MPL40" s="507"/>
      <c r="MPM40" s="507"/>
      <c r="MPN40" s="507"/>
      <c r="MPO40" s="507"/>
      <c r="MPP40" s="507"/>
      <c r="MPQ40" s="507"/>
      <c r="MPR40" s="507"/>
      <c r="MPS40" s="507"/>
      <c r="MPT40" s="507"/>
      <c r="MPU40" s="507"/>
      <c r="MPV40" s="507"/>
      <c r="MPW40" s="507"/>
      <c r="MPX40" s="507"/>
      <c r="MPY40" s="507"/>
      <c r="MPZ40" s="507"/>
      <c r="MQA40" s="507"/>
      <c r="MQB40" s="507"/>
      <c r="MQC40" s="507"/>
      <c r="MQD40" s="507"/>
      <c r="MQE40" s="507"/>
      <c r="MQF40" s="507"/>
      <c r="MQG40" s="507"/>
      <c r="MQH40" s="507"/>
      <c r="MQI40" s="507"/>
      <c r="MQJ40" s="507"/>
      <c r="MQK40" s="507"/>
      <c r="MQL40" s="507"/>
      <c r="MQM40" s="507"/>
      <c r="MQN40" s="507"/>
      <c r="MQO40" s="507"/>
      <c r="MQP40" s="507"/>
      <c r="MQQ40" s="507"/>
      <c r="MQR40" s="507"/>
      <c r="MQS40" s="507"/>
      <c r="MQT40" s="507"/>
      <c r="MQU40" s="507"/>
      <c r="MQV40" s="507"/>
      <c r="MQW40" s="507"/>
      <c r="MQX40" s="507"/>
      <c r="MQY40" s="507"/>
      <c r="MQZ40" s="507"/>
      <c r="MRA40" s="507"/>
      <c r="MRB40" s="507"/>
      <c r="MRC40" s="507"/>
      <c r="MRD40" s="507"/>
      <c r="MRE40" s="507"/>
      <c r="MRF40" s="507"/>
      <c r="MRG40" s="507"/>
      <c r="MRH40" s="507"/>
      <c r="MRI40" s="507"/>
      <c r="MRJ40" s="507"/>
      <c r="MRK40" s="507"/>
      <c r="MRL40" s="507"/>
      <c r="MRM40" s="507"/>
      <c r="MRN40" s="507"/>
      <c r="MRO40" s="507"/>
      <c r="MRP40" s="507"/>
      <c r="MRQ40" s="507"/>
      <c r="MRR40" s="507"/>
      <c r="MRS40" s="507"/>
      <c r="MRT40" s="507"/>
      <c r="MRU40" s="507"/>
      <c r="MRV40" s="507"/>
      <c r="MRW40" s="507"/>
      <c r="MRX40" s="507"/>
      <c r="MRY40" s="507"/>
      <c r="MRZ40" s="507"/>
      <c r="MSA40" s="507"/>
      <c r="MSB40" s="507"/>
      <c r="MSC40" s="507"/>
      <c r="MSD40" s="507"/>
      <c r="MSE40" s="507"/>
      <c r="MSF40" s="507"/>
      <c r="MSG40" s="507"/>
      <c r="MSH40" s="507"/>
      <c r="MSI40" s="507"/>
      <c r="MSJ40" s="507"/>
      <c r="MSK40" s="507"/>
      <c r="MSL40" s="507"/>
      <c r="MSM40" s="507"/>
      <c r="MSN40" s="507"/>
      <c r="MSO40" s="507"/>
      <c r="MSP40" s="507"/>
      <c r="MSQ40" s="507"/>
      <c r="MSR40" s="507"/>
      <c r="MSS40" s="507"/>
      <c r="MST40" s="507"/>
      <c r="MSU40" s="507"/>
      <c r="MSV40" s="507"/>
      <c r="MSW40" s="507"/>
      <c r="MSX40" s="507"/>
      <c r="MSY40" s="507"/>
      <c r="MSZ40" s="507"/>
      <c r="MTA40" s="507"/>
      <c r="MTB40" s="507"/>
      <c r="MTC40" s="507"/>
      <c r="MTD40" s="507"/>
      <c r="MTE40" s="507"/>
      <c r="MTF40" s="507"/>
      <c r="MTG40" s="507"/>
      <c r="MTH40" s="507"/>
      <c r="MTI40" s="507"/>
      <c r="MTJ40" s="507"/>
      <c r="MTK40" s="507"/>
      <c r="MTL40" s="507"/>
      <c r="MTM40" s="507"/>
      <c r="MTN40" s="507"/>
      <c r="MTO40" s="507"/>
      <c r="MTP40" s="507"/>
      <c r="MTQ40" s="507"/>
      <c r="MTR40" s="507"/>
      <c r="MTS40" s="507"/>
      <c r="MTT40" s="507"/>
      <c r="MTU40" s="507"/>
      <c r="MTV40" s="507"/>
      <c r="MTW40" s="507"/>
      <c r="MTX40" s="507"/>
      <c r="MTY40" s="507"/>
      <c r="MTZ40" s="507"/>
      <c r="MUA40" s="507"/>
      <c r="MUB40" s="507"/>
      <c r="MUC40" s="507"/>
      <c r="MUD40" s="507"/>
      <c r="MUE40" s="507"/>
      <c r="MUF40" s="507"/>
      <c r="MUG40" s="507"/>
      <c r="MUH40" s="507"/>
      <c r="MUI40" s="507"/>
      <c r="MUJ40" s="507"/>
      <c r="MUK40" s="507"/>
      <c r="MUL40" s="507"/>
      <c r="MUM40" s="507"/>
      <c r="MUN40" s="507"/>
      <c r="MUO40" s="507"/>
      <c r="MUP40" s="507"/>
      <c r="MUQ40" s="507"/>
      <c r="MUR40" s="507"/>
      <c r="MUS40" s="507"/>
      <c r="MUT40" s="507"/>
      <c r="MUU40" s="507"/>
      <c r="MUV40" s="507"/>
      <c r="MUW40" s="507"/>
      <c r="MUX40" s="507"/>
      <c r="MUY40" s="507"/>
      <c r="MUZ40" s="507"/>
      <c r="MVA40" s="507"/>
      <c r="MVB40" s="507"/>
      <c r="MVC40" s="507"/>
      <c r="MVD40" s="507"/>
      <c r="MVE40" s="507"/>
      <c r="MVF40" s="507"/>
      <c r="MVG40" s="507"/>
      <c r="MVH40" s="507"/>
      <c r="MVI40" s="507"/>
      <c r="MVJ40" s="507"/>
      <c r="MVK40" s="507"/>
      <c r="MVL40" s="507"/>
      <c r="MVM40" s="507"/>
      <c r="MVN40" s="507"/>
      <c r="MVO40" s="507"/>
      <c r="MVP40" s="507"/>
      <c r="MVQ40" s="507"/>
      <c r="MVR40" s="507"/>
      <c r="MVS40" s="507"/>
      <c r="MVT40" s="507"/>
      <c r="MVU40" s="507"/>
      <c r="MVV40" s="507"/>
      <c r="MVW40" s="507"/>
      <c r="MVX40" s="507"/>
      <c r="MVY40" s="507"/>
      <c r="MVZ40" s="507"/>
      <c r="MWA40" s="507"/>
      <c r="MWB40" s="507"/>
      <c r="MWC40" s="507"/>
      <c r="MWD40" s="507"/>
      <c r="MWE40" s="507"/>
      <c r="MWF40" s="507"/>
      <c r="MWG40" s="507"/>
      <c r="MWH40" s="507"/>
      <c r="MWI40" s="507"/>
      <c r="MWJ40" s="507"/>
      <c r="MWK40" s="507"/>
      <c r="MWL40" s="507"/>
      <c r="MWM40" s="507"/>
      <c r="MWN40" s="507"/>
      <c r="MWO40" s="507"/>
      <c r="MWP40" s="507"/>
      <c r="MWQ40" s="507"/>
      <c r="MWR40" s="507"/>
      <c r="MWS40" s="507"/>
      <c r="MWT40" s="507"/>
      <c r="MWU40" s="507"/>
      <c r="MWV40" s="507"/>
      <c r="MWW40" s="507"/>
      <c r="MWX40" s="507"/>
      <c r="MWY40" s="507"/>
      <c r="MWZ40" s="507"/>
      <c r="MXA40" s="507"/>
      <c r="MXB40" s="507"/>
      <c r="MXC40" s="507"/>
      <c r="MXD40" s="507"/>
      <c r="MXE40" s="507"/>
      <c r="MXF40" s="507"/>
      <c r="MXG40" s="507"/>
      <c r="MXH40" s="507"/>
      <c r="MXI40" s="507"/>
      <c r="MXJ40" s="507"/>
      <c r="MXK40" s="507"/>
      <c r="MXL40" s="507"/>
      <c r="MXM40" s="507"/>
      <c r="MXN40" s="507"/>
      <c r="MXO40" s="507"/>
      <c r="MXP40" s="507"/>
      <c r="MXQ40" s="507"/>
      <c r="MXR40" s="507"/>
      <c r="MXS40" s="507"/>
      <c r="MXT40" s="507"/>
      <c r="MXU40" s="507"/>
      <c r="MXV40" s="507"/>
      <c r="MXW40" s="507"/>
      <c r="MXX40" s="507"/>
      <c r="MXY40" s="507"/>
      <c r="MXZ40" s="507"/>
      <c r="MYA40" s="507"/>
      <c r="MYB40" s="507"/>
      <c r="MYC40" s="507"/>
      <c r="MYD40" s="507"/>
      <c r="MYE40" s="507"/>
      <c r="MYF40" s="507"/>
      <c r="MYG40" s="507"/>
      <c r="MYH40" s="507"/>
      <c r="MYI40" s="507"/>
      <c r="MYJ40" s="507"/>
      <c r="MYK40" s="507"/>
      <c r="MYL40" s="507"/>
      <c r="MYM40" s="507"/>
      <c r="MYN40" s="507"/>
      <c r="MYO40" s="507"/>
      <c r="MYP40" s="507"/>
      <c r="MYQ40" s="507"/>
      <c r="MYR40" s="507"/>
      <c r="MYS40" s="507"/>
      <c r="MYT40" s="507"/>
      <c r="MYU40" s="507"/>
      <c r="MYV40" s="507"/>
      <c r="MYW40" s="507"/>
      <c r="MYX40" s="507"/>
      <c r="MYY40" s="507"/>
      <c r="MYZ40" s="507"/>
      <c r="MZA40" s="507"/>
      <c r="MZB40" s="507"/>
      <c r="MZC40" s="507"/>
      <c r="MZD40" s="507"/>
      <c r="MZE40" s="507"/>
      <c r="MZF40" s="507"/>
      <c r="MZG40" s="507"/>
      <c r="MZH40" s="507"/>
      <c r="MZI40" s="507"/>
      <c r="MZJ40" s="507"/>
      <c r="MZK40" s="507"/>
      <c r="MZL40" s="507"/>
      <c r="MZM40" s="507"/>
      <c r="MZN40" s="507"/>
      <c r="MZO40" s="507"/>
      <c r="MZP40" s="507"/>
      <c r="MZQ40" s="507"/>
      <c r="MZR40" s="507"/>
      <c r="MZS40" s="507"/>
      <c r="MZT40" s="507"/>
      <c r="MZU40" s="507"/>
      <c r="MZV40" s="507"/>
      <c r="MZW40" s="507"/>
      <c r="MZX40" s="507"/>
      <c r="MZY40" s="507"/>
      <c r="MZZ40" s="507"/>
      <c r="NAA40" s="507"/>
      <c r="NAB40" s="507"/>
      <c r="NAC40" s="507"/>
      <c r="NAD40" s="507"/>
      <c r="NAE40" s="507"/>
      <c r="NAF40" s="507"/>
      <c r="NAG40" s="507"/>
      <c r="NAH40" s="507"/>
      <c r="NAI40" s="507"/>
      <c r="NAJ40" s="507"/>
      <c r="NAK40" s="507"/>
      <c r="NAL40" s="507"/>
      <c r="NAM40" s="507"/>
      <c r="NAN40" s="507"/>
      <c r="NAO40" s="507"/>
      <c r="NAP40" s="507"/>
      <c r="NAQ40" s="507"/>
      <c r="NAR40" s="507"/>
      <c r="NAS40" s="507"/>
      <c r="NAT40" s="507"/>
      <c r="NAU40" s="507"/>
      <c r="NAV40" s="507"/>
      <c r="NAW40" s="507"/>
      <c r="NAX40" s="507"/>
      <c r="NAY40" s="507"/>
      <c r="NAZ40" s="507"/>
      <c r="NBA40" s="507"/>
      <c r="NBB40" s="507"/>
      <c r="NBC40" s="507"/>
      <c r="NBD40" s="507"/>
      <c r="NBE40" s="507"/>
      <c r="NBF40" s="507"/>
      <c r="NBG40" s="507"/>
      <c r="NBH40" s="507"/>
      <c r="NBI40" s="507"/>
      <c r="NBJ40" s="507"/>
      <c r="NBK40" s="507"/>
      <c r="NBL40" s="507"/>
      <c r="NBM40" s="507"/>
      <c r="NBN40" s="507"/>
      <c r="NBO40" s="507"/>
      <c r="NBP40" s="507"/>
      <c r="NBQ40" s="507"/>
      <c r="NBR40" s="507"/>
      <c r="NBS40" s="507"/>
      <c r="NBT40" s="507"/>
      <c r="NBU40" s="507"/>
      <c r="NBV40" s="507"/>
      <c r="NBW40" s="507"/>
      <c r="NBX40" s="507"/>
      <c r="NBY40" s="507"/>
      <c r="NBZ40" s="507"/>
      <c r="NCA40" s="507"/>
      <c r="NCB40" s="507"/>
      <c r="NCC40" s="507"/>
      <c r="NCD40" s="507"/>
      <c r="NCE40" s="507"/>
      <c r="NCF40" s="507"/>
      <c r="NCG40" s="507"/>
      <c r="NCH40" s="507"/>
      <c r="NCI40" s="507"/>
      <c r="NCJ40" s="507"/>
      <c r="NCK40" s="507"/>
      <c r="NCL40" s="507"/>
      <c r="NCM40" s="507"/>
      <c r="NCN40" s="507"/>
      <c r="NCO40" s="507"/>
      <c r="NCP40" s="507"/>
      <c r="NCQ40" s="507"/>
      <c r="NCR40" s="507"/>
      <c r="NCS40" s="507"/>
      <c r="NCT40" s="507"/>
      <c r="NCU40" s="507"/>
      <c r="NCV40" s="507"/>
      <c r="NCW40" s="507"/>
      <c r="NCX40" s="507"/>
      <c r="NCY40" s="507"/>
      <c r="NCZ40" s="507"/>
      <c r="NDA40" s="507"/>
      <c r="NDB40" s="507"/>
      <c r="NDC40" s="507"/>
      <c r="NDD40" s="507"/>
      <c r="NDE40" s="507"/>
      <c r="NDF40" s="507"/>
      <c r="NDG40" s="507"/>
      <c r="NDH40" s="507"/>
      <c r="NDI40" s="507"/>
      <c r="NDJ40" s="507"/>
      <c r="NDK40" s="507"/>
      <c r="NDL40" s="507"/>
      <c r="NDM40" s="507"/>
      <c r="NDN40" s="507"/>
      <c r="NDO40" s="507"/>
      <c r="NDP40" s="507"/>
      <c r="NDQ40" s="507"/>
      <c r="NDR40" s="507"/>
      <c r="NDS40" s="507"/>
      <c r="NDT40" s="507"/>
      <c r="NDU40" s="507"/>
      <c r="NDV40" s="507"/>
      <c r="NDW40" s="507"/>
      <c r="NDX40" s="507"/>
      <c r="NDY40" s="507"/>
      <c r="NDZ40" s="507"/>
      <c r="NEA40" s="507"/>
      <c r="NEB40" s="507"/>
      <c r="NEC40" s="507"/>
      <c r="NED40" s="507"/>
      <c r="NEE40" s="507"/>
      <c r="NEF40" s="507"/>
      <c r="NEG40" s="507"/>
      <c r="NEH40" s="507"/>
      <c r="NEI40" s="507"/>
      <c r="NEJ40" s="507"/>
      <c r="NEK40" s="507"/>
      <c r="NEL40" s="507"/>
      <c r="NEM40" s="507"/>
      <c r="NEN40" s="507"/>
      <c r="NEO40" s="507"/>
      <c r="NEP40" s="507"/>
      <c r="NEQ40" s="507"/>
      <c r="NER40" s="507"/>
      <c r="NES40" s="507"/>
      <c r="NET40" s="507"/>
      <c r="NEU40" s="507"/>
      <c r="NEV40" s="507"/>
      <c r="NEW40" s="507"/>
      <c r="NEX40" s="507"/>
      <c r="NEY40" s="507"/>
      <c r="NEZ40" s="507"/>
      <c r="NFA40" s="507"/>
      <c r="NFB40" s="507"/>
      <c r="NFC40" s="507"/>
      <c r="NFD40" s="507"/>
      <c r="NFE40" s="507"/>
      <c r="NFF40" s="507"/>
      <c r="NFG40" s="507"/>
      <c r="NFH40" s="507"/>
      <c r="NFI40" s="507"/>
      <c r="NFJ40" s="507"/>
      <c r="NFK40" s="507"/>
      <c r="NFL40" s="507"/>
      <c r="NFM40" s="507"/>
      <c r="NFN40" s="507"/>
      <c r="NFO40" s="507"/>
      <c r="NFP40" s="507"/>
      <c r="NFQ40" s="507"/>
      <c r="NFR40" s="507"/>
      <c r="NFS40" s="507"/>
      <c r="NFT40" s="507"/>
      <c r="NFU40" s="507"/>
      <c r="NFV40" s="507"/>
      <c r="NFW40" s="507"/>
      <c r="NFX40" s="507"/>
      <c r="NFY40" s="507"/>
      <c r="NFZ40" s="507"/>
      <c r="NGA40" s="507"/>
      <c r="NGB40" s="507"/>
      <c r="NGC40" s="507"/>
      <c r="NGD40" s="507"/>
      <c r="NGE40" s="507"/>
      <c r="NGF40" s="507"/>
      <c r="NGG40" s="507"/>
      <c r="NGH40" s="507"/>
      <c r="NGI40" s="507"/>
      <c r="NGJ40" s="507"/>
      <c r="NGK40" s="507"/>
      <c r="NGL40" s="507"/>
      <c r="NGM40" s="507"/>
      <c r="NGN40" s="507"/>
      <c r="NGO40" s="507"/>
      <c r="NGP40" s="507"/>
      <c r="NGQ40" s="507"/>
      <c r="NGR40" s="507"/>
      <c r="NGS40" s="507"/>
      <c r="NGT40" s="507"/>
      <c r="NGU40" s="507"/>
      <c r="NGV40" s="507"/>
      <c r="NGW40" s="507"/>
      <c r="NGX40" s="507"/>
      <c r="NGY40" s="507"/>
      <c r="NGZ40" s="507"/>
      <c r="NHA40" s="507"/>
      <c r="NHB40" s="507"/>
      <c r="NHC40" s="507"/>
      <c r="NHD40" s="507"/>
      <c r="NHE40" s="507"/>
      <c r="NHF40" s="507"/>
      <c r="NHG40" s="507"/>
      <c r="NHH40" s="507"/>
      <c r="NHI40" s="507"/>
      <c r="NHJ40" s="507"/>
      <c r="NHK40" s="507"/>
      <c r="NHL40" s="507"/>
      <c r="NHM40" s="507"/>
      <c r="NHN40" s="507"/>
      <c r="NHO40" s="507"/>
      <c r="NHP40" s="507"/>
      <c r="NHQ40" s="507"/>
      <c r="NHR40" s="507"/>
      <c r="NHS40" s="507"/>
      <c r="NHT40" s="507"/>
      <c r="NHU40" s="507"/>
      <c r="NHV40" s="507"/>
      <c r="NHW40" s="507"/>
      <c r="NHX40" s="507"/>
      <c r="NHY40" s="507"/>
      <c r="NHZ40" s="507"/>
      <c r="NIA40" s="507"/>
      <c r="NIB40" s="507"/>
      <c r="NIC40" s="507"/>
      <c r="NID40" s="507"/>
      <c r="NIE40" s="507"/>
      <c r="NIF40" s="507"/>
      <c r="NIG40" s="507"/>
      <c r="NIH40" s="507"/>
      <c r="NII40" s="507"/>
      <c r="NIJ40" s="507"/>
      <c r="NIK40" s="507"/>
      <c r="NIL40" s="507"/>
      <c r="NIM40" s="507"/>
      <c r="NIN40" s="507"/>
      <c r="NIO40" s="507"/>
      <c r="NIP40" s="507"/>
      <c r="NIQ40" s="507"/>
      <c r="NIR40" s="507"/>
      <c r="NIS40" s="507"/>
      <c r="NIT40" s="507"/>
      <c r="NIU40" s="507"/>
      <c r="NIV40" s="507"/>
      <c r="NIW40" s="507"/>
      <c r="NIX40" s="507"/>
      <c r="NIY40" s="507"/>
      <c r="NIZ40" s="507"/>
      <c r="NJA40" s="507"/>
      <c r="NJB40" s="507"/>
      <c r="NJC40" s="507"/>
      <c r="NJD40" s="507"/>
      <c r="NJE40" s="507"/>
      <c r="NJF40" s="507"/>
      <c r="NJG40" s="507"/>
      <c r="NJH40" s="507"/>
      <c r="NJI40" s="507"/>
      <c r="NJJ40" s="507"/>
      <c r="NJK40" s="507"/>
      <c r="NJL40" s="507"/>
      <c r="NJM40" s="507"/>
      <c r="NJN40" s="507"/>
      <c r="NJO40" s="507"/>
      <c r="NJP40" s="507"/>
      <c r="NJQ40" s="507"/>
      <c r="NJR40" s="507"/>
      <c r="NJS40" s="507"/>
      <c r="NJT40" s="507"/>
      <c r="NJU40" s="507"/>
      <c r="NJV40" s="507"/>
      <c r="NJW40" s="507"/>
      <c r="NJX40" s="507"/>
      <c r="NJY40" s="507"/>
      <c r="NJZ40" s="507"/>
      <c r="NKA40" s="507"/>
      <c r="NKB40" s="507"/>
      <c r="NKC40" s="507"/>
      <c r="NKD40" s="507"/>
      <c r="NKE40" s="507"/>
      <c r="NKF40" s="507"/>
      <c r="NKG40" s="507"/>
      <c r="NKH40" s="507"/>
      <c r="NKI40" s="507"/>
      <c r="NKJ40" s="507"/>
      <c r="NKK40" s="507"/>
      <c r="NKL40" s="507"/>
      <c r="NKM40" s="507"/>
      <c r="NKN40" s="507"/>
      <c r="NKO40" s="507"/>
      <c r="NKP40" s="507"/>
      <c r="NKQ40" s="507"/>
      <c r="NKR40" s="507"/>
      <c r="NKS40" s="507"/>
      <c r="NKT40" s="507"/>
      <c r="NKU40" s="507"/>
      <c r="NKV40" s="507"/>
      <c r="NKW40" s="507"/>
      <c r="NKX40" s="507"/>
      <c r="NKY40" s="507"/>
      <c r="NKZ40" s="507"/>
      <c r="NLA40" s="507"/>
      <c r="NLB40" s="507"/>
      <c r="NLC40" s="507"/>
      <c r="NLD40" s="507"/>
      <c r="NLE40" s="507"/>
      <c r="NLF40" s="507"/>
      <c r="NLG40" s="507"/>
      <c r="NLH40" s="507"/>
      <c r="NLI40" s="507"/>
      <c r="NLJ40" s="507"/>
      <c r="NLK40" s="507"/>
      <c r="NLL40" s="507"/>
      <c r="NLM40" s="507"/>
      <c r="NLN40" s="507"/>
      <c r="NLO40" s="507"/>
      <c r="NLP40" s="507"/>
      <c r="NLQ40" s="507"/>
      <c r="NLR40" s="507"/>
      <c r="NLS40" s="507"/>
      <c r="NLT40" s="507"/>
      <c r="NLU40" s="507"/>
      <c r="NLV40" s="507"/>
      <c r="NLW40" s="507"/>
      <c r="NLX40" s="507"/>
      <c r="NLY40" s="507"/>
      <c r="NLZ40" s="507"/>
      <c r="NMA40" s="507"/>
      <c r="NMB40" s="507"/>
      <c r="NMC40" s="507"/>
      <c r="NMD40" s="507"/>
      <c r="NME40" s="507"/>
      <c r="NMF40" s="507"/>
      <c r="NMG40" s="507"/>
      <c r="NMH40" s="507"/>
      <c r="NMI40" s="507"/>
      <c r="NMJ40" s="507"/>
      <c r="NMK40" s="507"/>
      <c r="NML40" s="507"/>
      <c r="NMM40" s="507"/>
      <c r="NMN40" s="507"/>
      <c r="NMO40" s="507"/>
      <c r="NMP40" s="507"/>
      <c r="NMQ40" s="507"/>
      <c r="NMR40" s="507"/>
      <c r="NMS40" s="507"/>
      <c r="NMT40" s="507"/>
      <c r="NMU40" s="507"/>
      <c r="NMV40" s="507"/>
      <c r="NMW40" s="507"/>
      <c r="NMX40" s="507"/>
      <c r="NMY40" s="507"/>
      <c r="NMZ40" s="507"/>
      <c r="NNA40" s="507"/>
      <c r="NNB40" s="507"/>
      <c r="NNC40" s="507"/>
      <c r="NND40" s="507"/>
      <c r="NNE40" s="507"/>
      <c r="NNF40" s="507"/>
      <c r="NNG40" s="507"/>
      <c r="NNH40" s="507"/>
      <c r="NNI40" s="507"/>
      <c r="NNJ40" s="507"/>
      <c r="NNK40" s="507"/>
      <c r="NNL40" s="507"/>
      <c r="NNM40" s="507"/>
      <c r="NNN40" s="507"/>
      <c r="NNO40" s="507"/>
      <c r="NNP40" s="507"/>
      <c r="NNQ40" s="507"/>
      <c r="NNR40" s="507"/>
      <c r="NNS40" s="507"/>
      <c r="NNT40" s="507"/>
      <c r="NNU40" s="507"/>
      <c r="NNV40" s="507"/>
      <c r="NNW40" s="507"/>
      <c r="NNX40" s="507"/>
      <c r="NNY40" s="507"/>
      <c r="NNZ40" s="507"/>
      <c r="NOA40" s="507"/>
      <c r="NOB40" s="507"/>
      <c r="NOC40" s="507"/>
      <c r="NOD40" s="507"/>
      <c r="NOE40" s="507"/>
      <c r="NOF40" s="507"/>
      <c r="NOG40" s="507"/>
      <c r="NOH40" s="507"/>
      <c r="NOI40" s="507"/>
      <c r="NOJ40" s="507"/>
      <c r="NOK40" s="507"/>
      <c r="NOL40" s="507"/>
      <c r="NOM40" s="507"/>
      <c r="NON40" s="507"/>
      <c r="NOO40" s="507"/>
      <c r="NOP40" s="507"/>
      <c r="NOQ40" s="507"/>
      <c r="NOR40" s="507"/>
      <c r="NOS40" s="507"/>
      <c r="NOT40" s="507"/>
      <c r="NOU40" s="507"/>
      <c r="NOV40" s="507"/>
      <c r="NOW40" s="507"/>
      <c r="NOX40" s="507"/>
      <c r="NOY40" s="507"/>
      <c r="NOZ40" s="507"/>
      <c r="NPA40" s="507"/>
      <c r="NPB40" s="507"/>
      <c r="NPC40" s="507"/>
      <c r="NPD40" s="507"/>
      <c r="NPE40" s="507"/>
      <c r="NPF40" s="507"/>
      <c r="NPG40" s="507"/>
      <c r="NPH40" s="507"/>
      <c r="NPI40" s="507"/>
      <c r="NPJ40" s="507"/>
      <c r="NPK40" s="507"/>
      <c r="NPL40" s="507"/>
      <c r="NPM40" s="507"/>
      <c r="NPN40" s="507"/>
      <c r="NPO40" s="507"/>
      <c r="NPP40" s="507"/>
      <c r="NPQ40" s="507"/>
      <c r="NPR40" s="507"/>
      <c r="NPS40" s="507"/>
      <c r="NPT40" s="507"/>
      <c r="NPU40" s="507"/>
      <c r="NPV40" s="507"/>
      <c r="NPW40" s="507"/>
      <c r="NPX40" s="507"/>
      <c r="NPY40" s="507"/>
      <c r="NPZ40" s="507"/>
      <c r="NQA40" s="507"/>
      <c r="NQB40" s="507"/>
      <c r="NQC40" s="507"/>
      <c r="NQD40" s="507"/>
      <c r="NQE40" s="507"/>
      <c r="NQF40" s="507"/>
      <c r="NQG40" s="507"/>
      <c r="NQH40" s="507"/>
      <c r="NQI40" s="507"/>
      <c r="NQJ40" s="507"/>
      <c r="NQK40" s="507"/>
      <c r="NQL40" s="507"/>
      <c r="NQM40" s="507"/>
      <c r="NQN40" s="507"/>
      <c r="NQO40" s="507"/>
      <c r="NQP40" s="507"/>
      <c r="NQQ40" s="507"/>
      <c r="NQR40" s="507"/>
      <c r="NQS40" s="507"/>
      <c r="NQT40" s="507"/>
      <c r="NQU40" s="507"/>
      <c r="NQV40" s="507"/>
      <c r="NQW40" s="507"/>
      <c r="NQX40" s="507"/>
      <c r="NQY40" s="507"/>
      <c r="NQZ40" s="507"/>
      <c r="NRA40" s="507"/>
      <c r="NRB40" s="507"/>
      <c r="NRC40" s="507"/>
      <c r="NRD40" s="507"/>
      <c r="NRE40" s="507"/>
      <c r="NRF40" s="507"/>
      <c r="NRG40" s="507"/>
      <c r="NRH40" s="507"/>
      <c r="NRI40" s="507"/>
      <c r="NRJ40" s="507"/>
      <c r="NRK40" s="507"/>
      <c r="NRL40" s="507"/>
      <c r="NRM40" s="507"/>
      <c r="NRN40" s="507"/>
      <c r="NRO40" s="507"/>
      <c r="NRP40" s="507"/>
      <c r="NRQ40" s="507"/>
      <c r="NRR40" s="507"/>
      <c r="NRS40" s="507"/>
      <c r="NRT40" s="507"/>
      <c r="NRU40" s="507"/>
      <c r="NRV40" s="507"/>
      <c r="NRW40" s="507"/>
      <c r="NRX40" s="507"/>
      <c r="NRY40" s="507"/>
      <c r="NRZ40" s="507"/>
      <c r="NSA40" s="507"/>
      <c r="NSB40" s="507"/>
      <c r="NSC40" s="507"/>
      <c r="NSD40" s="507"/>
      <c r="NSE40" s="507"/>
      <c r="NSF40" s="507"/>
      <c r="NSG40" s="507"/>
      <c r="NSH40" s="507"/>
      <c r="NSI40" s="507"/>
      <c r="NSJ40" s="507"/>
      <c r="NSK40" s="507"/>
      <c r="NSL40" s="507"/>
      <c r="NSM40" s="507"/>
      <c r="NSN40" s="507"/>
      <c r="NSO40" s="507"/>
      <c r="NSP40" s="507"/>
      <c r="NSQ40" s="507"/>
      <c r="NSR40" s="507"/>
      <c r="NSS40" s="507"/>
      <c r="NST40" s="507"/>
      <c r="NSU40" s="507"/>
      <c r="NSV40" s="507"/>
      <c r="NSW40" s="507"/>
      <c r="NSX40" s="507"/>
      <c r="NSY40" s="507"/>
      <c r="NSZ40" s="507"/>
      <c r="NTA40" s="507"/>
      <c r="NTB40" s="507"/>
      <c r="NTC40" s="507"/>
      <c r="NTD40" s="507"/>
      <c r="NTE40" s="507"/>
      <c r="NTF40" s="507"/>
      <c r="NTG40" s="507"/>
      <c r="NTH40" s="507"/>
      <c r="NTI40" s="507"/>
      <c r="NTJ40" s="507"/>
      <c r="NTK40" s="507"/>
      <c r="NTL40" s="507"/>
      <c r="NTM40" s="507"/>
      <c r="NTN40" s="507"/>
      <c r="NTO40" s="507"/>
      <c r="NTP40" s="507"/>
      <c r="NTQ40" s="507"/>
      <c r="NTR40" s="507"/>
      <c r="NTS40" s="507"/>
      <c r="NTT40" s="507"/>
      <c r="NTU40" s="507"/>
      <c r="NTV40" s="507"/>
      <c r="NTW40" s="507"/>
      <c r="NTX40" s="507"/>
      <c r="NTY40" s="507"/>
      <c r="NTZ40" s="507"/>
      <c r="NUA40" s="507"/>
      <c r="NUB40" s="507"/>
      <c r="NUC40" s="507"/>
      <c r="NUD40" s="507"/>
      <c r="NUE40" s="507"/>
      <c r="NUF40" s="507"/>
      <c r="NUG40" s="507"/>
      <c r="NUH40" s="507"/>
      <c r="NUI40" s="507"/>
      <c r="NUJ40" s="507"/>
      <c r="NUK40" s="507"/>
      <c r="NUL40" s="507"/>
      <c r="NUM40" s="507"/>
      <c r="NUN40" s="507"/>
      <c r="NUO40" s="507"/>
      <c r="NUP40" s="507"/>
      <c r="NUQ40" s="507"/>
      <c r="NUR40" s="507"/>
      <c r="NUS40" s="507"/>
      <c r="NUT40" s="507"/>
      <c r="NUU40" s="507"/>
      <c r="NUV40" s="507"/>
      <c r="NUW40" s="507"/>
      <c r="NUX40" s="507"/>
      <c r="NUY40" s="507"/>
      <c r="NUZ40" s="507"/>
      <c r="NVA40" s="507"/>
      <c r="NVB40" s="507"/>
      <c r="NVC40" s="507"/>
      <c r="NVD40" s="507"/>
      <c r="NVE40" s="507"/>
      <c r="NVF40" s="507"/>
      <c r="NVG40" s="507"/>
      <c r="NVH40" s="507"/>
      <c r="NVI40" s="507"/>
      <c r="NVJ40" s="507"/>
      <c r="NVK40" s="507"/>
      <c r="NVL40" s="507"/>
      <c r="NVM40" s="507"/>
      <c r="NVN40" s="507"/>
      <c r="NVO40" s="507"/>
      <c r="NVP40" s="507"/>
      <c r="NVQ40" s="507"/>
      <c r="NVR40" s="507"/>
      <c r="NVS40" s="507"/>
      <c r="NVT40" s="507"/>
      <c r="NVU40" s="507"/>
      <c r="NVV40" s="507"/>
      <c r="NVW40" s="507"/>
      <c r="NVX40" s="507"/>
      <c r="NVY40" s="507"/>
      <c r="NVZ40" s="507"/>
      <c r="NWA40" s="507"/>
      <c r="NWB40" s="507"/>
      <c r="NWC40" s="507"/>
      <c r="NWD40" s="507"/>
      <c r="NWE40" s="507"/>
      <c r="NWF40" s="507"/>
      <c r="NWG40" s="507"/>
      <c r="NWH40" s="507"/>
      <c r="NWI40" s="507"/>
      <c r="NWJ40" s="507"/>
      <c r="NWK40" s="507"/>
      <c r="NWL40" s="507"/>
      <c r="NWM40" s="507"/>
      <c r="NWN40" s="507"/>
      <c r="NWO40" s="507"/>
      <c r="NWP40" s="507"/>
      <c r="NWQ40" s="507"/>
      <c r="NWR40" s="507"/>
      <c r="NWS40" s="507"/>
      <c r="NWT40" s="507"/>
      <c r="NWU40" s="507"/>
      <c r="NWV40" s="507"/>
      <c r="NWW40" s="507"/>
      <c r="NWX40" s="507"/>
      <c r="NWY40" s="507"/>
      <c r="NWZ40" s="507"/>
      <c r="NXA40" s="507"/>
      <c r="NXB40" s="507"/>
      <c r="NXC40" s="507"/>
      <c r="NXD40" s="507"/>
      <c r="NXE40" s="507"/>
      <c r="NXF40" s="507"/>
      <c r="NXG40" s="507"/>
      <c r="NXH40" s="507"/>
      <c r="NXI40" s="507"/>
      <c r="NXJ40" s="507"/>
      <c r="NXK40" s="507"/>
      <c r="NXL40" s="507"/>
      <c r="NXM40" s="507"/>
      <c r="NXN40" s="507"/>
      <c r="NXO40" s="507"/>
      <c r="NXP40" s="507"/>
      <c r="NXQ40" s="507"/>
      <c r="NXR40" s="507"/>
      <c r="NXS40" s="507"/>
      <c r="NXT40" s="507"/>
      <c r="NXU40" s="507"/>
      <c r="NXV40" s="507"/>
      <c r="NXW40" s="507"/>
      <c r="NXX40" s="507"/>
      <c r="NXY40" s="507"/>
      <c r="NXZ40" s="507"/>
      <c r="NYA40" s="507"/>
      <c r="NYB40" s="507"/>
      <c r="NYC40" s="507"/>
      <c r="NYD40" s="507"/>
      <c r="NYE40" s="507"/>
      <c r="NYF40" s="507"/>
      <c r="NYG40" s="507"/>
      <c r="NYH40" s="507"/>
      <c r="NYI40" s="507"/>
      <c r="NYJ40" s="507"/>
      <c r="NYK40" s="507"/>
      <c r="NYL40" s="507"/>
      <c r="NYM40" s="507"/>
      <c r="NYN40" s="507"/>
      <c r="NYO40" s="507"/>
      <c r="NYP40" s="507"/>
      <c r="NYQ40" s="507"/>
      <c r="NYR40" s="507"/>
      <c r="NYS40" s="507"/>
      <c r="NYT40" s="507"/>
      <c r="NYU40" s="507"/>
      <c r="NYV40" s="507"/>
      <c r="NYW40" s="507"/>
      <c r="NYX40" s="507"/>
      <c r="NYY40" s="507"/>
      <c r="NYZ40" s="507"/>
      <c r="NZA40" s="507"/>
      <c r="NZB40" s="507"/>
      <c r="NZC40" s="507"/>
      <c r="NZD40" s="507"/>
      <c r="NZE40" s="507"/>
      <c r="NZF40" s="507"/>
      <c r="NZG40" s="507"/>
      <c r="NZH40" s="507"/>
      <c r="NZI40" s="507"/>
      <c r="NZJ40" s="507"/>
      <c r="NZK40" s="507"/>
      <c r="NZL40" s="507"/>
      <c r="NZM40" s="507"/>
      <c r="NZN40" s="507"/>
      <c r="NZO40" s="507"/>
      <c r="NZP40" s="507"/>
      <c r="NZQ40" s="507"/>
      <c r="NZR40" s="507"/>
      <c r="NZS40" s="507"/>
      <c r="NZT40" s="507"/>
      <c r="NZU40" s="507"/>
      <c r="NZV40" s="507"/>
      <c r="NZW40" s="507"/>
      <c r="NZX40" s="507"/>
      <c r="NZY40" s="507"/>
      <c r="NZZ40" s="507"/>
      <c r="OAA40" s="507"/>
      <c r="OAB40" s="507"/>
      <c r="OAC40" s="507"/>
      <c r="OAD40" s="507"/>
      <c r="OAE40" s="507"/>
      <c r="OAF40" s="507"/>
      <c r="OAG40" s="507"/>
      <c r="OAH40" s="507"/>
      <c r="OAI40" s="507"/>
      <c r="OAJ40" s="507"/>
      <c r="OAK40" s="507"/>
      <c r="OAL40" s="507"/>
      <c r="OAM40" s="507"/>
      <c r="OAN40" s="507"/>
      <c r="OAO40" s="507"/>
      <c r="OAP40" s="507"/>
      <c r="OAQ40" s="507"/>
      <c r="OAR40" s="507"/>
      <c r="OAS40" s="507"/>
      <c r="OAT40" s="507"/>
      <c r="OAU40" s="507"/>
      <c r="OAV40" s="507"/>
      <c r="OAW40" s="507"/>
      <c r="OAX40" s="507"/>
      <c r="OAY40" s="507"/>
      <c r="OAZ40" s="507"/>
      <c r="OBA40" s="507"/>
      <c r="OBB40" s="507"/>
      <c r="OBC40" s="507"/>
      <c r="OBD40" s="507"/>
      <c r="OBE40" s="507"/>
      <c r="OBF40" s="507"/>
      <c r="OBG40" s="507"/>
      <c r="OBH40" s="507"/>
      <c r="OBI40" s="507"/>
      <c r="OBJ40" s="507"/>
      <c r="OBK40" s="507"/>
      <c r="OBL40" s="507"/>
      <c r="OBM40" s="507"/>
      <c r="OBN40" s="507"/>
      <c r="OBO40" s="507"/>
      <c r="OBP40" s="507"/>
      <c r="OBQ40" s="507"/>
      <c r="OBR40" s="507"/>
      <c r="OBS40" s="507"/>
      <c r="OBT40" s="507"/>
      <c r="OBU40" s="507"/>
      <c r="OBV40" s="507"/>
      <c r="OBW40" s="507"/>
      <c r="OBX40" s="507"/>
      <c r="OBY40" s="507"/>
      <c r="OBZ40" s="507"/>
      <c r="OCA40" s="507"/>
      <c r="OCB40" s="507"/>
      <c r="OCC40" s="507"/>
      <c r="OCD40" s="507"/>
      <c r="OCE40" s="507"/>
      <c r="OCF40" s="507"/>
      <c r="OCG40" s="507"/>
      <c r="OCH40" s="507"/>
      <c r="OCI40" s="507"/>
      <c r="OCJ40" s="507"/>
      <c r="OCK40" s="507"/>
      <c r="OCL40" s="507"/>
      <c r="OCM40" s="507"/>
      <c r="OCN40" s="507"/>
      <c r="OCO40" s="507"/>
      <c r="OCP40" s="507"/>
      <c r="OCQ40" s="507"/>
      <c r="OCR40" s="507"/>
      <c r="OCS40" s="507"/>
      <c r="OCT40" s="507"/>
      <c r="OCU40" s="507"/>
      <c r="OCV40" s="507"/>
      <c r="OCW40" s="507"/>
      <c r="OCX40" s="507"/>
      <c r="OCY40" s="507"/>
      <c r="OCZ40" s="507"/>
      <c r="ODA40" s="507"/>
      <c r="ODB40" s="507"/>
      <c r="ODC40" s="507"/>
      <c r="ODD40" s="507"/>
      <c r="ODE40" s="507"/>
      <c r="ODF40" s="507"/>
      <c r="ODG40" s="507"/>
      <c r="ODH40" s="507"/>
      <c r="ODI40" s="507"/>
      <c r="ODJ40" s="507"/>
      <c r="ODK40" s="507"/>
      <c r="ODL40" s="507"/>
      <c r="ODM40" s="507"/>
      <c r="ODN40" s="507"/>
      <c r="ODO40" s="507"/>
      <c r="ODP40" s="507"/>
      <c r="ODQ40" s="507"/>
      <c r="ODR40" s="507"/>
      <c r="ODS40" s="507"/>
      <c r="ODT40" s="507"/>
      <c r="ODU40" s="507"/>
      <c r="ODV40" s="507"/>
      <c r="ODW40" s="507"/>
      <c r="ODX40" s="507"/>
      <c r="ODY40" s="507"/>
      <c r="ODZ40" s="507"/>
      <c r="OEA40" s="507"/>
      <c r="OEB40" s="507"/>
      <c r="OEC40" s="507"/>
      <c r="OED40" s="507"/>
      <c r="OEE40" s="507"/>
      <c r="OEF40" s="507"/>
      <c r="OEG40" s="507"/>
      <c r="OEH40" s="507"/>
      <c r="OEI40" s="507"/>
      <c r="OEJ40" s="507"/>
      <c r="OEK40" s="507"/>
      <c r="OEL40" s="507"/>
      <c r="OEM40" s="507"/>
      <c r="OEN40" s="507"/>
      <c r="OEO40" s="507"/>
      <c r="OEP40" s="507"/>
      <c r="OEQ40" s="507"/>
      <c r="OER40" s="507"/>
      <c r="OES40" s="507"/>
      <c r="OET40" s="507"/>
      <c r="OEU40" s="507"/>
      <c r="OEV40" s="507"/>
      <c r="OEW40" s="507"/>
      <c r="OEX40" s="507"/>
      <c r="OEY40" s="507"/>
      <c r="OEZ40" s="507"/>
      <c r="OFA40" s="507"/>
      <c r="OFB40" s="507"/>
      <c r="OFC40" s="507"/>
      <c r="OFD40" s="507"/>
      <c r="OFE40" s="507"/>
      <c r="OFF40" s="507"/>
      <c r="OFG40" s="507"/>
      <c r="OFH40" s="507"/>
      <c r="OFI40" s="507"/>
      <c r="OFJ40" s="507"/>
      <c r="OFK40" s="507"/>
      <c r="OFL40" s="507"/>
      <c r="OFM40" s="507"/>
      <c r="OFN40" s="507"/>
      <c r="OFO40" s="507"/>
      <c r="OFP40" s="507"/>
      <c r="OFQ40" s="507"/>
      <c r="OFR40" s="507"/>
      <c r="OFS40" s="507"/>
      <c r="OFT40" s="507"/>
      <c r="OFU40" s="507"/>
      <c r="OFV40" s="507"/>
      <c r="OFW40" s="507"/>
      <c r="OFX40" s="507"/>
      <c r="OFY40" s="507"/>
      <c r="OFZ40" s="507"/>
      <c r="OGA40" s="507"/>
      <c r="OGB40" s="507"/>
      <c r="OGC40" s="507"/>
      <c r="OGD40" s="507"/>
      <c r="OGE40" s="507"/>
      <c r="OGF40" s="507"/>
      <c r="OGG40" s="507"/>
      <c r="OGH40" s="507"/>
      <c r="OGI40" s="507"/>
      <c r="OGJ40" s="507"/>
      <c r="OGK40" s="507"/>
      <c r="OGL40" s="507"/>
      <c r="OGM40" s="507"/>
      <c r="OGN40" s="507"/>
      <c r="OGO40" s="507"/>
      <c r="OGP40" s="507"/>
      <c r="OGQ40" s="507"/>
      <c r="OGR40" s="507"/>
      <c r="OGS40" s="507"/>
      <c r="OGT40" s="507"/>
      <c r="OGU40" s="507"/>
      <c r="OGV40" s="507"/>
      <c r="OGW40" s="507"/>
      <c r="OGX40" s="507"/>
      <c r="OGY40" s="507"/>
      <c r="OGZ40" s="507"/>
      <c r="OHA40" s="507"/>
      <c r="OHB40" s="507"/>
      <c r="OHC40" s="507"/>
      <c r="OHD40" s="507"/>
      <c r="OHE40" s="507"/>
      <c r="OHF40" s="507"/>
      <c r="OHG40" s="507"/>
      <c r="OHH40" s="507"/>
      <c r="OHI40" s="507"/>
      <c r="OHJ40" s="507"/>
      <c r="OHK40" s="507"/>
      <c r="OHL40" s="507"/>
      <c r="OHM40" s="507"/>
      <c r="OHN40" s="507"/>
      <c r="OHO40" s="507"/>
      <c r="OHP40" s="507"/>
      <c r="OHQ40" s="507"/>
      <c r="OHR40" s="507"/>
      <c r="OHS40" s="507"/>
      <c r="OHT40" s="507"/>
      <c r="OHU40" s="507"/>
      <c r="OHV40" s="507"/>
      <c r="OHW40" s="507"/>
      <c r="OHX40" s="507"/>
      <c r="OHY40" s="507"/>
      <c r="OHZ40" s="507"/>
      <c r="OIA40" s="507"/>
      <c r="OIB40" s="507"/>
      <c r="OIC40" s="507"/>
      <c r="OID40" s="507"/>
      <c r="OIE40" s="507"/>
      <c r="OIF40" s="507"/>
      <c r="OIG40" s="507"/>
      <c r="OIH40" s="507"/>
      <c r="OII40" s="507"/>
      <c r="OIJ40" s="507"/>
      <c r="OIK40" s="507"/>
      <c r="OIL40" s="507"/>
      <c r="OIM40" s="507"/>
      <c r="OIN40" s="507"/>
      <c r="OIO40" s="507"/>
      <c r="OIP40" s="507"/>
      <c r="OIQ40" s="507"/>
      <c r="OIR40" s="507"/>
      <c r="OIS40" s="507"/>
      <c r="OIT40" s="507"/>
      <c r="OIU40" s="507"/>
      <c r="OIV40" s="507"/>
      <c r="OIW40" s="507"/>
      <c r="OIX40" s="507"/>
      <c r="OIY40" s="507"/>
      <c r="OIZ40" s="507"/>
      <c r="OJA40" s="507"/>
      <c r="OJB40" s="507"/>
      <c r="OJC40" s="507"/>
      <c r="OJD40" s="507"/>
      <c r="OJE40" s="507"/>
      <c r="OJF40" s="507"/>
      <c r="OJG40" s="507"/>
      <c r="OJH40" s="507"/>
      <c r="OJI40" s="507"/>
      <c r="OJJ40" s="507"/>
      <c r="OJK40" s="507"/>
      <c r="OJL40" s="507"/>
      <c r="OJM40" s="507"/>
      <c r="OJN40" s="507"/>
      <c r="OJO40" s="507"/>
      <c r="OJP40" s="507"/>
      <c r="OJQ40" s="507"/>
      <c r="OJR40" s="507"/>
      <c r="OJS40" s="507"/>
      <c r="OJT40" s="507"/>
      <c r="OJU40" s="507"/>
      <c r="OJV40" s="507"/>
      <c r="OJW40" s="507"/>
      <c r="OJX40" s="507"/>
      <c r="OJY40" s="507"/>
      <c r="OJZ40" s="507"/>
      <c r="OKA40" s="507"/>
      <c r="OKB40" s="507"/>
      <c r="OKC40" s="507"/>
      <c r="OKD40" s="507"/>
      <c r="OKE40" s="507"/>
      <c r="OKF40" s="507"/>
      <c r="OKG40" s="507"/>
      <c r="OKH40" s="507"/>
      <c r="OKI40" s="507"/>
      <c r="OKJ40" s="507"/>
      <c r="OKK40" s="507"/>
      <c r="OKL40" s="507"/>
      <c r="OKM40" s="507"/>
      <c r="OKN40" s="507"/>
      <c r="OKO40" s="507"/>
      <c r="OKP40" s="507"/>
      <c r="OKQ40" s="507"/>
      <c r="OKR40" s="507"/>
      <c r="OKS40" s="507"/>
      <c r="OKT40" s="507"/>
      <c r="OKU40" s="507"/>
      <c r="OKV40" s="507"/>
      <c r="OKW40" s="507"/>
      <c r="OKX40" s="507"/>
      <c r="OKY40" s="507"/>
      <c r="OKZ40" s="507"/>
      <c r="OLA40" s="507"/>
      <c r="OLB40" s="507"/>
      <c r="OLC40" s="507"/>
      <c r="OLD40" s="507"/>
      <c r="OLE40" s="507"/>
      <c r="OLF40" s="507"/>
      <c r="OLG40" s="507"/>
      <c r="OLH40" s="507"/>
      <c r="OLI40" s="507"/>
      <c r="OLJ40" s="507"/>
      <c r="OLK40" s="507"/>
      <c r="OLL40" s="507"/>
      <c r="OLM40" s="507"/>
      <c r="OLN40" s="507"/>
      <c r="OLO40" s="507"/>
      <c r="OLP40" s="507"/>
      <c r="OLQ40" s="507"/>
      <c r="OLR40" s="507"/>
      <c r="OLS40" s="507"/>
      <c r="OLT40" s="507"/>
      <c r="OLU40" s="507"/>
      <c r="OLV40" s="507"/>
      <c r="OLW40" s="507"/>
      <c r="OLX40" s="507"/>
      <c r="OLY40" s="507"/>
      <c r="OLZ40" s="507"/>
      <c r="OMA40" s="507"/>
      <c r="OMB40" s="507"/>
      <c r="OMC40" s="507"/>
      <c r="OMD40" s="507"/>
      <c r="OME40" s="507"/>
      <c r="OMF40" s="507"/>
      <c r="OMG40" s="507"/>
      <c r="OMH40" s="507"/>
      <c r="OMI40" s="507"/>
      <c r="OMJ40" s="507"/>
      <c r="OMK40" s="507"/>
      <c r="OML40" s="507"/>
      <c r="OMM40" s="507"/>
      <c r="OMN40" s="507"/>
      <c r="OMO40" s="507"/>
      <c r="OMP40" s="507"/>
      <c r="OMQ40" s="507"/>
      <c r="OMR40" s="507"/>
      <c r="OMS40" s="507"/>
      <c r="OMT40" s="507"/>
      <c r="OMU40" s="507"/>
      <c r="OMV40" s="507"/>
      <c r="OMW40" s="507"/>
      <c r="OMX40" s="507"/>
      <c r="OMY40" s="507"/>
      <c r="OMZ40" s="507"/>
      <c r="ONA40" s="507"/>
      <c r="ONB40" s="507"/>
      <c r="ONC40" s="507"/>
      <c r="OND40" s="507"/>
      <c r="ONE40" s="507"/>
      <c r="ONF40" s="507"/>
      <c r="ONG40" s="507"/>
      <c r="ONH40" s="507"/>
      <c r="ONI40" s="507"/>
      <c r="ONJ40" s="507"/>
      <c r="ONK40" s="507"/>
      <c r="ONL40" s="507"/>
      <c r="ONM40" s="507"/>
      <c r="ONN40" s="507"/>
      <c r="ONO40" s="507"/>
      <c r="ONP40" s="507"/>
      <c r="ONQ40" s="507"/>
      <c r="ONR40" s="507"/>
      <c r="ONS40" s="507"/>
      <c r="ONT40" s="507"/>
      <c r="ONU40" s="507"/>
      <c r="ONV40" s="507"/>
      <c r="ONW40" s="507"/>
      <c r="ONX40" s="507"/>
      <c r="ONY40" s="507"/>
      <c r="ONZ40" s="507"/>
      <c r="OOA40" s="507"/>
      <c r="OOB40" s="507"/>
      <c r="OOC40" s="507"/>
      <c r="OOD40" s="507"/>
      <c r="OOE40" s="507"/>
      <c r="OOF40" s="507"/>
      <c r="OOG40" s="507"/>
      <c r="OOH40" s="507"/>
      <c r="OOI40" s="507"/>
      <c r="OOJ40" s="507"/>
      <c r="OOK40" s="507"/>
      <c r="OOL40" s="507"/>
      <c r="OOM40" s="507"/>
      <c r="OON40" s="507"/>
      <c r="OOO40" s="507"/>
      <c r="OOP40" s="507"/>
      <c r="OOQ40" s="507"/>
      <c r="OOR40" s="507"/>
      <c r="OOS40" s="507"/>
      <c r="OOT40" s="507"/>
      <c r="OOU40" s="507"/>
      <c r="OOV40" s="507"/>
      <c r="OOW40" s="507"/>
      <c r="OOX40" s="507"/>
      <c r="OOY40" s="507"/>
      <c r="OOZ40" s="507"/>
      <c r="OPA40" s="507"/>
      <c r="OPB40" s="507"/>
      <c r="OPC40" s="507"/>
      <c r="OPD40" s="507"/>
      <c r="OPE40" s="507"/>
      <c r="OPF40" s="507"/>
      <c r="OPG40" s="507"/>
      <c r="OPH40" s="507"/>
      <c r="OPI40" s="507"/>
      <c r="OPJ40" s="507"/>
      <c r="OPK40" s="507"/>
      <c r="OPL40" s="507"/>
      <c r="OPM40" s="507"/>
      <c r="OPN40" s="507"/>
      <c r="OPO40" s="507"/>
      <c r="OPP40" s="507"/>
      <c r="OPQ40" s="507"/>
      <c r="OPR40" s="507"/>
      <c r="OPS40" s="507"/>
      <c r="OPT40" s="507"/>
      <c r="OPU40" s="507"/>
      <c r="OPV40" s="507"/>
      <c r="OPW40" s="507"/>
      <c r="OPX40" s="507"/>
      <c r="OPY40" s="507"/>
      <c r="OPZ40" s="507"/>
      <c r="OQA40" s="507"/>
      <c r="OQB40" s="507"/>
      <c r="OQC40" s="507"/>
      <c r="OQD40" s="507"/>
      <c r="OQE40" s="507"/>
      <c r="OQF40" s="507"/>
      <c r="OQG40" s="507"/>
      <c r="OQH40" s="507"/>
      <c r="OQI40" s="507"/>
      <c r="OQJ40" s="507"/>
      <c r="OQK40" s="507"/>
      <c r="OQL40" s="507"/>
      <c r="OQM40" s="507"/>
      <c r="OQN40" s="507"/>
      <c r="OQO40" s="507"/>
      <c r="OQP40" s="507"/>
      <c r="OQQ40" s="507"/>
      <c r="OQR40" s="507"/>
      <c r="OQS40" s="507"/>
      <c r="OQT40" s="507"/>
      <c r="OQU40" s="507"/>
      <c r="OQV40" s="507"/>
      <c r="OQW40" s="507"/>
      <c r="OQX40" s="507"/>
      <c r="OQY40" s="507"/>
      <c r="OQZ40" s="507"/>
      <c r="ORA40" s="507"/>
      <c r="ORB40" s="507"/>
      <c r="ORC40" s="507"/>
      <c r="ORD40" s="507"/>
      <c r="ORE40" s="507"/>
      <c r="ORF40" s="507"/>
      <c r="ORG40" s="507"/>
      <c r="ORH40" s="507"/>
      <c r="ORI40" s="507"/>
      <c r="ORJ40" s="507"/>
      <c r="ORK40" s="507"/>
      <c r="ORL40" s="507"/>
      <c r="ORM40" s="507"/>
      <c r="ORN40" s="507"/>
      <c r="ORO40" s="507"/>
      <c r="ORP40" s="507"/>
      <c r="ORQ40" s="507"/>
      <c r="ORR40" s="507"/>
      <c r="ORS40" s="507"/>
      <c r="ORT40" s="507"/>
      <c r="ORU40" s="507"/>
      <c r="ORV40" s="507"/>
      <c r="ORW40" s="507"/>
      <c r="ORX40" s="507"/>
      <c r="ORY40" s="507"/>
      <c r="ORZ40" s="507"/>
      <c r="OSA40" s="507"/>
      <c r="OSB40" s="507"/>
      <c r="OSC40" s="507"/>
      <c r="OSD40" s="507"/>
      <c r="OSE40" s="507"/>
      <c r="OSF40" s="507"/>
      <c r="OSG40" s="507"/>
      <c r="OSH40" s="507"/>
      <c r="OSI40" s="507"/>
      <c r="OSJ40" s="507"/>
      <c r="OSK40" s="507"/>
      <c r="OSL40" s="507"/>
      <c r="OSM40" s="507"/>
      <c r="OSN40" s="507"/>
      <c r="OSO40" s="507"/>
      <c r="OSP40" s="507"/>
      <c r="OSQ40" s="507"/>
      <c r="OSR40" s="507"/>
      <c r="OSS40" s="507"/>
      <c r="OST40" s="507"/>
      <c r="OSU40" s="507"/>
      <c r="OSV40" s="507"/>
      <c r="OSW40" s="507"/>
      <c r="OSX40" s="507"/>
      <c r="OSY40" s="507"/>
      <c r="OSZ40" s="507"/>
      <c r="OTA40" s="507"/>
      <c r="OTB40" s="507"/>
      <c r="OTC40" s="507"/>
      <c r="OTD40" s="507"/>
      <c r="OTE40" s="507"/>
      <c r="OTF40" s="507"/>
      <c r="OTG40" s="507"/>
      <c r="OTH40" s="507"/>
      <c r="OTI40" s="507"/>
      <c r="OTJ40" s="507"/>
      <c r="OTK40" s="507"/>
      <c r="OTL40" s="507"/>
      <c r="OTM40" s="507"/>
      <c r="OTN40" s="507"/>
      <c r="OTO40" s="507"/>
      <c r="OTP40" s="507"/>
      <c r="OTQ40" s="507"/>
      <c r="OTR40" s="507"/>
      <c r="OTS40" s="507"/>
      <c r="OTT40" s="507"/>
      <c r="OTU40" s="507"/>
      <c r="OTV40" s="507"/>
      <c r="OTW40" s="507"/>
      <c r="OTX40" s="507"/>
      <c r="OTY40" s="507"/>
      <c r="OTZ40" s="507"/>
      <c r="OUA40" s="507"/>
      <c r="OUB40" s="507"/>
      <c r="OUC40" s="507"/>
      <c r="OUD40" s="507"/>
      <c r="OUE40" s="507"/>
      <c r="OUF40" s="507"/>
      <c r="OUG40" s="507"/>
      <c r="OUH40" s="507"/>
      <c r="OUI40" s="507"/>
      <c r="OUJ40" s="507"/>
      <c r="OUK40" s="507"/>
      <c r="OUL40" s="507"/>
      <c r="OUM40" s="507"/>
      <c r="OUN40" s="507"/>
      <c r="OUO40" s="507"/>
      <c r="OUP40" s="507"/>
      <c r="OUQ40" s="507"/>
      <c r="OUR40" s="507"/>
      <c r="OUS40" s="507"/>
      <c r="OUT40" s="507"/>
      <c r="OUU40" s="507"/>
      <c r="OUV40" s="507"/>
      <c r="OUW40" s="507"/>
      <c r="OUX40" s="507"/>
      <c r="OUY40" s="507"/>
      <c r="OUZ40" s="507"/>
      <c r="OVA40" s="507"/>
      <c r="OVB40" s="507"/>
      <c r="OVC40" s="507"/>
      <c r="OVD40" s="507"/>
      <c r="OVE40" s="507"/>
      <c r="OVF40" s="507"/>
      <c r="OVG40" s="507"/>
      <c r="OVH40" s="507"/>
      <c r="OVI40" s="507"/>
      <c r="OVJ40" s="507"/>
      <c r="OVK40" s="507"/>
      <c r="OVL40" s="507"/>
      <c r="OVM40" s="507"/>
      <c r="OVN40" s="507"/>
      <c r="OVO40" s="507"/>
      <c r="OVP40" s="507"/>
      <c r="OVQ40" s="507"/>
      <c r="OVR40" s="507"/>
      <c r="OVS40" s="507"/>
      <c r="OVT40" s="507"/>
      <c r="OVU40" s="507"/>
      <c r="OVV40" s="507"/>
      <c r="OVW40" s="507"/>
      <c r="OVX40" s="507"/>
      <c r="OVY40" s="507"/>
      <c r="OVZ40" s="507"/>
      <c r="OWA40" s="507"/>
      <c r="OWB40" s="507"/>
      <c r="OWC40" s="507"/>
      <c r="OWD40" s="507"/>
      <c r="OWE40" s="507"/>
      <c r="OWF40" s="507"/>
      <c r="OWG40" s="507"/>
      <c r="OWH40" s="507"/>
      <c r="OWI40" s="507"/>
      <c r="OWJ40" s="507"/>
      <c r="OWK40" s="507"/>
      <c r="OWL40" s="507"/>
      <c r="OWM40" s="507"/>
      <c r="OWN40" s="507"/>
      <c r="OWO40" s="507"/>
      <c r="OWP40" s="507"/>
      <c r="OWQ40" s="507"/>
      <c r="OWR40" s="507"/>
      <c r="OWS40" s="507"/>
      <c r="OWT40" s="507"/>
      <c r="OWU40" s="507"/>
      <c r="OWV40" s="507"/>
      <c r="OWW40" s="507"/>
      <c r="OWX40" s="507"/>
      <c r="OWY40" s="507"/>
      <c r="OWZ40" s="507"/>
      <c r="OXA40" s="507"/>
      <c r="OXB40" s="507"/>
      <c r="OXC40" s="507"/>
      <c r="OXD40" s="507"/>
      <c r="OXE40" s="507"/>
      <c r="OXF40" s="507"/>
      <c r="OXG40" s="507"/>
      <c r="OXH40" s="507"/>
      <c r="OXI40" s="507"/>
      <c r="OXJ40" s="507"/>
      <c r="OXK40" s="507"/>
      <c r="OXL40" s="507"/>
      <c r="OXM40" s="507"/>
      <c r="OXN40" s="507"/>
      <c r="OXO40" s="507"/>
      <c r="OXP40" s="507"/>
      <c r="OXQ40" s="507"/>
      <c r="OXR40" s="507"/>
      <c r="OXS40" s="507"/>
      <c r="OXT40" s="507"/>
      <c r="OXU40" s="507"/>
      <c r="OXV40" s="507"/>
      <c r="OXW40" s="507"/>
      <c r="OXX40" s="507"/>
      <c r="OXY40" s="507"/>
      <c r="OXZ40" s="507"/>
      <c r="OYA40" s="507"/>
      <c r="OYB40" s="507"/>
      <c r="OYC40" s="507"/>
      <c r="OYD40" s="507"/>
      <c r="OYE40" s="507"/>
      <c r="OYF40" s="507"/>
      <c r="OYG40" s="507"/>
      <c r="OYH40" s="507"/>
      <c r="OYI40" s="507"/>
      <c r="OYJ40" s="507"/>
      <c r="OYK40" s="507"/>
      <c r="OYL40" s="507"/>
      <c r="OYM40" s="507"/>
      <c r="OYN40" s="507"/>
      <c r="OYO40" s="507"/>
      <c r="OYP40" s="507"/>
      <c r="OYQ40" s="507"/>
      <c r="OYR40" s="507"/>
      <c r="OYS40" s="507"/>
      <c r="OYT40" s="507"/>
      <c r="OYU40" s="507"/>
      <c r="OYV40" s="507"/>
      <c r="OYW40" s="507"/>
      <c r="OYX40" s="507"/>
      <c r="OYY40" s="507"/>
      <c r="OYZ40" s="507"/>
      <c r="OZA40" s="507"/>
      <c r="OZB40" s="507"/>
      <c r="OZC40" s="507"/>
      <c r="OZD40" s="507"/>
      <c r="OZE40" s="507"/>
      <c r="OZF40" s="507"/>
      <c r="OZG40" s="507"/>
      <c r="OZH40" s="507"/>
      <c r="OZI40" s="507"/>
      <c r="OZJ40" s="507"/>
      <c r="OZK40" s="507"/>
      <c r="OZL40" s="507"/>
      <c r="OZM40" s="507"/>
      <c r="OZN40" s="507"/>
      <c r="OZO40" s="507"/>
      <c r="OZP40" s="507"/>
      <c r="OZQ40" s="507"/>
      <c r="OZR40" s="507"/>
      <c r="OZS40" s="507"/>
      <c r="OZT40" s="507"/>
      <c r="OZU40" s="507"/>
      <c r="OZV40" s="507"/>
      <c r="OZW40" s="507"/>
      <c r="OZX40" s="507"/>
      <c r="OZY40" s="507"/>
      <c r="OZZ40" s="507"/>
      <c r="PAA40" s="507"/>
      <c r="PAB40" s="507"/>
      <c r="PAC40" s="507"/>
      <c r="PAD40" s="507"/>
      <c r="PAE40" s="507"/>
      <c r="PAF40" s="507"/>
      <c r="PAG40" s="507"/>
      <c r="PAH40" s="507"/>
      <c r="PAI40" s="507"/>
      <c r="PAJ40" s="507"/>
      <c r="PAK40" s="507"/>
      <c r="PAL40" s="507"/>
      <c r="PAM40" s="507"/>
      <c r="PAN40" s="507"/>
      <c r="PAO40" s="507"/>
      <c r="PAP40" s="507"/>
      <c r="PAQ40" s="507"/>
      <c r="PAR40" s="507"/>
      <c r="PAS40" s="507"/>
      <c r="PAT40" s="507"/>
      <c r="PAU40" s="507"/>
      <c r="PAV40" s="507"/>
      <c r="PAW40" s="507"/>
      <c r="PAX40" s="507"/>
      <c r="PAY40" s="507"/>
      <c r="PAZ40" s="507"/>
      <c r="PBA40" s="507"/>
      <c r="PBB40" s="507"/>
      <c r="PBC40" s="507"/>
      <c r="PBD40" s="507"/>
      <c r="PBE40" s="507"/>
      <c r="PBF40" s="507"/>
      <c r="PBG40" s="507"/>
      <c r="PBH40" s="507"/>
      <c r="PBI40" s="507"/>
      <c r="PBJ40" s="507"/>
      <c r="PBK40" s="507"/>
      <c r="PBL40" s="507"/>
      <c r="PBM40" s="507"/>
      <c r="PBN40" s="507"/>
      <c r="PBO40" s="507"/>
      <c r="PBP40" s="507"/>
      <c r="PBQ40" s="507"/>
      <c r="PBR40" s="507"/>
      <c r="PBS40" s="507"/>
      <c r="PBT40" s="507"/>
      <c r="PBU40" s="507"/>
      <c r="PBV40" s="507"/>
      <c r="PBW40" s="507"/>
      <c r="PBX40" s="507"/>
      <c r="PBY40" s="507"/>
      <c r="PBZ40" s="507"/>
      <c r="PCA40" s="507"/>
      <c r="PCB40" s="507"/>
      <c r="PCC40" s="507"/>
      <c r="PCD40" s="507"/>
      <c r="PCE40" s="507"/>
      <c r="PCF40" s="507"/>
      <c r="PCG40" s="507"/>
      <c r="PCH40" s="507"/>
      <c r="PCI40" s="507"/>
      <c r="PCJ40" s="507"/>
      <c r="PCK40" s="507"/>
      <c r="PCL40" s="507"/>
      <c r="PCM40" s="507"/>
      <c r="PCN40" s="507"/>
      <c r="PCO40" s="507"/>
      <c r="PCP40" s="507"/>
      <c r="PCQ40" s="507"/>
      <c r="PCR40" s="507"/>
      <c r="PCS40" s="507"/>
      <c r="PCT40" s="507"/>
      <c r="PCU40" s="507"/>
      <c r="PCV40" s="507"/>
      <c r="PCW40" s="507"/>
      <c r="PCX40" s="507"/>
      <c r="PCY40" s="507"/>
      <c r="PCZ40" s="507"/>
      <c r="PDA40" s="507"/>
      <c r="PDB40" s="507"/>
      <c r="PDC40" s="507"/>
      <c r="PDD40" s="507"/>
      <c r="PDE40" s="507"/>
      <c r="PDF40" s="507"/>
      <c r="PDG40" s="507"/>
      <c r="PDH40" s="507"/>
      <c r="PDI40" s="507"/>
      <c r="PDJ40" s="507"/>
      <c r="PDK40" s="507"/>
      <c r="PDL40" s="507"/>
      <c r="PDM40" s="507"/>
      <c r="PDN40" s="507"/>
      <c r="PDO40" s="507"/>
      <c r="PDP40" s="507"/>
      <c r="PDQ40" s="507"/>
      <c r="PDR40" s="507"/>
      <c r="PDS40" s="507"/>
      <c r="PDT40" s="507"/>
      <c r="PDU40" s="507"/>
      <c r="PDV40" s="507"/>
      <c r="PDW40" s="507"/>
      <c r="PDX40" s="507"/>
      <c r="PDY40" s="507"/>
      <c r="PDZ40" s="507"/>
      <c r="PEA40" s="507"/>
      <c r="PEB40" s="507"/>
      <c r="PEC40" s="507"/>
      <c r="PED40" s="507"/>
      <c r="PEE40" s="507"/>
      <c r="PEF40" s="507"/>
      <c r="PEG40" s="507"/>
      <c r="PEH40" s="507"/>
      <c r="PEI40" s="507"/>
      <c r="PEJ40" s="507"/>
      <c r="PEK40" s="507"/>
      <c r="PEL40" s="507"/>
      <c r="PEM40" s="507"/>
      <c r="PEN40" s="507"/>
      <c r="PEO40" s="507"/>
      <c r="PEP40" s="507"/>
      <c r="PEQ40" s="507"/>
      <c r="PER40" s="507"/>
      <c r="PES40" s="507"/>
      <c r="PET40" s="507"/>
      <c r="PEU40" s="507"/>
      <c r="PEV40" s="507"/>
      <c r="PEW40" s="507"/>
      <c r="PEX40" s="507"/>
      <c r="PEY40" s="507"/>
      <c r="PEZ40" s="507"/>
      <c r="PFA40" s="507"/>
      <c r="PFB40" s="507"/>
      <c r="PFC40" s="507"/>
      <c r="PFD40" s="507"/>
      <c r="PFE40" s="507"/>
      <c r="PFF40" s="507"/>
      <c r="PFG40" s="507"/>
      <c r="PFH40" s="507"/>
      <c r="PFI40" s="507"/>
      <c r="PFJ40" s="507"/>
      <c r="PFK40" s="507"/>
      <c r="PFL40" s="507"/>
      <c r="PFM40" s="507"/>
      <c r="PFN40" s="507"/>
      <c r="PFO40" s="507"/>
      <c r="PFP40" s="507"/>
      <c r="PFQ40" s="507"/>
      <c r="PFR40" s="507"/>
      <c r="PFS40" s="507"/>
      <c r="PFT40" s="507"/>
      <c r="PFU40" s="507"/>
      <c r="PFV40" s="507"/>
      <c r="PFW40" s="507"/>
      <c r="PFX40" s="507"/>
      <c r="PFY40" s="507"/>
      <c r="PFZ40" s="507"/>
      <c r="PGA40" s="507"/>
      <c r="PGB40" s="507"/>
      <c r="PGC40" s="507"/>
      <c r="PGD40" s="507"/>
      <c r="PGE40" s="507"/>
      <c r="PGF40" s="507"/>
      <c r="PGG40" s="507"/>
      <c r="PGH40" s="507"/>
      <c r="PGI40" s="507"/>
      <c r="PGJ40" s="507"/>
      <c r="PGK40" s="507"/>
      <c r="PGL40" s="507"/>
      <c r="PGM40" s="507"/>
      <c r="PGN40" s="507"/>
      <c r="PGO40" s="507"/>
      <c r="PGP40" s="507"/>
      <c r="PGQ40" s="507"/>
      <c r="PGR40" s="507"/>
      <c r="PGS40" s="507"/>
      <c r="PGT40" s="507"/>
      <c r="PGU40" s="507"/>
      <c r="PGV40" s="507"/>
      <c r="PGW40" s="507"/>
      <c r="PGX40" s="507"/>
      <c r="PGY40" s="507"/>
      <c r="PGZ40" s="507"/>
      <c r="PHA40" s="507"/>
      <c r="PHB40" s="507"/>
      <c r="PHC40" s="507"/>
      <c r="PHD40" s="507"/>
      <c r="PHE40" s="507"/>
      <c r="PHF40" s="507"/>
      <c r="PHG40" s="507"/>
      <c r="PHH40" s="507"/>
      <c r="PHI40" s="507"/>
      <c r="PHJ40" s="507"/>
      <c r="PHK40" s="507"/>
      <c r="PHL40" s="507"/>
      <c r="PHM40" s="507"/>
      <c r="PHN40" s="507"/>
      <c r="PHO40" s="507"/>
      <c r="PHP40" s="507"/>
      <c r="PHQ40" s="507"/>
      <c r="PHR40" s="507"/>
      <c r="PHS40" s="507"/>
      <c r="PHT40" s="507"/>
      <c r="PHU40" s="507"/>
      <c r="PHV40" s="507"/>
      <c r="PHW40" s="507"/>
      <c r="PHX40" s="507"/>
      <c r="PHY40" s="507"/>
      <c r="PHZ40" s="507"/>
      <c r="PIA40" s="507"/>
      <c r="PIB40" s="507"/>
      <c r="PIC40" s="507"/>
      <c r="PID40" s="507"/>
      <c r="PIE40" s="507"/>
      <c r="PIF40" s="507"/>
      <c r="PIG40" s="507"/>
      <c r="PIH40" s="507"/>
      <c r="PII40" s="507"/>
      <c r="PIJ40" s="507"/>
      <c r="PIK40" s="507"/>
      <c r="PIL40" s="507"/>
      <c r="PIM40" s="507"/>
      <c r="PIN40" s="507"/>
      <c r="PIO40" s="507"/>
      <c r="PIP40" s="507"/>
      <c r="PIQ40" s="507"/>
      <c r="PIR40" s="507"/>
      <c r="PIS40" s="507"/>
      <c r="PIT40" s="507"/>
      <c r="PIU40" s="507"/>
      <c r="PIV40" s="507"/>
      <c r="PIW40" s="507"/>
      <c r="PIX40" s="507"/>
      <c r="PIY40" s="507"/>
      <c r="PIZ40" s="507"/>
      <c r="PJA40" s="507"/>
      <c r="PJB40" s="507"/>
      <c r="PJC40" s="507"/>
      <c r="PJD40" s="507"/>
      <c r="PJE40" s="507"/>
      <c r="PJF40" s="507"/>
      <c r="PJG40" s="507"/>
      <c r="PJH40" s="507"/>
      <c r="PJI40" s="507"/>
      <c r="PJJ40" s="507"/>
      <c r="PJK40" s="507"/>
      <c r="PJL40" s="507"/>
      <c r="PJM40" s="507"/>
      <c r="PJN40" s="507"/>
      <c r="PJO40" s="507"/>
      <c r="PJP40" s="507"/>
      <c r="PJQ40" s="507"/>
      <c r="PJR40" s="507"/>
      <c r="PJS40" s="507"/>
      <c r="PJT40" s="507"/>
      <c r="PJU40" s="507"/>
      <c r="PJV40" s="507"/>
      <c r="PJW40" s="507"/>
      <c r="PJX40" s="507"/>
      <c r="PJY40" s="507"/>
      <c r="PJZ40" s="507"/>
      <c r="PKA40" s="507"/>
      <c r="PKB40" s="507"/>
      <c r="PKC40" s="507"/>
      <c r="PKD40" s="507"/>
      <c r="PKE40" s="507"/>
      <c r="PKF40" s="507"/>
      <c r="PKG40" s="507"/>
      <c r="PKH40" s="507"/>
      <c r="PKI40" s="507"/>
      <c r="PKJ40" s="507"/>
      <c r="PKK40" s="507"/>
      <c r="PKL40" s="507"/>
      <c r="PKM40" s="507"/>
      <c r="PKN40" s="507"/>
      <c r="PKO40" s="507"/>
      <c r="PKP40" s="507"/>
      <c r="PKQ40" s="507"/>
      <c r="PKR40" s="507"/>
      <c r="PKS40" s="507"/>
      <c r="PKT40" s="507"/>
      <c r="PKU40" s="507"/>
      <c r="PKV40" s="507"/>
      <c r="PKW40" s="507"/>
      <c r="PKX40" s="507"/>
      <c r="PKY40" s="507"/>
      <c r="PKZ40" s="507"/>
      <c r="PLA40" s="507"/>
      <c r="PLB40" s="507"/>
      <c r="PLC40" s="507"/>
      <c r="PLD40" s="507"/>
      <c r="PLE40" s="507"/>
      <c r="PLF40" s="507"/>
      <c r="PLG40" s="507"/>
      <c r="PLH40" s="507"/>
      <c r="PLI40" s="507"/>
      <c r="PLJ40" s="507"/>
      <c r="PLK40" s="507"/>
      <c r="PLL40" s="507"/>
      <c r="PLM40" s="507"/>
      <c r="PLN40" s="507"/>
      <c r="PLO40" s="507"/>
      <c r="PLP40" s="507"/>
      <c r="PLQ40" s="507"/>
      <c r="PLR40" s="507"/>
      <c r="PLS40" s="507"/>
      <c r="PLT40" s="507"/>
      <c r="PLU40" s="507"/>
      <c r="PLV40" s="507"/>
      <c r="PLW40" s="507"/>
      <c r="PLX40" s="507"/>
      <c r="PLY40" s="507"/>
      <c r="PLZ40" s="507"/>
      <c r="PMA40" s="507"/>
      <c r="PMB40" s="507"/>
      <c r="PMC40" s="507"/>
      <c r="PMD40" s="507"/>
      <c r="PME40" s="507"/>
      <c r="PMF40" s="507"/>
      <c r="PMG40" s="507"/>
      <c r="PMH40" s="507"/>
      <c r="PMI40" s="507"/>
      <c r="PMJ40" s="507"/>
      <c r="PMK40" s="507"/>
      <c r="PML40" s="507"/>
      <c r="PMM40" s="507"/>
      <c r="PMN40" s="507"/>
      <c r="PMO40" s="507"/>
      <c r="PMP40" s="507"/>
      <c r="PMQ40" s="507"/>
      <c r="PMR40" s="507"/>
      <c r="PMS40" s="507"/>
      <c r="PMT40" s="507"/>
      <c r="PMU40" s="507"/>
      <c r="PMV40" s="507"/>
      <c r="PMW40" s="507"/>
      <c r="PMX40" s="507"/>
      <c r="PMY40" s="507"/>
      <c r="PMZ40" s="507"/>
      <c r="PNA40" s="507"/>
      <c r="PNB40" s="507"/>
      <c r="PNC40" s="507"/>
      <c r="PND40" s="507"/>
      <c r="PNE40" s="507"/>
      <c r="PNF40" s="507"/>
      <c r="PNG40" s="507"/>
      <c r="PNH40" s="507"/>
      <c r="PNI40" s="507"/>
      <c r="PNJ40" s="507"/>
      <c r="PNK40" s="507"/>
      <c r="PNL40" s="507"/>
      <c r="PNM40" s="507"/>
      <c r="PNN40" s="507"/>
      <c r="PNO40" s="507"/>
      <c r="PNP40" s="507"/>
      <c r="PNQ40" s="507"/>
      <c r="PNR40" s="507"/>
      <c r="PNS40" s="507"/>
      <c r="PNT40" s="507"/>
      <c r="PNU40" s="507"/>
      <c r="PNV40" s="507"/>
      <c r="PNW40" s="507"/>
      <c r="PNX40" s="507"/>
      <c r="PNY40" s="507"/>
      <c r="PNZ40" s="507"/>
      <c r="POA40" s="507"/>
      <c r="POB40" s="507"/>
      <c r="POC40" s="507"/>
      <c r="POD40" s="507"/>
      <c r="POE40" s="507"/>
      <c r="POF40" s="507"/>
      <c r="POG40" s="507"/>
      <c r="POH40" s="507"/>
      <c r="POI40" s="507"/>
      <c r="POJ40" s="507"/>
      <c r="POK40" s="507"/>
      <c r="POL40" s="507"/>
      <c r="POM40" s="507"/>
      <c r="PON40" s="507"/>
      <c r="POO40" s="507"/>
      <c r="POP40" s="507"/>
      <c r="POQ40" s="507"/>
      <c r="POR40" s="507"/>
      <c r="POS40" s="507"/>
      <c r="POT40" s="507"/>
      <c r="POU40" s="507"/>
      <c r="POV40" s="507"/>
      <c r="POW40" s="507"/>
      <c r="POX40" s="507"/>
      <c r="POY40" s="507"/>
      <c r="POZ40" s="507"/>
      <c r="PPA40" s="507"/>
      <c r="PPB40" s="507"/>
      <c r="PPC40" s="507"/>
      <c r="PPD40" s="507"/>
      <c r="PPE40" s="507"/>
      <c r="PPF40" s="507"/>
      <c r="PPG40" s="507"/>
      <c r="PPH40" s="507"/>
      <c r="PPI40" s="507"/>
      <c r="PPJ40" s="507"/>
      <c r="PPK40" s="507"/>
      <c r="PPL40" s="507"/>
      <c r="PPM40" s="507"/>
      <c r="PPN40" s="507"/>
      <c r="PPO40" s="507"/>
      <c r="PPP40" s="507"/>
      <c r="PPQ40" s="507"/>
      <c r="PPR40" s="507"/>
      <c r="PPS40" s="507"/>
      <c r="PPT40" s="507"/>
      <c r="PPU40" s="507"/>
      <c r="PPV40" s="507"/>
      <c r="PPW40" s="507"/>
      <c r="PPX40" s="507"/>
      <c r="PPY40" s="507"/>
      <c r="PPZ40" s="507"/>
      <c r="PQA40" s="507"/>
      <c r="PQB40" s="507"/>
      <c r="PQC40" s="507"/>
      <c r="PQD40" s="507"/>
      <c r="PQE40" s="507"/>
      <c r="PQF40" s="507"/>
      <c r="PQG40" s="507"/>
      <c r="PQH40" s="507"/>
      <c r="PQI40" s="507"/>
      <c r="PQJ40" s="507"/>
      <c r="PQK40" s="507"/>
      <c r="PQL40" s="507"/>
      <c r="PQM40" s="507"/>
      <c r="PQN40" s="507"/>
      <c r="PQO40" s="507"/>
      <c r="PQP40" s="507"/>
      <c r="PQQ40" s="507"/>
      <c r="PQR40" s="507"/>
      <c r="PQS40" s="507"/>
      <c r="PQT40" s="507"/>
      <c r="PQU40" s="507"/>
      <c r="PQV40" s="507"/>
      <c r="PQW40" s="507"/>
      <c r="PQX40" s="507"/>
      <c r="PQY40" s="507"/>
      <c r="PQZ40" s="507"/>
      <c r="PRA40" s="507"/>
      <c r="PRB40" s="507"/>
      <c r="PRC40" s="507"/>
      <c r="PRD40" s="507"/>
      <c r="PRE40" s="507"/>
      <c r="PRF40" s="507"/>
      <c r="PRG40" s="507"/>
      <c r="PRH40" s="507"/>
      <c r="PRI40" s="507"/>
      <c r="PRJ40" s="507"/>
      <c r="PRK40" s="507"/>
      <c r="PRL40" s="507"/>
      <c r="PRM40" s="507"/>
      <c r="PRN40" s="507"/>
      <c r="PRO40" s="507"/>
      <c r="PRP40" s="507"/>
      <c r="PRQ40" s="507"/>
      <c r="PRR40" s="507"/>
      <c r="PRS40" s="507"/>
      <c r="PRT40" s="507"/>
      <c r="PRU40" s="507"/>
      <c r="PRV40" s="507"/>
      <c r="PRW40" s="507"/>
      <c r="PRX40" s="507"/>
      <c r="PRY40" s="507"/>
      <c r="PRZ40" s="507"/>
      <c r="PSA40" s="507"/>
      <c r="PSB40" s="507"/>
      <c r="PSC40" s="507"/>
      <c r="PSD40" s="507"/>
      <c r="PSE40" s="507"/>
      <c r="PSF40" s="507"/>
      <c r="PSG40" s="507"/>
      <c r="PSH40" s="507"/>
      <c r="PSI40" s="507"/>
      <c r="PSJ40" s="507"/>
      <c r="PSK40" s="507"/>
      <c r="PSL40" s="507"/>
      <c r="PSM40" s="507"/>
      <c r="PSN40" s="507"/>
      <c r="PSO40" s="507"/>
      <c r="PSP40" s="507"/>
      <c r="PSQ40" s="507"/>
      <c r="PSR40" s="507"/>
      <c r="PSS40" s="507"/>
      <c r="PST40" s="507"/>
      <c r="PSU40" s="507"/>
      <c r="PSV40" s="507"/>
      <c r="PSW40" s="507"/>
      <c r="PSX40" s="507"/>
      <c r="PSY40" s="507"/>
      <c r="PSZ40" s="507"/>
      <c r="PTA40" s="507"/>
      <c r="PTB40" s="507"/>
      <c r="PTC40" s="507"/>
      <c r="PTD40" s="507"/>
      <c r="PTE40" s="507"/>
      <c r="PTF40" s="507"/>
      <c r="PTG40" s="507"/>
      <c r="PTH40" s="507"/>
      <c r="PTI40" s="507"/>
      <c r="PTJ40" s="507"/>
      <c r="PTK40" s="507"/>
      <c r="PTL40" s="507"/>
      <c r="PTM40" s="507"/>
      <c r="PTN40" s="507"/>
      <c r="PTO40" s="507"/>
      <c r="PTP40" s="507"/>
      <c r="PTQ40" s="507"/>
      <c r="PTR40" s="507"/>
      <c r="PTS40" s="507"/>
      <c r="PTT40" s="507"/>
      <c r="PTU40" s="507"/>
      <c r="PTV40" s="507"/>
      <c r="PTW40" s="507"/>
      <c r="PTX40" s="507"/>
      <c r="PTY40" s="507"/>
      <c r="PTZ40" s="507"/>
      <c r="PUA40" s="507"/>
      <c r="PUB40" s="507"/>
      <c r="PUC40" s="507"/>
      <c r="PUD40" s="507"/>
      <c r="PUE40" s="507"/>
      <c r="PUF40" s="507"/>
      <c r="PUG40" s="507"/>
      <c r="PUH40" s="507"/>
      <c r="PUI40" s="507"/>
      <c r="PUJ40" s="507"/>
      <c r="PUK40" s="507"/>
      <c r="PUL40" s="507"/>
      <c r="PUM40" s="507"/>
      <c r="PUN40" s="507"/>
      <c r="PUO40" s="507"/>
      <c r="PUP40" s="507"/>
      <c r="PUQ40" s="507"/>
      <c r="PUR40" s="507"/>
      <c r="PUS40" s="507"/>
      <c r="PUT40" s="507"/>
      <c r="PUU40" s="507"/>
      <c r="PUV40" s="507"/>
      <c r="PUW40" s="507"/>
      <c r="PUX40" s="507"/>
      <c r="PUY40" s="507"/>
      <c r="PUZ40" s="507"/>
      <c r="PVA40" s="507"/>
      <c r="PVB40" s="507"/>
      <c r="PVC40" s="507"/>
      <c r="PVD40" s="507"/>
      <c r="PVE40" s="507"/>
      <c r="PVF40" s="507"/>
      <c r="PVG40" s="507"/>
      <c r="PVH40" s="507"/>
      <c r="PVI40" s="507"/>
      <c r="PVJ40" s="507"/>
      <c r="PVK40" s="507"/>
      <c r="PVL40" s="507"/>
      <c r="PVM40" s="507"/>
      <c r="PVN40" s="507"/>
      <c r="PVO40" s="507"/>
      <c r="PVP40" s="507"/>
      <c r="PVQ40" s="507"/>
      <c r="PVR40" s="507"/>
      <c r="PVS40" s="507"/>
      <c r="PVT40" s="507"/>
      <c r="PVU40" s="507"/>
      <c r="PVV40" s="507"/>
      <c r="PVW40" s="507"/>
      <c r="PVX40" s="507"/>
      <c r="PVY40" s="507"/>
      <c r="PVZ40" s="507"/>
      <c r="PWA40" s="507"/>
      <c r="PWB40" s="507"/>
      <c r="PWC40" s="507"/>
      <c r="PWD40" s="507"/>
      <c r="PWE40" s="507"/>
      <c r="PWF40" s="507"/>
      <c r="PWG40" s="507"/>
      <c r="PWH40" s="507"/>
      <c r="PWI40" s="507"/>
      <c r="PWJ40" s="507"/>
      <c r="PWK40" s="507"/>
      <c r="PWL40" s="507"/>
      <c r="PWM40" s="507"/>
      <c r="PWN40" s="507"/>
      <c r="PWO40" s="507"/>
      <c r="PWP40" s="507"/>
      <c r="PWQ40" s="507"/>
      <c r="PWR40" s="507"/>
      <c r="PWS40" s="507"/>
      <c r="PWT40" s="507"/>
      <c r="PWU40" s="507"/>
      <c r="PWV40" s="507"/>
      <c r="PWW40" s="507"/>
      <c r="PWX40" s="507"/>
      <c r="PWY40" s="507"/>
      <c r="PWZ40" s="507"/>
      <c r="PXA40" s="507"/>
      <c r="PXB40" s="507"/>
      <c r="PXC40" s="507"/>
      <c r="PXD40" s="507"/>
      <c r="PXE40" s="507"/>
      <c r="PXF40" s="507"/>
      <c r="PXG40" s="507"/>
      <c r="PXH40" s="507"/>
      <c r="PXI40" s="507"/>
      <c r="PXJ40" s="507"/>
      <c r="PXK40" s="507"/>
      <c r="PXL40" s="507"/>
      <c r="PXM40" s="507"/>
      <c r="PXN40" s="507"/>
      <c r="PXO40" s="507"/>
      <c r="PXP40" s="507"/>
      <c r="PXQ40" s="507"/>
      <c r="PXR40" s="507"/>
      <c r="PXS40" s="507"/>
      <c r="PXT40" s="507"/>
      <c r="PXU40" s="507"/>
      <c r="PXV40" s="507"/>
      <c r="PXW40" s="507"/>
      <c r="PXX40" s="507"/>
      <c r="PXY40" s="507"/>
      <c r="PXZ40" s="507"/>
      <c r="PYA40" s="507"/>
      <c r="PYB40" s="507"/>
      <c r="PYC40" s="507"/>
      <c r="PYD40" s="507"/>
      <c r="PYE40" s="507"/>
      <c r="PYF40" s="507"/>
      <c r="PYG40" s="507"/>
      <c r="PYH40" s="507"/>
      <c r="PYI40" s="507"/>
      <c r="PYJ40" s="507"/>
      <c r="PYK40" s="507"/>
      <c r="PYL40" s="507"/>
      <c r="PYM40" s="507"/>
      <c r="PYN40" s="507"/>
      <c r="PYO40" s="507"/>
      <c r="PYP40" s="507"/>
      <c r="PYQ40" s="507"/>
      <c r="PYR40" s="507"/>
      <c r="PYS40" s="507"/>
      <c r="PYT40" s="507"/>
      <c r="PYU40" s="507"/>
      <c r="PYV40" s="507"/>
      <c r="PYW40" s="507"/>
      <c r="PYX40" s="507"/>
      <c r="PYY40" s="507"/>
      <c r="PYZ40" s="507"/>
      <c r="PZA40" s="507"/>
      <c r="PZB40" s="507"/>
      <c r="PZC40" s="507"/>
      <c r="PZD40" s="507"/>
      <c r="PZE40" s="507"/>
      <c r="PZF40" s="507"/>
      <c r="PZG40" s="507"/>
      <c r="PZH40" s="507"/>
      <c r="PZI40" s="507"/>
      <c r="PZJ40" s="507"/>
      <c r="PZK40" s="507"/>
      <c r="PZL40" s="507"/>
      <c r="PZM40" s="507"/>
      <c r="PZN40" s="507"/>
      <c r="PZO40" s="507"/>
      <c r="PZP40" s="507"/>
      <c r="PZQ40" s="507"/>
      <c r="PZR40" s="507"/>
      <c r="PZS40" s="507"/>
      <c r="PZT40" s="507"/>
      <c r="PZU40" s="507"/>
      <c r="PZV40" s="507"/>
      <c r="PZW40" s="507"/>
      <c r="PZX40" s="507"/>
      <c r="PZY40" s="507"/>
      <c r="PZZ40" s="507"/>
      <c r="QAA40" s="507"/>
      <c r="QAB40" s="507"/>
      <c r="QAC40" s="507"/>
      <c r="QAD40" s="507"/>
      <c r="QAE40" s="507"/>
      <c r="QAF40" s="507"/>
      <c r="QAG40" s="507"/>
      <c r="QAH40" s="507"/>
      <c r="QAI40" s="507"/>
      <c r="QAJ40" s="507"/>
      <c r="QAK40" s="507"/>
      <c r="QAL40" s="507"/>
      <c r="QAM40" s="507"/>
      <c r="QAN40" s="507"/>
      <c r="QAO40" s="507"/>
      <c r="QAP40" s="507"/>
      <c r="QAQ40" s="507"/>
      <c r="QAR40" s="507"/>
      <c r="QAS40" s="507"/>
      <c r="QAT40" s="507"/>
      <c r="QAU40" s="507"/>
      <c r="QAV40" s="507"/>
      <c r="QAW40" s="507"/>
      <c r="QAX40" s="507"/>
      <c r="QAY40" s="507"/>
      <c r="QAZ40" s="507"/>
      <c r="QBA40" s="507"/>
      <c r="QBB40" s="507"/>
      <c r="QBC40" s="507"/>
      <c r="QBD40" s="507"/>
      <c r="QBE40" s="507"/>
      <c r="QBF40" s="507"/>
      <c r="QBG40" s="507"/>
      <c r="QBH40" s="507"/>
      <c r="QBI40" s="507"/>
      <c r="QBJ40" s="507"/>
      <c r="QBK40" s="507"/>
      <c r="QBL40" s="507"/>
      <c r="QBM40" s="507"/>
      <c r="QBN40" s="507"/>
      <c r="QBO40" s="507"/>
      <c r="QBP40" s="507"/>
      <c r="QBQ40" s="507"/>
      <c r="QBR40" s="507"/>
      <c r="QBS40" s="507"/>
      <c r="QBT40" s="507"/>
      <c r="QBU40" s="507"/>
      <c r="QBV40" s="507"/>
      <c r="QBW40" s="507"/>
      <c r="QBX40" s="507"/>
      <c r="QBY40" s="507"/>
      <c r="QBZ40" s="507"/>
      <c r="QCA40" s="507"/>
      <c r="QCB40" s="507"/>
      <c r="QCC40" s="507"/>
      <c r="QCD40" s="507"/>
      <c r="QCE40" s="507"/>
      <c r="QCF40" s="507"/>
      <c r="QCG40" s="507"/>
      <c r="QCH40" s="507"/>
      <c r="QCI40" s="507"/>
      <c r="QCJ40" s="507"/>
      <c r="QCK40" s="507"/>
      <c r="QCL40" s="507"/>
      <c r="QCM40" s="507"/>
      <c r="QCN40" s="507"/>
      <c r="QCO40" s="507"/>
      <c r="QCP40" s="507"/>
      <c r="QCQ40" s="507"/>
      <c r="QCR40" s="507"/>
      <c r="QCS40" s="507"/>
      <c r="QCT40" s="507"/>
      <c r="QCU40" s="507"/>
      <c r="QCV40" s="507"/>
      <c r="QCW40" s="507"/>
      <c r="QCX40" s="507"/>
      <c r="QCY40" s="507"/>
      <c r="QCZ40" s="507"/>
      <c r="QDA40" s="507"/>
      <c r="QDB40" s="507"/>
      <c r="QDC40" s="507"/>
      <c r="QDD40" s="507"/>
      <c r="QDE40" s="507"/>
      <c r="QDF40" s="507"/>
      <c r="QDG40" s="507"/>
      <c r="QDH40" s="507"/>
      <c r="QDI40" s="507"/>
      <c r="QDJ40" s="507"/>
      <c r="QDK40" s="507"/>
      <c r="QDL40" s="507"/>
      <c r="QDM40" s="507"/>
      <c r="QDN40" s="507"/>
      <c r="QDO40" s="507"/>
      <c r="QDP40" s="507"/>
      <c r="QDQ40" s="507"/>
      <c r="QDR40" s="507"/>
      <c r="QDS40" s="507"/>
      <c r="QDT40" s="507"/>
      <c r="QDU40" s="507"/>
      <c r="QDV40" s="507"/>
      <c r="QDW40" s="507"/>
      <c r="QDX40" s="507"/>
      <c r="QDY40" s="507"/>
      <c r="QDZ40" s="507"/>
      <c r="QEA40" s="507"/>
      <c r="QEB40" s="507"/>
      <c r="QEC40" s="507"/>
      <c r="QED40" s="507"/>
      <c r="QEE40" s="507"/>
      <c r="QEF40" s="507"/>
      <c r="QEG40" s="507"/>
      <c r="QEH40" s="507"/>
      <c r="QEI40" s="507"/>
      <c r="QEJ40" s="507"/>
      <c r="QEK40" s="507"/>
      <c r="QEL40" s="507"/>
      <c r="QEM40" s="507"/>
      <c r="QEN40" s="507"/>
      <c r="QEO40" s="507"/>
      <c r="QEP40" s="507"/>
      <c r="QEQ40" s="507"/>
      <c r="QER40" s="507"/>
      <c r="QES40" s="507"/>
      <c r="QET40" s="507"/>
      <c r="QEU40" s="507"/>
      <c r="QEV40" s="507"/>
      <c r="QEW40" s="507"/>
      <c r="QEX40" s="507"/>
      <c r="QEY40" s="507"/>
      <c r="QEZ40" s="507"/>
      <c r="QFA40" s="507"/>
      <c r="QFB40" s="507"/>
      <c r="QFC40" s="507"/>
      <c r="QFD40" s="507"/>
      <c r="QFE40" s="507"/>
      <c r="QFF40" s="507"/>
      <c r="QFG40" s="507"/>
      <c r="QFH40" s="507"/>
      <c r="QFI40" s="507"/>
      <c r="QFJ40" s="507"/>
      <c r="QFK40" s="507"/>
      <c r="QFL40" s="507"/>
      <c r="QFM40" s="507"/>
      <c r="QFN40" s="507"/>
      <c r="QFO40" s="507"/>
      <c r="QFP40" s="507"/>
      <c r="QFQ40" s="507"/>
      <c r="QFR40" s="507"/>
      <c r="QFS40" s="507"/>
      <c r="QFT40" s="507"/>
      <c r="QFU40" s="507"/>
      <c r="QFV40" s="507"/>
      <c r="QFW40" s="507"/>
      <c r="QFX40" s="507"/>
      <c r="QFY40" s="507"/>
      <c r="QFZ40" s="507"/>
      <c r="QGA40" s="507"/>
      <c r="QGB40" s="507"/>
      <c r="QGC40" s="507"/>
      <c r="QGD40" s="507"/>
      <c r="QGE40" s="507"/>
      <c r="QGF40" s="507"/>
      <c r="QGG40" s="507"/>
      <c r="QGH40" s="507"/>
      <c r="QGI40" s="507"/>
      <c r="QGJ40" s="507"/>
      <c r="QGK40" s="507"/>
      <c r="QGL40" s="507"/>
      <c r="QGM40" s="507"/>
      <c r="QGN40" s="507"/>
      <c r="QGO40" s="507"/>
      <c r="QGP40" s="507"/>
      <c r="QGQ40" s="507"/>
      <c r="QGR40" s="507"/>
      <c r="QGS40" s="507"/>
      <c r="QGT40" s="507"/>
      <c r="QGU40" s="507"/>
      <c r="QGV40" s="507"/>
      <c r="QGW40" s="507"/>
      <c r="QGX40" s="507"/>
      <c r="QGY40" s="507"/>
      <c r="QGZ40" s="507"/>
      <c r="QHA40" s="507"/>
      <c r="QHB40" s="507"/>
      <c r="QHC40" s="507"/>
      <c r="QHD40" s="507"/>
      <c r="QHE40" s="507"/>
      <c r="QHF40" s="507"/>
      <c r="QHG40" s="507"/>
      <c r="QHH40" s="507"/>
      <c r="QHI40" s="507"/>
      <c r="QHJ40" s="507"/>
      <c r="QHK40" s="507"/>
      <c r="QHL40" s="507"/>
      <c r="QHM40" s="507"/>
      <c r="QHN40" s="507"/>
      <c r="QHO40" s="507"/>
      <c r="QHP40" s="507"/>
      <c r="QHQ40" s="507"/>
      <c r="QHR40" s="507"/>
      <c r="QHS40" s="507"/>
      <c r="QHT40" s="507"/>
      <c r="QHU40" s="507"/>
      <c r="QHV40" s="507"/>
      <c r="QHW40" s="507"/>
      <c r="QHX40" s="507"/>
      <c r="QHY40" s="507"/>
      <c r="QHZ40" s="507"/>
      <c r="QIA40" s="507"/>
      <c r="QIB40" s="507"/>
      <c r="QIC40" s="507"/>
      <c r="QID40" s="507"/>
      <c r="QIE40" s="507"/>
      <c r="QIF40" s="507"/>
      <c r="QIG40" s="507"/>
      <c r="QIH40" s="507"/>
      <c r="QII40" s="507"/>
      <c r="QIJ40" s="507"/>
      <c r="QIK40" s="507"/>
      <c r="QIL40" s="507"/>
      <c r="QIM40" s="507"/>
      <c r="QIN40" s="507"/>
      <c r="QIO40" s="507"/>
      <c r="QIP40" s="507"/>
      <c r="QIQ40" s="507"/>
      <c r="QIR40" s="507"/>
      <c r="QIS40" s="507"/>
      <c r="QIT40" s="507"/>
      <c r="QIU40" s="507"/>
      <c r="QIV40" s="507"/>
      <c r="QIW40" s="507"/>
      <c r="QIX40" s="507"/>
      <c r="QIY40" s="507"/>
      <c r="QIZ40" s="507"/>
      <c r="QJA40" s="507"/>
      <c r="QJB40" s="507"/>
      <c r="QJC40" s="507"/>
      <c r="QJD40" s="507"/>
      <c r="QJE40" s="507"/>
      <c r="QJF40" s="507"/>
      <c r="QJG40" s="507"/>
      <c r="QJH40" s="507"/>
      <c r="QJI40" s="507"/>
      <c r="QJJ40" s="507"/>
      <c r="QJK40" s="507"/>
      <c r="QJL40" s="507"/>
      <c r="QJM40" s="507"/>
      <c r="QJN40" s="507"/>
      <c r="QJO40" s="507"/>
      <c r="QJP40" s="507"/>
      <c r="QJQ40" s="507"/>
      <c r="QJR40" s="507"/>
      <c r="QJS40" s="507"/>
      <c r="QJT40" s="507"/>
      <c r="QJU40" s="507"/>
      <c r="QJV40" s="507"/>
      <c r="QJW40" s="507"/>
      <c r="QJX40" s="507"/>
      <c r="QJY40" s="507"/>
      <c r="QJZ40" s="507"/>
      <c r="QKA40" s="507"/>
      <c r="QKB40" s="507"/>
      <c r="QKC40" s="507"/>
      <c r="QKD40" s="507"/>
      <c r="QKE40" s="507"/>
      <c r="QKF40" s="507"/>
      <c r="QKG40" s="507"/>
      <c r="QKH40" s="507"/>
      <c r="QKI40" s="507"/>
      <c r="QKJ40" s="507"/>
      <c r="QKK40" s="507"/>
      <c r="QKL40" s="507"/>
      <c r="QKM40" s="507"/>
      <c r="QKN40" s="507"/>
      <c r="QKO40" s="507"/>
      <c r="QKP40" s="507"/>
      <c r="QKQ40" s="507"/>
      <c r="QKR40" s="507"/>
      <c r="QKS40" s="507"/>
      <c r="QKT40" s="507"/>
      <c r="QKU40" s="507"/>
      <c r="QKV40" s="507"/>
      <c r="QKW40" s="507"/>
      <c r="QKX40" s="507"/>
      <c r="QKY40" s="507"/>
      <c r="QKZ40" s="507"/>
      <c r="QLA40" s="507"/>
      <c r="QLB40" s="507"/>
      <c r="QLC40" s="507"/>
      <c r="QLD40" s="507"/>
      <c r="QLE40" s="507"/>
      <c r="QLF40" s="507"/>
      <c r="QLG40" s="507"/>
      <c r="QLH40" s="507"/>
      <c r="QLI40" s="507"/>
      <c r="QLJ40" s="507"/>
      <c r="QLK40" s="507"/>
      <c r="QLL40" s="507"/>
      <c r="QLM40" s="507"/>
      <c r="QLN40" s="507"/>
      <c r="QLO40" s="507"/>
      <c r="QLP40" s="507"/>
      <c r="QLQ40" s="507"/>
      <c r="QLR40" s="507"/>
      <c r="QLS40" s="507"/>
      <c r="QLT40" s="507"/>
      <c r="QLU40" s="507"/>
      <c r="QLV40" s="507"/>
      <c r="QLW40" s="507"/>
      <c r="QLX40" s="507"/>
      <c r="QLY40" s="507"/>
      <c r="QLZ40" s="507"/>
      <c r="QMA40" s="507"/>
      <c r="QMB40" s="507"/>
      <c r="QMC40" s="507"/>
      <c r="QMD40" s="507"/>
      <c r="QME40" s="507"/>
      <c r="QMF40" s="507"/>
      <c r="QMG40" s="507"/>
      <c r="QMH40" s="507"/>
      <c r="QMI40" s="507"/>
      <c r="QMJ40" s="507"/>
      <c r="QMK40" s="507"/>
      <c r="QML40" s="507"/>
      <c r="QMM40" s="507"/>
      <c r="QMN40" s="507"/>
      <c r="QMO40" s="507"/>
      <c r="QMP40" s="507"/>
      <c r="QMQ40" s="507"/>
      <c r="QMR40" s="507"/>
      <c r="QMS40" s="507"/>
      <c r="QMT40" s="507"/>
      <c r="QMU40" s="507"/>
      <c r="QMV40" s="507"/>
      <c r="QMW40" s="507"/>
      <c r="QMX40" s="507"/>
      <c r="QMY40" s="507"/>
      <c r="QMZ40" s="507"/>
      <c r="QNA40" s="507"/>
      <c r="QNB40" s="507"/>
      <c r="QNC40" s="507"/>
      <c r="QND40" s="507"/>
      <c r="QNE40" s="507"/>
      <c r="QNF40" s="507"/>
      <c r="QNG40" s="507"/>
      <c r="QNH40" s="507"/>
      <c r="QNI40" s="507"/>
      <c r="QNJ40" s="507"/>
      <c r="QNK40" s="507"/>
      <c r="QNL40" s="507"/>
      <c r="QNM40" s="507"/>
      <c r="QNN40" s="507"/>
      <c r="QNO40" s="507"/>
      <c r="QNP40" s="507"/>
      <c r="QNQ40" s="507"/>
      <c r="QNR40" s="507"/>
      <c r="QNS40" s="507"/>
      <c r="QNT40" s="507"/>
      <c r="QNU40" s="507"/>
      <c r="QNV40" s="507"/>
      <c r="QNW40" s="507"/>
      <c r="QNX40" s="507"/>
      <c r="QNY40" s="507"/>
      <c r="QNZ40" s="507"/>
      <c r="QOA40" s="507"/>
      <c r="QOB40" s="507"/>
      <c r="QOC40" s="507"/>
      <c r="QOD40" s="507"/>
      <c r="QOE40" s="507"/>
      <c r="QOF40" s="507"/>
      <c r="QOG40" s="507"/>
      <c r="QOH40" s="507"/>
      <c r="QOI40" s="507"/>
      <c r="QOJ40" s="507"/>
      <c r="QOK40" s="507"/>
      <c r="QOL40" s="507"/>
      <c r="QOM40" s="507"/>
      <c r="QON40" s="507"/>
      <c r="QOO40" s="507"/>
      <c r="QOP40" s="507"/>
      <c r="QOQ40" s="507"/>
      <c r="QOR40" s="507"/>
      <c r="QOS40" s="507"/>
      <c r="QOT40" s="507"/>
      <c r="QOU40" s="507"/>
      <c r="QOV40" s="507"/>
      <c r="QOW40" s="507"/>
      <c r="QOX40" s="507"/>
      <c r="QOY40" s="507"/>
      <c r="QOZ40" s="507"/>
      <c r="QPA40" s="507"/>
      <c r="QPB40" s="507"/>
      <c r="QPC40" s="507"/>
      <c r="QPD40" s="507"/>
      <c r="QPE40" s="507"/>
      <c r="QPF40" s="507"/>
      <c r="QPG40" s="507"/>
      <c r="QPH40" s="507"/>
      <c r="QPI40" s="507"/>
      <c r="QPJ40" s="507"/>
      <c r="QPK40" s="507"/>
      <c r="QPL40" s="507"/>
      <c r="QPM40" s="507"/>
      <c r="QPN40" s="507"/>
      <c r="QPO40" s="507"/>
      <c r="QPP40" s="507"/>
      <c r="QPQ40" s="507"/>
      <c r="QPR40" s="507"/>
      <c r="QPS40" s="507"/>
      <c r="QPT40" s="507"/>
      <c r="QPU40" s="507"/>
      <c r="QPV40" s="507"/>
      <c r="QPW40" s="507"/>
      <c r="QPX40" s="507"/>
      <c r="QPY40" s="507"/>
      <c r="QPZ40" s="507"/>
      <c r="QQA40" s="507"/>
      <c r="QQB40" s="507"/>
      <c r="QQC40" s="507"/>
      <c r="QQD40" s="507"/>
      <c r="QQE40" s="507"/>
      <c r="QQF40" s="507"/>
      <c r="QQG40" s="507"/>
      <c r="QQH40" s="507"/>
      <c r="QQI40" s="507"/>
      <c r="QQJ40" s="507"/>
      <c r="QQK40" s="507"/>
      <c r="QQL40" s="507"/>
      <c r="QQM40" s="507"/>
      <c r="QQN40" s="507"/>
      <c r="QQO40" s="507"/>
      <c r="QQP40" s="507"/>
      <c r="QQQ40" s="507"/>
      <c r="QQR40" s="507"/>
      <c r="QQS40" s="507"/>
      <c r="QQT40" s="507"/>
      <c r="QQU40" s="507"/>
      <c r="QQV40" s="507"/>
      <c r="QQW40" s="507"/>
      <c r="QQX40" s="507"/>
      <c r="QQY40" s="507"/>
      <c r="QQZ40" s="507"/>
      <c r="QRA40" s="507"/>
      <c r="QRB40" s="507"/>
      <c r="QRC40" s="507"/>
      <c r="QRD40" s="507"/>
      <c r="QRE40" s="507"/>
      <c r="QRF40" s="507"/>
      <c r="QRG40" s="507"/>
      <c r="QRH40" s="507"/>
      <c r="QRI40" s="507"/>
      <c r="QRJ40" s="507"/>
      <c r="QRK40" s="507"/>
      <c r="QRL40" s="507"/>
      <c r="QRM40" s="507"/>
      <c r="QRN40" s="507"/>
      <c r="QRO40" s="507"/>
      <c r="QRP40" s="507"/>
      <c r="QRQ40" s="507"/>
      <c r="QRR40" s="507"/>
      <c r="QRS40" s="507"/>
      <c r="QRT40" s="507"/>
      <c r="QRU40" s="507"/>
      <c r="QRV40" s="507"/>
      <c r="QRW40" s="507"/>
      <c r="QRX40" s="507"/>
      <c r="QRY40" s="507"/>
      <c r="QRZ40" s="507"/>
      <c r="QSA40" s="507"/>
      <c r="QSB40" s="507"/>
      <c r="QSC40" s="507"/>
      <c r="QSD40" s="507"/>
      <c r="QSE40" s="507"/>
      <c r="QSF40" s="507"/>
      <c r="QSG40" s="507"/>
      <c r="QSH40" s="507"/>
      <c r="QSI40" s="507"/>
      <c r="QSJ40" s="507"/>
      <c r="QSK40" s="507"/>
      <c r="QSL40" s="507"/>
      <c r="QSM40" s="507"/>
      <c r="QSN40" s="507"/>
      <c r="QSO40" s="507"/>
      <c r="QSP40" s="507"/>
      <c r="QSQ40" s="507"/>
      <c r="QSR40" s="507"/>
      <c r="QSS40" s="507"/>
      <c r="QST40" s="507"/>
      <c r="QSU40" s="507"/>
      <c r="QSV40" s="507"/>
      <c r="QSW40" s="507"/>
      <c r="QSX40" s="507"/>
      <c r="QSY40" s="507"/>
      <c r="QSZ40" s="507"/>
      <c r="QTA40" s="507"/>
      <c r="QTB40" s="507"/>
      <c r="QTC40" s="507"/>
      <c r="QTD40" s="507"/>
      <c r="QTE40" s="507"/>
      <c r="QTF40" s="507"/>
      <c r="QTG40" s="507"/>
      <c r="QTH40" s="507"/>
      <c r="QTI40" s="507"/>
      <c r="QTJ40" s="507"/>
      <c r="QTK40" s="507"/>
      <c r="QTL40" s="507"/>
      <c r="QTM40" s="507"/>
      <c r="QTN40" s="507"/>
      <c r="QTO40" s="507"/>
      <c r="QTP40" s="507"/>
      <c r="QTQ40" s="507"/>
      <c r="QTR40" s="507"/>
      <c r="QTS40" s="507"/>
      <c r="QTT40" s="507"/>
      <c r="QTU40" s="507"/>
      <c r="QTV40" s="507"/>
      <c r="QTW40" s="507"/>
      <c r="QTX40" s="507"/>
      <c r="QTY40" s="507"/>
      <c r="QTZ40" s="507"/>
      <c r="QUA40" s="507"/>
      <c r="QUB40" s="507"/>
      <c r="QUC40" s="507"/>
      <c r="QUD40" s="507"/>
      <c r="QUE40" s="507"/>
      <c r="QUF40" s="507"/>
      <c r="QUG40" s="507"/>
      <c r="QUH40" s="507"/>
      <c r="QUI40" s="507"/>
      <c r="QUJ40" s="507"/>
      <c r="QUK40" s="507"/>
      <c r="QUL40" s="507"/>
      <c r="QUM40" s="507"/>
      <c r="QUN40" s="507"/>
      <c r="QUO40" s="507"/>
      <c r="QUP40" s="507"/>
      <c r="QUQ40" s="507"/>
      <c r="QUR40" s="507"/>
      <c r="QUS40" s="507"/>
      <c r="QUT40" s="507"/>
      <c r="QUU40" s="507"/>
      <c r="QUV40" s="507"/>
      <c r="QUW40" s="507"/>
      <c r="QUX40" s="507"/>
      <c r="QUY40" s="507"/>
      <c r="QUZ40" s="507"/>
      <c r="QVA40" s="507"/>
      <c r="QVB40" s="507"/>
      <c r="QVC40" s="507"/>
      <c r="QVD40" s="507"/>
      <c r="QVE40" s="507"/>
      <c r="QVF40" s="507"/>
      <c r="QVG40" s="507"/>
      <c r="QVH40" s="507"/>
      <c r="QVI40" s="507"/>
      <c r="QVJ40" s="507"/>
      <c r="QVK40" s="507"/>
      <c r="QVL40" s="507"/>
      <c r="QVM40" s="507"/>
      <c r="QVN40" s="507"/>
      <c r="QVO40" s="507"/>
      <c r="QVP40" s="507"/>
      <c r="QVQ40" s="507"/>
      <c r="QVR40" s="507"/>
      <c r="QVS40" s="507"/>
      <c r="QVT40" s="507"/>
      <c r="QVU40" s="507"/>
      <c r="QVV40" s="507"/>
      <c r="QVW40" s="507"/>
      <c r="QVX40" s="507"/>
      <c r="QVY40" s="507"/>
      <c r="QVZ40" s="507"/>
      <c r="QWA40" s="507"/>
      <c r="QWB40" s="507"/>
      <c r="QWC40" s="507"/>
      <c r="QWD40" s="507"/>
      <c r="QWE40" s="507"/>
      <c r="QWF40" s="507"/>
      <c r="QWG40" s="507"/>
      <c r="QWH40" s="507"/>
      <c r="QWI40" s="507"/>
      <c r="QWJ40" s="507"/>
      <c r="QWK40" s="507"/>
      <c r="QWL40" s="507"/>
      <c r="QWM40" s="507"/>
      <c r="QWN40" s="507"/>
      <c r="QWO40" s="507"/>
      <c r="QWP40" s="507"/>
      <c r="QWQ40" s="507"/>
      <c r="QWR40" s="507"/>
      <c r="QWS40" s="507"/>
      <c r="QWT40" s="507"/>
      <c r="QWU40" s="507"/>
      <c r="QWV40" s="507"/>
      <c r="QWW40" s="507"/>
      <c r="QWX40" s="507"/>
      <c r="QWY40" s="507"/>
      <c r="QWZ40" s="507"/>
      <c r="QXA40" s="507"/>
      <c r="QXB40" s="507"/>
      <c r="QXC40" s="507"/>
      <c r="QXD40" s="507"/>
      <c r="QXE40" s="507"/>
      <c r="QXF40" s="507"/>
      <c r="QXG40" s="507"/>
      <c r="QXH40" s="507"/>
      <c r="QXI40" s="507"/>
      <c r="QXJ40" s="507"/>
      <c r="QXK40" s="507"/>
      <c r="QXL40" s="507"/>
      <c r="QXM40" s="507"/>
      <c r="QXN40" s="507"/>
      <c r="QXO40" s="507"/>
      <c r="QXP40" s="507"/>
      <c r="QXQ40" s="507"/>
      <c r="QXR40" s="507"/>
      <c r="QXS40" s="507"/>
      <c r="QXT40" s="507"/>
      <c r="QXU40" s="507"/>
      <c r="QXV40" s="507"/>
      <c r="QXW40" s="507"/>
      <c r="QXX40" s="507"/>
      <c r="QXY40" s="507"/>
      <c r="QXZ40" s="507"/>
      <c r="QYA40" s="507"/>
      <c r="QYB40" s="507"/>
      <c r="QYC40" s="507"/>
      <c r="QYD40" s="507"/>
      <c r="QYE40" s="507"/>
      <c r="QYF40" s="507"/>
      <c r="QYG40" s="507"/>
      <c r="QYH40" s="507"/>
      <c r="QYI40" s="507"/>
      <c r="QYJ40" s="507"/>
      <c r="QYK40" s="507"/>
      <c r="QYL40" s="507"/>
      <c r="QYM40" s="507"/>
      <c r="QYN40" s="507"/>
      <c r="QYO40" s="507"/>
      <c r="QYP40" s="507"/>
      <c r="QYQ40" s="507"/>
      <c r="QYR40" s="507"/>
      <c r="QYS40" s="507"/>
      <c r="QYT40" s="507"/>
      <c r="QYU40" s="507"/>
      <c r="QYV40" s="507"/>
      <c r="QYW40" s="507"/>
      <c r="QYX40" s="507"/>
      <c r="QYY40" s="507"/>
      <c r="QYZ40" s="507"/>
      <c r="QZA40" s="507"/>
      <c r="QZB40" s="507"/>
      <c r="QZC40" s="507"/>
      <c r="QZD40" s="507"/>
      <c r="QZE40" s="507"/>
      <c r="QZF40" s="507"/>
      <c r="QZG40" s="507"/>
      <c r="QZH40" s="507"/>
      <c r="QZI40" s="507"/>
      <c r="QZJ40" s="507"/>
      <c r="QZK40" s="507"/>
      <c r="QZL40" s="507"/>
      <c r="QZM40" s="507"/>
      <c r="QZN40" s="507"/>
      <c r="QZO40" s="507"/>
      <c r="QZP40" s="507"/>
      <c r="QZQ40" s="507"/>
      <c r="QZR40" s="507"/>
      <c r="QZS40" s="507"/>
      <c r="QZT40" s="507"/>
      <c r="QZU40" s="507"/>
      <c r="QZV40" s="507"/>
      <c r="QZW40" s="507"/>
      <c r="QZX40" s="507"/>
      <c r="QZY40" s="507"/>
      <c r="QZZ40" s="507"/>
      <c r="RAA40" s="507"/>
      <c r="RAB40" s="507"/>
      <c r="RAC40" s="507"/>
      <c r="RAD40" s="507"/>
      <c r="RAE40" s="507"/>
      <c r="RAF40" s="507"/>
      <c r="RAG40" s="507"/>
      <c r="RAH40" s="507"/>
      <c r="RAI40" s="507"/>
      <c r="RAJ40" s="507"/>
      <c r="RAK40" s="507"/>
      <c r="RAL40" s="507"/>
      <c r="RAM40" s="507"/>
      <c r="RAN40" s="507"/>
      <c r="RAO40" s="507"/>
      <c r="RAP40" s="507"/>
      <c r="RAQ40" s="507"/>
      <c r="RAR40" s="507"/>
      <c r="RAS40" s="507"/>
      <c r="RAT40" s="507"/>
      <c r="RAU40" s="507"/>
      <c r="RAV40" s="507"/>
      <c r="RAW40" s="507"/>
      <c r="RAX40" s="507"/>
      <c r="RAY40" s="507"/>
      <c r="RAZ40" s="507"/>
      <c r="RBA40" s="507"/>
      <c r="RBB40" s="507"/>
      <c r="RBC40" s="507"/>
      <c r="RBD40" s="507"/>
      <c r="RBE40" s="507"/>
      <c r="RBF40" s="507"/>
      <c r="RBG40" s="507"/>
      <c r="RBH40" s="507"/>
      <c r="RBI40" s="507"/>
      <c r="RBJ40" s="507"/>
      <c r="RBK40" s="507"/>
      <c r="RBL40" s="507"/>
      <c r="RBM40" s="507"/>
      <c r="RBN40" s="507"/>
      <c r="RBO40" s="507"/>
      <c r="RBP40" s="507"/>
      <c r="RBQ40" s="507"/>
      <c r="RBR40" s="507"/>
      <c r="RBS40" s="507"/>
      <c r="RBT40" s="507"/>
      <c r="RBU40" s="507"/>
      <c r="RBV40" s="507"/>
      <c r="RBW40" s="507"/>
      <c r="RBX40" s="507"/>
      <c r="RBY40" s="507"/>
      <c r="RBZ40" s="507"/>
      <c r="RCA40" s="507"/>
      <c r="RCB40" s="507"/>
      <c r="RCC40" s="507"/>
      <c r="RCD40" s="507"/>
      <c r="RCE40" s="507"/>
      <c r="RCF40" s="507"/>
      <c r="RCG40" s="507"/>
      <c r="RCH40" s="507"/>
      <c r="RCI40" s="507"/>
      <c r="RCJ40" s="507"/>
      <c r="RCK40" s="507"/>
      <c r="RCL40" s="507"/>
      <c r="RCM40" s="507"/>
      <c r="RCN40" s="507"/>
      <c r="RCO40" s="507"/>
      <c r="RCP40" s="507"/>
      <c r="RCQ40" s="507"/>
      <c r="RCR40" s="507"/>
      <c r="RCS40" s="507"/>
      <c r="RCT40" s="507"/>
      <c r="RCU40" s="507"/>
      <c r="RCV40" s="507"/>
      <c r="RCW40" s="507"/>
      <c r="RCX40" s="507"/>
      <c r="RCY40" s="507"/>
      <c r="RCZ40" s="507"/>
      <c r="RDA40" s="507"/>
      <c r="RDB40" s="507"/>
      <c r="RDC40" s="507"/>
      <c r="RDD40" s="507"/>
      <c r="RDE40" s="507"/>
      <c r="RDF40" s="507"/>
      <c r="RDG40" s="507"/>
      <c r="RDH40" s="507"/>
      <c r="RDI40" s="507"/>
      <c r="RDJ40" s="507"/>
      <c r="RDK40" s="507"/>
      <c r="RDL40" s="507"/>
      <c r="RDM40" s="507"/>
      <c r="RDN40" s="507"/>
      <c r="RDO40" s="507"/>
      <c r="RDP40" s="507"/>
      <c r="RDQ40" s="507"/>
      <c r="RDR40" s="507"/>
      <c r="RDS40" s="507"/>
      <c r="RDT40" s="507"/>
      <c r="RDU40" s="507"/>
      <c r="RDV40" s="507"/>
      <c r="RDW40" s="507"/>
      <c r="RDX40" s="507"/>
      <c r="RDY40" s="507"/>
      <c r="RDZ40" s="507"/>
      <c r="REA40" s="507"/>
      <c r="REB40" s="507"/>
      <c r="REC40" s="507"/>
      <c r="RED40" s="507"/>
      <c r="REE40" s="507"/>
      <c r="REF40" s="507"/>
      <c r="REG40" s="507"/>
      <c r="REH40" s="507"/>
      <c r="REI40" s="507"/>
      <c r="REJ40" s="507"/>
      <c r="REK40" s="507"/>
      <c r="REL40" s="507"/>
      <c r="REM40" s="507"/>
      <c r="REN40" s="507"/>
      <c r="REO40" s="507"/>
      <c r="REP40" s="507"/>
      <c r="REQ40" s="507"/>
      <c r="RER40" s="507"/>
      <c r="RES40" s="507"/>
      <c r="RET40" s="507"/>
      <c r="REU40" s="507"/>
      <c r="REV40" s="507"/>
      <c r="REW40" s="507"/>
      <c r="REX40" s="507"/>
      <c r="REY40" s="507"/>
      <c r="REZ40" s="507"/>
      <c r="RFA40" s="507"/>
      <c r="RFB40" s="507"/>
      <c r="RFC40" s="507"/>
      <c r="RFD40" s="507"/>
      <c r="RFE40" s="507"/>
      <c r="RFF40" s="507"/>
      <c r="RFG40" s="507"/>
      <c r="RFH40" s="507"/>
      <c r="RFI40" s="507"/>
      <c r="RFJ40" s="507"/>
      <c r="RFK40" s="507"/>
      <c r="RFL40" s="507"/>
      <c r="RFM40" s="507"/>
      <c r="RFN40" s="507"/>
      <c r="RFO40" s="507"/>
      <c r="RFP40" s="507"/>
      <c r="RFQ40" s="507"/>
      <c r="RFR40" s="507"/>
      <c r="RFS40" s="507"/>
      <c r="RFT40" s="507"/>
      <c r="RFU40" s="507"/>
      <c r="RFV40" s="507"/>
      <c r="RFW40" s="507"/>
      <c r="RFX40" s="507"/>
      <c r="RFY40" s="507"/>
      <c r="RFZ40" s="507"/>
      <c r="RGA40" s="507"/>
      <c r="RGB40" s="507"/>
      <c r="RGC40" s="507"/>
      <c r="RGD40" s="507"/>
      <c r="RGE40" s="507"/>
      <c r="RGF40" s="507"/>
      <c r="RGG40" s="507"/>
      <c r="RGH40" s="507"/>
      <c r="RGI40" s="507"/>
      <c r="RGJ40" s="507"/>
      <c r="RGK40" s="507"/>
      <c r="RGL40" s="507"/>
      <c r="RGM40" s="507"/>
      <c r="RGN40" s="507"/>
      <c r="RGO40" s="507"/>
      <c r="RGP40" s="507"/>
      <c r="RGQ40" s="507"/>
      <c r="RGR40" s="507"/>
      <c r="RGS40" s="507"/>
      <c r="RGT40" s="507"/>
      <c r="RGU40" s="507"/>
      <c r="RGV40" s="507"/>
      <c r="RGW40" s="507"/>
      <c r="RGX40" s="507"/>
      <c r="RGY40" s="507"/>
      <c r="RGZ40" s="507"/>
      <c r="RHA40" s="507"/>
      <c r="RHB40" s="507"/>
      <c r="RHC40" s="507"/>
      <c r="RHD40" s="507"/>
      <c r="RHE40" s="507"/>
      <c r="RHF40" s="507"/>
      <c r="RHG40" s="507"/>
      <c r="RHH40" s="507"/>
      <c r="RHI40" s="507"/>
      <c r="RHJ40" s="507"/>
      <c r="RHK40" s="507"/>
      <c r="RHL40" s="507"/>
      <c r="RHM40" s="507"/>
      <c r="RHN40" s="507"/>
      <c r="RHO40" s="507"/>
      <c r="RHP40" s="507"/>
      <c r="RHQ40" s="507"/>
      <c r="RHR40" s="507"/>
      <c r="RHS40" s="507"/>
      <c r="RHT40" s="507"/>
      <c r="RHU40" s="507"/>
      <c r="RHV40" s="507"/>
      <c r="RHW40" s="507"/>
      <c r="RHX40" s="507"/>
      <c r="RHY40" s="507"/>
      <c r="RHZ40" s="507"/>
      <c r="RIA40" s="507"/>
      <c r="RIB40" s="507"/>
      <c r="RIC40" s="507"/>
      <c r="RID40" s="507"/>
      <c r="RIE40" s="507"/>
      <c r="RIF40" s="507"/>
      <c r="RIG40" s="507"/>
      <c r="RIH40" s="507"/>
      <c r="RII40" s="507"/>
      <c r="RIJ40" s="507"/>
      <c r="RIK40" s="507"/>
      <c r="RIL40" s="507"/>
      <c r="RIM40" s="507"/>
      <c r="RIN40" s="507"/>
      <c r="RIO40" s="507"/>
      <c r="RIP40" s="507"/>
      <c r="RIQ40" s="507"/>
      <c r="RIR40" s="507"/>
      <c r="RIS40" s="507"/>
      <c r="RIT40" s="507"/>
      <c r="RIU40" s="507"/>
      <c r="RIV40" s="507"/>
      <c r="RIW40" s="507"/>
      <c r="RIX40" s="507"/>
      <c r="RIY40" s="507"/>
      <c r="RIZ40" s="507"/>
      <c r="RJA40" s="507"/>
      <c r="RJB40" s="507"/>
      <c r="RJC40" s="507"/>
      <c r="RJD40" s="507"/>
      <c r="RJE40" s="507"/>
      <c r="RJF40" s="507"/>
      <c r="RJG40" s="507"/>
      <c r="RJH40" s="507"/>
      <c r="RJI40" s="507"/>
      <c r="RJJ40" s="507"/>
      <c r="RJK40" s="507"/>
      <c r="RJL40" s="507"/>
      <c r="RJM40" s="507"/>
      <c r="RJN40" s="507"/>
      <c r="RJO40" s="507"/>
      <c r="RJP40" s="507"/>
      <c r="RJQ40" s="507"/>
      <c r="RJR40" s="507"/>
      <c r="RJS40" s="507"/>
      <c r="RJT40" s="507"/>
      <c r="RJU40" s="507"/>
      <c r="RJV40" s="507"/>
      <c r="RJW40" s="507"/>
      <c r="RJX40" s="507"/>
      <c r="RJY40" s="507"/>
      <c r="RJZ40" s="507"/>
      <c r="RKA40" s="507"/>
      <c r="RKB40" s="507"/>
      <c r="RKC40" s="507"/>
      <c r="RKD40" s="507"/>
      <c r="RKE40" s="507"/>
      <c r="RKF40" s="507"/>
      <c r="RKG40" s="507"/>
      <c r="RKH40" s="507"/>
      <c r="RKI40" s="507"/>
      <c r="RKJ40" s="507"/>
      <c r="RKK40" s="507"/>
      <c r="RKL40" s="507"/>
      <c r="RKM40" s="507"/>
      <c r="RKN40" s="507"/>
      <c r="RKO40" s="507"/>
      <c r="RKP40" s="507"/>
      <c r="RKQ40" s="507"/>
      <c r="RKR40" s="507"/>
      <c r="RKS40" s="507"/>
      <c r="RKT40" s="507"/>
      <c r="RKU40" s="507"/>
      <c r="RKV40" s="507"/>
      <c r="RKW40" s="507"/>
      <c r="RKX40" s="507"/>
      <c r="RKY40" s="507"/>
      <c r="RKZ40" s="507"/>
      <c r="RLA40" s="507"/>
      <c r="RLB40" s="507"/>
      <c r="RLC40" s="507"/>
      <c r="RLD40" s="507"/>
      <c r="RLE40" s="507"/>
      <c r="RLF40" s="507"/>
      <c r="RLG40" s="507"/>
      <c r="RLH40" s="507"/>
      <c r="RLI40" s="507"/>
      <c r="RLJ40" s="507"/>
      <c r="RLK40" s="507"/>
      <c r="RLL40" s="507"/>
      <c r="RLM40" s="507"/>
      <c r="RLN40" s="507"/>
      <c r="RLO40" s="507"/>
      <c r="RLP40" s="507"/>
      <c r="RLQ40" s="507"/>
      <c r="RLR40" s="507"/>
      <c r="RLS40" s="507"/>
      <c r="RLT40" s="507"/>
      <c r="RLU40" s="507"/>
      <c r="RLV40" s="507"/>
      <c r="RLW40" s="507"/>
      <c r="RLX40" s="507"/>
      <c r="RLY40" s="507"/>
      <c r="RLZ40" s="507"/>
      <c r="RMA40" s="507"/>
      <c r="RMB40" s="507"/>
      <c r="RMC40" s="507"/>
      <c r="RMD40" s="507"/>
      <c r="RME40" s="507"/>
      <c r="RMF40" s="507"/>
      <c r="RMG40" s="507"/>
      <c r="RMH40" s="507"/>
      <c r="RMI40" s="507"/>
      <c r="RMJ40" s="507"/>
      <c r="RMK40" s="507"/>
      <c r="RML40" s="507"/>
      <c r="RMM40" s="507"/>
      <c r="RMN40" s="507"/>
      <c r="RMO40" s="507"/>
      <c r="RMP40" s="507"/>
      <c r="RMQ40" s="507"/>
      <c r="RMR40" s="507"/>
      <c r="RMS40" s="507"/>
      <c r="RMT40" s="507"/>
      <c r="RMU40" s="507"/>
      <c r="RMV40" s="507"/>
      <c r="RMW40" s="507"/>
      <c r="RMX40" s="507"/>
      <c r="RMY40" s="507"/>
      <c r="RMZ40" s="507"/>
      <c r="RNA40" s="507"/>
      <c r="RNB40" s="507"/>
      <c r="RNC40" s="507"/>
      <c r="RND40" s="507"/>
      <c r="RNE40" s="507"/>
      <c r="RNF40" s="507"/>
      <c r="RNG40" s="507"/>
      <c r="RNH40" s="507"/>
      <c r="RNI40" s="507"/>
      <c r="RNJ40" s="507"/>
      <c r="RNK40" s="507"/>
      <c r="RNL40" s="507"/>
      <c r="RNM40" s="507"/>
      <c r="RNN40" s="507"/>
      <c r="RNO40" s="507"/>
      <c r="RNP40" s="507"/>
      <c r="RNQ40" s="507"/>
      <c r="RNR40" s="507"/>
      <c r="RNS40" s="507"/>
      <c r="RNT40" s="507"/>
      <c r="RNU40" s="507"/>
      <c r="RNV40" s="507"/>
      <c r="RNW40" s="507"/>
      <c r="RNX40" s="507"/>
      <c r="RNY40" s="507"/>
      <c r="RNZ40" s="507"/>
      <c r="ROA40" s="507"/>
      <c r="ROB40" s="507"/>
      <c r="ROC40" s="507"/>
      <c r="ROD40" s="507"/>
      <c r="ROE40" s="507"/>
      <c r="ROF40" s="507"/>
      <c r="ROG40" s="507"/>
      <c r="ROH40" s="507"/>
      <c r="ROI40" s="507"/>
      <c r="ROJ40" s="507"/>
      <c r="ROK40" s="507"/>
      <c r="ROL40" s="507"/>
      <c r="ROM40" s="507"/>
      <c r="RON40" s="507"/>
      <c r="ROO40" s="507"/>
      <c r="ROP40" s="507"/>
      <c r="ROQ40" s="507"/>
      <c r="ROR40" s="507"/>
      <c r="ROS40" s="507"/>
      <c r="ROT40" s="507"/>
      <c r="ROU40" s="507"/>
      <c r="ROV40" s="507"/>
      <c r="ROW40" s="507"/>
      <c r="ROX40" s="507"/>
      <c r="ROY40" s="507"/>
      <c r="ROZ40" s="507"/>
      <c r="RPA40" s="507"/>
      <c r="RPB40" s="507"/>
      <c r="RPC40" s="507"/>
      <c r="RPD40" s="507"/>
      <c r="RPE40" s="507"/>
      <c r="RPF40" s="507"/>
      <c r="RPG40" s="507"/>
      <c r="RPH40" s="507"/>
      <c r="RPI40" s="507"/>
      <c r="RPJ40" s="507"/>
      <c r="RPK40" s="507"/>
      <c r="RPL40" s="507"/>
      <c r="RPM40" s="507"/>
      <c r="RPN40" s="507"/>
      <c r="RPO40" s="507"/>
      <c r="RPP40" s="507"/>
      <c r="RPQ40" s="507"/>
      <c r="RPR40" s="507"/>
      <c r="RPS40" s="507"/>
      <c r="RPT40" s="507"/>
      <c r="RPU40" s="507"/>
      <c r="RPV40" s="507"/>
      <c r="RPW40" s="507"/>
      <c r="RPX40" s="507"/>
      <c r="RPY40" s="507"/>
      <c r="RPZ40" s="507"/>
      <c r="RQA40" s="507"/>
      <c r="RQB40" s="507"/>
      <c r="RQC40" s="507"/>
      <c r="RQD40" s="507"/>
      <c r="RQE40" s="507"/>
      <c r="RQF40" s="507"/>
      <c r="RQG40" s="507"/>
      <c r="RQH40" s="507"/>
      <c r="RQI40" s="507"/>
      <c r="RQJ40" s="507"/>
      <c r="RQK40" s="507"/>
      <c r="RQL40" s="507"/>
      <c r="RQM40" s="507"/>
      <c r="RQN40" s="507"/>
      <c r="RQO40" s="507"/>
      <c r="RQP40" s="507"/>
      <c r="RQQ40" s="507"/>
      <c r="RQR40" s="507"/>
      <c r="RQS40" s="507"/>
      <c r="RQT40" s="507"/>
      <c r="RQU40" s="507"/>
      <c r="RQV40" s="507"/>
      <c r="RQW40" s="507"/>
      <c r="RQX40" s="507"/>
      <c r="RQY40" s="507"/>
      <c r="RQZ40" s="507"/>
      <c r="RRA40" s="507"/>
      <c r="RRB40" s="507"/>
      <c r="RRC40" s="507"/>
      <c r="RRD40" s="507"/>
      <c r="RRE40" s="507"/>
      <c r="RRF40" s="507"/>
      <c r="RRG40" s="507"/>
      <c r="RRH40" s="507"/>
      <c r="RRI40" s="507"/>
      <c r="RRJ40" s="507"/>
      <c r="RRK40" s="507"/>
      <c r="RRL40" s="507"/>
      <c r="RRM40" s="507"/>
      <c r="RRN40" s="507"/>
      <c r="RRO40" s="507"/>
      <c r="RRP40" s="507"/>
      <c r="RRQ40" s="507"/>
      <c r="RRR40" s="507"/>
      <c r="RRS40" s="507"/>
      <c r="RRT40" s="507"/>
      <c r="RRU40" s="507"/>
      <c r="RRV40" s="507"/>
      <c r="RRW40" s="507"/>
      <c r="RRX40" s="507"/>
      <c r="RRY40" s="507"/>
      <c r="RRZ40" s="507"/>
      <c r="RSA40" s="507"/>
      <c r="RSB40" s="507"/>
      <c r="RSC40" s="507"/>
      <c r="RSD40" s="507"/>
      <c r="RSE40" s="507"/>
      <c r="RSF40" s="507"/>
      <c r="RSG40" s="507"/>
      <c r="RSH40" s="507"/>
      <c r="RSI40" s="507"/>
      <c r="RSJ40" s="507"/>
      <c r="RSK40" s="507"/>
      <c r="RSL40" s="507"/>
      <c r="RSM40" s="507"/>
      <c r="RSN40" s="507"/>
      <c r="RSO40" s="507"/>
      <c r="RSP40" s="507"/>
      <c r="RSQ40" s="507"/>
      <c r="RSR40" s="507"/>
      <c r="RSS40" s="507"/>
      <c r="RST40" s="507"/>
      <c r="RSU40" s="507"/>
      <c r="RSV40" s="507"/>
      <c r="RSW40" s="507"/>
      <c r="RSX40" s="507"/>
      <c r="RSY40" s="507"/>
      <c r="RSZ40" s="507"/>
      <c r="RTA40" s="507"/>
      <c r="RTB40" s="507"/>
      <c r="RTC40" s="507"/>
      <c r="RTD40" s="507"/>
      <c r="RTE40" s="507"/>
      <c r="RTF40" s="507"/>
      <c r="RTG40" s="507"/>
      <c r="RTH40" s="507"/>
      <c r="RTI40" s="507"/>
      <c r="RTJ40" s="507"/>
      <c r="RTK40" s="507"/>
      <c r="RTL40" s="507"/>
      <c r="RTM40" s="507"/>
      <c r="RTN40" s="507"/>
      <c r="RTO40" s="507"/>
      <c r="RTP40" s="507"/>
      <c r="RTQ40" s="507"/>
      <c r="RTR40" s="507"/>
      <c r="RTS40" s="507"/>
      <c r="RTT40" s="507"/>
      <c r="RTU40" s="507"/>
      <c r="RTV40" s="507"/>
      <c r="RTW40" s="507"/>
      <c r="RTX40" s="507"/>
      <c r="RTY40" s="507"/>
      <c r="RTZ40" s="507"/>
      <c r="RUA40" s="507"/>
      <c r="RUB40" s="507"/>
      <c r="RUC40" s="507"/>
      <c r="RUD40" s="507"/>
      <c r="RUE40" s="507"/>
      <c r="RUF40" s="507"/>
      <c r="RUG40" s="507"/>
      <c r="RUH40" s="507"/>
      <c r="RUI40" s="507"/>
      <c r="RUJ40" s="507"/>
      <c r="RUK40" s="507"/>
      <c r="RUL40" s="507"/>
      <c r="RUM40" s="507"/>
      <c r="RUN40" s="507"/>
      <c r="RUO40" s="507"/>
      <c r="RUP40" s="507"/>
      <c r="RUQ40" s="507"/>
      <c r="RUR40" s="507"/>
      <c r="RUS40" s="507"/>
      <c r="RUT40" s="507"/>
      <c r="RUU40" s="507"/>
      <c r="RUV40" s="507"/>
      <c r="RUW40" s="507"/>
      <c r="RUX40" s="507"/>
      <c r="RUY40" s="507"/>
      <c r="RUZ40" s="507"/>
      <c r="RVA40" s="507"/>
      <c r="RVB40" s="507"/>
      <c r="RVC40" s="507"/>
      <c r="RVD40" s="507"/>
      <c r="RVE40" s="507"/>
      <c r="RVF40" s="507"/>
      <c r="RVG40" s="507"/>
      <c r="RVH40" s="507"/>
      <c r="RVI40" s="507"/>
      <c r="RVJ40" s="507"/>
      <c r="RVK40" s="507"/>
      <c r="RVL40" s="507"/>
      <c r="RVM40" s="507"/>
      <c r="RVN40" s="507"/>
      <c r="RVO40" s="507"/>
      <c r="RVP40" s="507"/>
      <c r="RVQ40" s="507"/>
      <c r="RVR40" s="507"/>
      <c r="RVS40" s="507"/>
      <c r="RVT40" s="507"/>
      <c r="RVU40" s="507"/>
      <c r="RVV40" s="507"/>
      <c r="RVW40" s="507"/>
      <c r="RVX40" s="507"/>
      <c r="RVY40" s="507"/>
      <c r="RVZ40" s="507"/>
      <c r="RWA40" s="507"/>
      <c r="RWB40" s="507"/>
      <c r="RWC40" s="507"/>
      <c r="RWD40" s="507"/>
      <c r="RWE40" s="507"/>
      <c r="RWF40" s="507"/>
      <c r="RWG40" s="507"/>
      <c r="RWH40" s="507"/>
      <c r="RWI40" s="507"/>
      <c r="RWJ40" s="507"/>
      <c r="RWK40" s="507"/>
      <c r="RWL40" s="507"/>
      <c r="RWM40" s="507"/>
      <c r="RWN40" s="507"/>
      <c r="RWO40" s="507"/>
      <c r="RWP40" s="507"/>
      <c r="RWQ40" s="507"/>
      <c r="RWR40" s="507"/>
      <c r="RWS40" s="507"/>
      <c r="RWT40" s="507"/>
      <c r="RWU40" s="507"/>
      <c r="RWV40" s="507"/>
      <c r="RWW40" s="507"/>
      <c r="RWX40" s="507"/>
      <c r="RWY40" s="507"/>
      <c r="RWZ40" s="507"/>
      <c r="RXA40" s="507"/>
      <c r="RXB40" s="507"/>
      <c r="RXC40" s="507"/>
      <c r="RXD40" s="507"/>
      <c r="RXE40" s="507"/>
      <c r="RXF40" s="507"/>
      <c r="RXG40" s="507"/>
      <c r="RXH40" s="507"/>
      <c r="RXI40" s="507"/>
      <c r="RXJ40" s="507"/>
      <c r="RXK40" s="507"/>
      <c r="RXL40" s="507"/>
      <c r="RXM40" s="507"/>
      <c r="RXN40" s="507"/>
      <c r="RXO40" s="507"/>
      <c r="RXP40" s="507"/>
      <c r="RXQ40" s="507"/>
      <c r="RXR40" s="507"/>
      <c r="RXS40" s="507"/>
      <c r="RXT40" s="507"/>
      <c r="RXU40" s="507"/>
      <c r="RXV40" s="507"/>
      <c r="RXW40" s="507"/>
      <c r="RXX40" s="507"/>
      <c r="RXY40" s="507"/>
      <c r="RXZ40" s="507"/>
      <c r="RYA40" s="507"/>
      <c r="RYB40" s="507"/>
      <c r="RYC40" s="507"/>
      <c r="RYD40" s="507"/>
      <c r="RYE40" s="507"/>
      <c r="RYF40" s="507"/>
      <c r="RYG40" s="507"/>
      <c r="RYH40" s="507"/>
      <c r="RYI40" s="507"/>
      <c r="RYJ40" s="507"/>
      <c r="RYK40" s="507"/>
      <c r="RYL40" s="507"/>
      <c r="RYM40" s="507"/>
      <c r="RYN40" s="507"/>
      <c r="RYO40" s="507"/>
      <c r="RYP40" s="507"/>
      <c r="RYQ40" s="507"/>
      <c r="RYR40" s="507"/>
      <c r="RYS40" s="507"/>
      <c r="RYT40" s="507"/>
      <c r="RYU40" s="507"/>
      <c r="RYV40" s="507"/>
      <c r="RYW40" s="507"/>
      <c r="RYX40" s="507"/>
      <c r="RYY40" s="507"/>
      <c r="RYZ40" s="507"/>
      <c r="RZA40" s="507"/>
      <c r="RZB40" s="507"/>
      <c r="RZC40" s="507"/>
      <c r="RZD40" s="507"/>
      <c r="RZE40" s="507"/>
      <c r="RZF40" s="507"/>
      <c r="RZG40" s="507"/>
      <c r="RZH40" s="507"/>
      <c r="RZI40" s="507"/>
      <c r="RZJ40" s="507"/>
      <c r="RZK40" s="507"/>
      <c r="RZL40" s="507"/>
      <c r="RZM40" s="507"/>
      <c r="RZN40" s="507"/>
      <c r="RZO40" s="507"/>
      <c r="RZP40" s="507"/>
      <c r="RZQ40" s="507"/>
      <c r="RZR40" s="507"/>
      <c r="RZS40" s="507"/>
      <c r="RZT40" s="507"/>
      <c r="RZU40" s="507"/>
      <c r="RZV40" s="507"/>
      <c r="RZW40" s="507"/>
      <c r="RZX40" s="507"/>
      <c r="RZY40" s="507"/>
      <c r="RZZ40" s="507"/>
      <c r="SAA40" s="507"/>
      <c r="SAB40" s="507"/>
      <c r="SAC40" s="507"/>
      <c r="SAD40" s="507"/>
      <c r="SAE40" s="507"/>
      <c r="SAF40" s="507"/>
      <c r="SAG40" s="507"/>
      <c r="SAH40" s="507"/>
      <c r="SAI40" s="507"/>
      <c r="SAJ40" s="507"/>
      <c r="SAK40" s="507"/>
      <c r="SAL40" s="507"/>
      <c r="SAM40" s="507"/>
      <c r="SAN40" s="507"/>
      <c r="SAO40" s="507"/>
      <c r="SAP40" s="507"/>
      <c r="SAQ40" s="507"/>
      <c r="SAR40" s="507"/>
      <c r="SAS40" s="507"/>
      <c r="SAT40" s="507"/>
      <c r="SAU40" s="507"/>
      <c r="SAV40" s="507"/>
      <c r="SAW40" s="507"/>
      <c r="SAX40" s="507"/>
      <c r="SAY40" s="507"/>
      <c r="SAZ40" s="507"/>
      <c r="SBA40" s="507"/>
      <c r="SBB40" s="507"/>
      <c r="SBC40" s="507"/>
      <c r="SBD40" s="507"/>
      <c r="SBE40" s="507"/>
      <c r="SBF40" s="507"/>
      <c r="SBG40" s="507"/>
      <c r="SBH40" s="507"/>
      <c r="SBI40" s="507"/>
      <c r="SBJ40" s="507"/>
      <c r="SBK40" s="507"/>
      <c r="SBL40" s="507"/>
      <c r="SBM40" s="507"/>
      <c r="SBN40" s="507"/>
      <c r="SBO40" s="507"/>
      <c r="SBP40" s="507"/>
      <c r="SBQ40" s="507"/>
      <c r="SBR40" s="507"/>
      <c r="SBS40" s="507"/>
      <c r="SBT40" s="507"/>
      <c r="SBU40" s="507"/>
      <c r="SBV40" s="507"/>
      <c r="SBW40" s="507"/>
      <c r="SBX40" s="507"/>
      <c r="SBY40" s="507"/>
      <c r="SBZ40" s="507"/>
      <c r="SCA40" s="507"/>
      <c r="SCB40" s="507"/>
      <c r="SCC40" s="507"/>
      <c r="SCD40" s="507"/>
      <c r="SCE40" s="507"/>
      <c r="SCF40" s="507"/>
      <c r="SCG40" s="507"/>
      <c r="SCH40" s="507"/>
      <c r="SCI40" s="507"/>
      <c r="SCJ40" s="507"/>
      <c r="SCK40" s="507"/>
      <c r="SCL40" s="507"/>
      <c r="SCM40" s="507"/>
      <c r="SCN40" s="507"/>
      <c r="SCO40" s="507"/>
      <c r="SCP40" s="507"/>
      <c r="SCQ40" s="507"/>
      <c r="SCR40" s="507"/>
      <c r="SCS40" s="507"/>
      <c r="SCT40" s="507"/>
      <c r="SCU40" s="507"/>
      <c r="SCV40" s="507"/>
      <c r="SCW40" s="507"/>
      <c r="SCX40" s="507"/>
      <c r="SCY40" s="507"/>
      <c r="SCZ40" s="507"/>
      <c r="SDA40" s="507"/>
      <c r="SDB40" s="507"/>
      <c r="SDC40" s="507"/>
      <c r="SDD40" s="507"/>
      <c r="SDE40" s="507"/>
      <c r="SDF40" s="507"/>
      <c r="SDG40" s="507"/>
      <c r="SDH40" s="507"/>
      <c r="SDI40" s="507"/>
      <c r="SDJ40" s="507"/>
      <c r="SDK40" s="507"/>
      <c r="SDL40" s="507"/>
      <c r="SDM40" s="507"/>
      <c r="SDN40" s="507"/>
      <c r="SDO40" s="507"/>
      <c r="SDP40" s="507"/>
      <c r="SDQ40" s="507"/>
      <c r="SDR40" s="507"/>
      <c r="SDS40" s="507"/>
      <c r="SDT40" s="507"/>
      <c r="SDU40" s="507"/>
      <c r="SDV40" s="507"/>
      <c r="SDW40" s="507"/>
      <c r="SDX40" s="507"/>
      <c r="SDY40" s="507"/>
      <c r="SDZ40" s="507"/>
      <c r="SEA40" s="507"/>
      <c r="SEB40" s="507"/>
      <c r="SEC40" s="507"/>
      <c r="SED40" s="507"/>
      <c r="SEE40" s="507"/>
      <c r="SEF40" s="507"/>
      <c r="SEG40" s="507"/>
      <c r="SEH40" s="507"/>
      <c r="SEI40" s="507"/>
      <c r="SEJ40" s="507"/>
      <c r="SEK40" s="507"/>
      <c r="SEL40" s="507"/>
      <c r="SEM40" s="507"/>
      <c r="SEN40" s="507"/>
      <c r="SEO40" s="507"/>
      <c r="SEP40" s="507"/>
      <c r="SEQ40" s="507"/>
      <c r="SER40" s="507"/>
      <c r="SES40" s="507"/>
      <c r="SET40" s="507"/>
      <c r="SEU40" s="507"/>
      <c r="SEV40" s="507"/>
      <c r="SEW40" s="507"/>
      <c r="SEX40" s="507"/>
      <c r="SEY40" s="507"/>
      <c r="SEZ40" s="507"/>
      <c r="SFA40" s="507"/>
      <c r="SFB40" s="507"/>
      <c r="SFC40" s="507"/>
      <c r="SFD40" s="507"/>
      <c r="SFE40" s="507"/>
      <c r="SFF40" s="507"/>
      <c r="SFG40" s="507"/>
      <c r="SFH40" s="507"/>
      <c r="SFI40" s="507"/>
      <c r="SFJ40" s="507"/>
      <c r="SFK40" s="507"/>
      <c r="SFL40" s="507"/>
      <c r="SFM40" s="507"/>
      <c r="SFN40" s="507"/>
      <c r="SFO40" s="507"/>
      <c r="SFP40" s="507"/>
      <c r="SFQ40" s="507"/>
      <c r="SFR40" s="507"/>
      <c r="SFS40" s="507"/>
      <c r="SFT40" s="507"/>
      <c r="SFU40" s="507"/>
      <c r="SFV40" s="507"/>
      <c r="SFW40" s="507"/>
      <c r="SFX40" s="507"/>
      <c r="SFY40" s="507"/>
      <c r="SFZ40" s="507"/>
      <c r="SGA40" s="507"/>
      <c r="SGB40" s="507"/>
      <c r="SGC40" s="507"/>
      <c r="SGD40" s="507"/>
      <c r="SGE40" s="507"/>
      <c r="SGF40" s="507"/>
      <c r="SGG40" s="507"/>
      <c r="SGH40" s="507"/>
      <c r="SGI40" s="507"/>
      <c r="SGJ40" s="507"/>
      <c r="SGK40" s="507"/>
      <c r="SGL40" s="507"/>
      <c r="SGM40" s="507"/>
      <c r="SGN40" s="507"/>
      <c r="SGO40" s="507"/>
      <c r="SGP40" s="507"/>
      <c r="SGQ40" s="507"/>
      <c r="SGR40" s="507"/>
      <c r="SGS40" s="507"/>
      <c r="SGT40" s="507"/>
      <c r="SGU40" s="507"/>
      <c r="SGV40" s="507"/>
      <c r="SGW40" s="507"/>
      <c r="SGX40" s="507"/>
      <c r="SGY40" s="507"/>
      <c r="SGZ40" s="507"/>
      <c r="SHA40" s="507"/>
      <c r="SHB40" s="507"/>
      <c r="SHC40" s="507"/>
      <c r="SHD40" s="507"/>
      <c r="SHE40" s="507"/>
      <c r="SHF40" s="507"/>
      <c r="SHG40" s="507"/>
      <c r="SHH40" s="507"/>
      <c r="SHI40" s="507"/>
      <c r="SHJ40" s="507"/>
      <c r="SHK40" s="507"/>
      <c r="SHL40" s="507"/>
      <c r="SHM40" s="507"/>
      <c r="SHN40" s="507"/>
      <c r="SHO40" s="507"/>
      <c r="SHP40" s="507"/>
      <c r="SHQ40" s="507"/>
      <c r="SHR40" s="507"/>
      <c r="SHS40" s="507"/>
      <c r="SHT40" s="507"/>
      <c r="SHU40" s="507"/>
      <c r="SHV40" s="507"/>
      <c r="SHW40" s="507"/>
      <c r="SHX40" s="507"/>
      <c r="SHY40" s="507"/>
      <c r="SHZ40" s="507"/>
      <c r="SIA40" s="507"/>
      <c r="SIB40" s="507"/>
      <c r="SIC40" s="507"/>
      <c r="SID40" s="507"/>
      <c r="SIE40" s="507"/>
      <c r="SIF40" s="507"/>
      <c r="SIG40" s="507"/>
      <c r="SIH40" s="507"/>
      <c r="SII40" s="507"/>
      <c r="SIJ40" s="507"/>
      <c r="SIK40" s="507"/>
      <c r="SIL40" s="507"/>
      <c r="SIM40" s="507"/>
      <c r="SIN40" s="507"/>
      <c r="SIO40" s="507"/>
      <c r="SIP40" s="507"/>
      <c r="SIQ40" s="507"/>
      <c r="SIR40" s="507"/>
      <c r="SIS40" s="507"/>
      <c r="SIT40" s="507"/>
      <c r="SIU40" s="507"/>
      <c r="SIV40" s="507"/>
      <c r="SIW40" s="507"/>
      <c r="SIX40" s="507"/>
      <c r="SIY40" s="507"/>
      <c r="SIZ40" s="507"/>
      <c r="SJA40" s="507"/>
      <c r="SJB40" s="507"/>
      <c r="SJC40" s="507"/>
      <c r="SJD40" s="507"/>
      <c r="SJE40" s="507"/>
      <c r="SJF40" s="507"/>
      <c r="SJG40" s="507"/>
      <c r="SJH40" s="507"/>
      <c r="SJI40" s="507"/>
      <c r="SJJ40" s="507"/>
      <c r="SJK40" s="507"/>
      <c r="SJL40" s="507"/>
      <c r="SJM40" s="507"/>
      <c r="SJN40" s="507"/>
      <c r="SJO40" s="507"/>
      <c r="SJP40" s="507"/>
      <c r="SJQ40" s="507"/>
      <c r="SJR40" s="507"/>
      <c r="SJS40" s="507"/>
      <c r="SJT40" s="507"/>
      <c r="SJU40" s="507"/>
      <c r="SJV40" s="507"/>
      <c r="SJW40" s="507"/>
      <c r="SJX40" s="507"/>
      <c r="SJY40" s="507"/>
      <c r="SJZ40" s="507"/>
      <c r="SKA40" s="507"/>
      <c r="SKB40" s="507"/>
      <c r="SKC40" s="507"/>
      <c r="SKD40" s="507"/>
      <c r="SKE40" s="507"/>
      <c r="SKF40" s="507"/>
      <c r="SKG40" s="507"/>
      <c r="SKH40" s="507"/>
      <c r="SKI40" s="507"/>
      <c r="SKJ40" s="507"/>
      <c r="SKK40" s="507"/>
      <c r="SKL40" s="507"/>
      <c r="SKM40" s="507"/>
      <c r="SKN40" s="507"/>
      <c r="SKO40" s="507"/>
      <c r="SKP40" s="507"/>
      <c r="SKQ40" s="507"/>
      <c r="SKR40" s="507"/>
      <c r="SKS40" s="507"/>
      <c r="SKT40" s="507"/>
      <c r="SKU40" s="507"/>
      <c r="SKV40" s="507"/>
      <c r="SKW40" s="507"/>
      <c r="SKX40" s="507"/>
      <c r="SKY40" s="507"/>
      <c r="SKZ40" s="507"/>
      <c r="SLA40" s="507"/>
      <c r="SLB40" s="507"/>
      <c r="SLC40" s="507"/>
      <c r="SLD40" s="507"/>
      <c r="SLE40" s="507"/>
      <c r="SLF40" s="507"/>
      <c r="SLG40" s="507"/>
      <c r="SLH40" s="507"/>
      <c r="SLI40" s="507"/>
      <c r="SLJ40" s="507"/>
      <c r="SLK40" s="507"/>
      <c r="SLL40" s="507"/>
      <c r="SLM40" s="507"/>
      <c r="SLN40" s="507"/>
      <c r="SLO40" s="507"/>
      <c r="SLP40" s="507"/>
      <c r="SLQ40" s="507"/>
      <c r="SLR40" s="507"/>
      <c r="SLS40" s="507"/>
      <c r="SLT40" s="507"/>
      <c r="SLU40" s="507"/>
      <c r="SLV40" s="507"/>
      <c r="SLW40" s="507"/>
      <c r="SLX40" s="507"/>
      <c r="SLY40" s="507"/>
      <c r="SLZ40" s="507"/>
      <c r="SMA40" s="507"/>
      <c r="SMB40" s="507"/>
      <c r="SMC40" s="507"/>
      <c r="SMD40" s="507"/>
      <c r="SME40" s="507"/>
      <c r="SMF40" s="507"/>
      <c r="SMG40" s="507"/>
      <c r="SMH40" s="507"/>
      <c r="SMI40" s="507"/>
      <c r="SMJ40" s="507"/>
      <c r="SMK40" s="507"/>
      <c r="SML40" s="507"/>
      <c r="SMM40" s="507"/>
      <c r="SMN40" s="507"/>
      <c r="SMO40" s="507"/>
      <c r="SMP40" s="507"/>
      <c r="SMQ40" s="507"/>
      <c r="SMR40" s="507"/>
      <c r="SMS40" s="507"/>
      <c r="SMT40" s="507"/>
      <c r="SMU40" s="507"/>
      <c r="SMV40" s="507"/>
      <c r="SMW40" s="507"/>
      <c r="SMX40" s="507"/>
      <c r="SMY40" s="507"/>
      <c r="SMZ40" s="507"/>
      <c r="SNA40" s="507"/>
      <c r="SNB40" s="507"/>
      <c r="SNC40" s="507"/>
      <c r="SND40" s="507"/>
      <c r="SNE40" s="507"/>
      <c r="SNF40" s="507"/>
      <c r="SNG40" s="507"/>
      <c r="SNH40" s="507"/>
      <c r="SNI40" s="507"/>
      <c r="SNJ40" s="507"/>
      <c r="SNK40" s="507"/>
      <c r="SNL40" s="507"/>
      <c r="SNM40" s="507"/>
      <c r="SNN40" s="507"/>
      <c r="SNO40" s="507"/>
      <c r="SNP40" s="507"/>
      <c r="SNQ40" s="507"/>
      <c r="SNR40" s="507"/>
      <c r="SNS40" s="507"/>
      <c r="SNT40" s="507"/>
      <c r="SNU40" s="507"/>
      <c r="SNV40" s="507"/>
      <c r="SNW40" s="507"/>
      <c r="SNX40" s="507"/>
      <c r="SNY40" s="507"/>
      <c r="SNZ40" s="507"/>
      <c r="SOA40" s="507"/>
      <c r="SOB40" s="507"/>
      <c r="SOC40" s="507"/>
      <c r="SOD40" s="507"/>
      <c r="SOE40" s="507"/>
      <c r="SOF40" s="507"/>
      <c r="SOG40" s="507"/>
      <c r="SOH40" s="507"/>
      <c r="SOI40" s="507"/>
      <c r="SOJ40" s="507"/>
      <c r="SOK40" s="507"/>
      <c r="SOL40" s="507"/>
      <c r="SOM40" s="507"/>
      <c r="SON40" s="507"/>
      <c r="SOO40" s="507"/>
      <c r="SOP40" s="507"/>
      <c r="SOQ40" s="507"/>
      <c r="SOR40" s="507"/>
      <c r="SOS40" s="507"/>
      <c r="SOT40" s="507"/>
      <c r="SOU40" s="507"/>
      <c r="SOV40" s="507"/>
      <c r="SOW40" s="507"/>
      <c r="SOX40" s="507"/>
      <c r="SOY40" s="507"/>
      <c r="SOZ40" s="507"/>
      <c r="SPA40" s="507"/>
      <c r="SPB40" s="507"/>
      <c r="SPC40" s="507"/>
      <c r="SPD40" s="507"/>
      <c r="SPE40" s="507"/>
      <c r="SPF40" s="507"/>
      <c r="SPG40" s="507"/>
      <c r="SPH40" s="507"/>
      <c r="SPI40" s="507"/>
      <c r="SPJ40" s="507"/>
      <c r="SPK40" s="507"/>
      <c r="SPL40" s="507"/>
      <c r="SPM40" s="507"/>
      <c r="SPN40" s="507"/>
      <c r="SPO40" s="507"/>
      <c r="SPP40" s="507"/>
      <c r="SPQ40" s="507"/>
      <c r="SPR40" s="507"/>
      <c r="SPS40" s="507"/>
      <c r="SPT40" s="507"/>
      <c r="SPU40" s="507"/>
      <c r="SPV40" s="507"/>
      <c r="SPW40" s="507"/>
      <c r="SPX40" s="507"/>
      <c r="SPY40" s="507"/>
      <c r="SPZ40" s="507"/>
      <c r="SQA40" s="507"/>
      <c r="SQB40" s="507"/>
      <c r="SQC40" s="507"/>
      <c r="SQD40" s="507"/>
      <c r="SQE40" s="507"/>
      <c r="SQF40" s="507"/>
      <c r="SQG40" s="507"/>
      <c r="SQH40" s="507"/>
      <c r="SQI40" s="507"/>
      <c r="SQJ40" s="507"/>
      <c r="SQK40" s="507"/>
      <c r="SQL40" s="507"/>
      <c r="SQM40" s="507"/>
      <c r="SQN40" s="507"/>
      <c r="SQO40" s="507"/>
      <c r="SQP40" s="507"/>
      <c r="SQQ40" s="507"/>
      <c r="SQR40" s="507"/>
      <c r="SQS40" s="507"/>
      <c r="SQT40" s="507"/>
      <c r="SQU40" s="507"/>
      <c r="SQV40" s="507"/>
      <c r="SQW40" s="507"/>
      <c r="SQX40" s="507"/>
      <c r="SQY40" s="507"/>
      <c r="SQZ40" s="507"/>
      <c r="SRA40" s="507"/>
      <c r="SRB40" s="507"/>
      <c r="SRC40" s="507"/>
      <c r="SRD40" s="507"/>
      <c r="SRE40" s="507"/>
      <c r="SRF40" s="507"/>
      <c r="SRG40" s="507"/>
      <c r="SRH40" s="507"/>
      <c r="SRI40" s="507"/>
      <c r="SRJ40" s="507"/>
      <c r="SRK40" s="507"/>
      <c r="SRL40" s="507"/>
      <c r="SRM40" s="507"/>
      <c r="SRN40" s="507"/>
      <c r="SRO40" s="507"/>
      <c r="SRP40" s="507"/>
      <c r="SRQ40" s="507"/>
      <c r="SRR40" s="507"/>
      <c r="SRS40" s="507"/>
      <c r="SRT40" s="507"/>
      <c r="SRU40" s="507"/>
      <c r="SRV40" s="507"/>
      <c r="SRW40" s="507"/>
      <c r="SRX40" s="507"/>
      <c r="SRY40" s="507"/>
      <c r="SRZ40" s="507"/>
      <c r="SSA40" s="507"/>
      <c r="SSB40" s="507"/>
      <c r="SSC40" s="507"/>
      <c r="SSD40" s="507"/>
      <c r="SSE40" s="507"/>
      <c r="SSF40" s="507"/>
      <c r="SSG40" s="507"/>
      <c r="SSH40" s="507"/>
      <c r="SSI40" s="507"/>
      <c r="SSJ40" s="507"/>
      <c r="SSK40" s="507"/>
      <c r="SSL40" s="507"/>
      <c r="SSM40" s="507"/>
      <c r="SSN40" s="507"/>
      <c r="SSO40" s="507"/>
      <c r="SSP40" s="507"/>
      <c r="SSQ40" s="507"/>
      <c r="SSR40" s="507"/>
      <c r="SSS40" s="507"/>
      <c r="SST40" s="507"/>
      <c r="SSU40" s="507"/>
      <c r="SSV40" s="507"/>
      <c r="SSW40" s="507"/>
      <c r="SSX40" s="507"/>
      <c r="SSY40" s="507"/>
      <c r="SSZ40" s="507"/>
      <c r="STA40" s="507"/>
      <c r="STB40" s="507"/>
      <c r="STC40" s="507"/>
      <c r="STD40" s="507"/>
      <c r="STE40" s="507"/>
      <c r="STF40" s="507"/>
      <c r="STG40" s="507"/>
      <c r="STH40" s="507"/>
      <c r="STI40" s="507"/>
      <c r="STJ40" s="507"/>
      <c r="STK40" s="507"/>
      <c r="STL40" s="507"/>
      <c r="STM40" s="507"/>
      <c r="STN40" s="507"/>
      <c r="STO40" s="507"/>
      <c r="STP40" s="507"/>
      <c r="STQ40" s="507"/>
      <c r="STR40" s="507"/>
      <c r="STS40" s="507"/>
      <c r="STT40" s="507"/>
      <c r="STU40" s="507"/>
      <c r="STV40" s="507"/>
      <c r="STW40" s="507"/>
      <c r="STX40" s="507"/>
      <c r="STY40" s="507"/>
      <c r="STZ40" s="507"/>
      <c r="SUA40" s="507"/>
      <c r="SUB40" s="507"/>
      <c r="SUC40" s="507"/>
      <c r="SUD40" s="507"/>
      <c r="SUE40" s="507"/>
      <c r="SUF40" s="507"/>
      <c r="SUG40" s="507"/>
      <c r="SUH40" s="507"/>
      <c r="SUI40" s="507"/>
      <c r="SUJ40" s="507"/>
      <c r="SUK40" s="507"/>
      <c r="SUL40" s="507"/>
      <c r="SUM40" s="507"/>
      <c r="SUN40" s="507"/>
      <c r="SUO40" s="507"/>
      <c r="SUP40" s="507"/>
      <c r="SUQ40" s="507"/>
      <c r="SUR40" s="507"/>
      <c r="SUS40" s="507"/>
      <c r="SUT40" s="507"/>
      <c r="SUU40" s="507"/>
      <c r="SUV40" s="507"/>
      <c r="SUW40" s="507"/>
      <c r="SUX40" s="507"/>
      <c r="SUY40" s="507"/>
      <c r="SUZ40" s="507"/>
      <c r="SVA40" s="507"/>
      <c r="SVB40" s="507"/>
      <c r="SVC40" s="507"/>
      <c r="SVD40" s="507"/>
      <c r="SVE40" s="507"/>
      <c r="SVF40" s="507"/>
      <c r="SVG40" s="507"/>
      <c r="SVH40" s="507"/>
      <c r="SVI40" s="507"/>
      <c r="SVJ40" s="507"/>
      <c r="SVK40" s="507"/>
      <c r="SVL40" s="507"/>
      <c r="SVM40" s="507"/>
      <c r="SVN40" s="507"/>
      <c r="SVO40" s="507"/>
      <c r="SVP40" s="507"/>
      <c r="SVQ40" s="507"/>
      <c r="SVR40" s="507"/>
      <c r="SVS40" s="507"/>
      <c r="SVT40" s="507"/>
      <c r="SVU40" s="507"/>
      <c r="SVV40" s="507"/>
      <c r="SVW40" s="507"/>
      <c r="SVX40" s="507"/>
      <c r="SVY40" s="507"/>
      <c r="SVZ40" s="507"/>
      <c r="SWA40" s="507"/>
      <c r="SWB40" s="507"/>
      <c r="SWC40" s="507"/>
      <c r="SWD40" s="507"/>
      <c r="SWE40" s="507"/>
      <c r="SWF40" s="507"/>
      <c r="SWG40" s="507"/>
      <c r="SWH40" s="507"/>
      <c r="SWI40" s="507"/>
      <c r="SWJ40" s="507"/>
      <c r="SWK40" s="507"/>
      <c r="SWL40" s="507"/>
      <c r="SWM40" s="507"/>
      <c r="SWN40" s="507"/>
      <c r="SWO40" s="507"/>
      <c r="SWP40" s="507"/>
      <c r="SWQ40" s="507"/>
      <c r="SWR40" s="507"/>
      <c r="SWS40" s="507"/>
      <c r="SWT40" s="507"/>
      <c r="SWU40" s="507"/>
      <c r="SWV40" s="507"/>
      <c r="SWW40" s="507"/>
      <c r="SWX40" s="507"/>
      <c r="SWY40" s="507"/>
      <c r="SWZ40" s="507"/>
      <c r="SXA40" s="507"/>
      <c r="SXB40" s="507"/>
      <c r="SXC40" s="507"/>
      <c r="SXD40" s="507"/>
      <c r="SXE40" s="507"/>
      <c r="SXF40" s="507"/>
      <c r="SXG40" s="507"/>
      <c r="SXH40" s="507"/>
      <c r="SXI40" s="507"/>
      <c r="SXJ40" s="507"/>
      <c r="SXK40" s="507"/>
      <c r="SXL40" s="507"/>
      <c r="SXM40" s="507"/>
      <c r="SXN40" s="507"/>
      <c r="SXO40" s="507"/>
      <c r="SXP40" s="507"/>
      <c r="SXQ40" s="507"/>
      <c r="SXR40" s="507"/>
      <c r="SXS40" s="507"/>
      <c r="SXT40" s="507"/>
      <c r="SXU40" s="507"/>
      <c r="SXV40" s="507"/>
      <c r="SXW40" s="507"/>
      <c r="SXX40" s="507"/>
      <c r="SXY40" s="507"/>
      <c r="SXZ40" s="507"/>
      <c r="SYA40" s="507"/>
      <c r="SYB40" s="507"/>
      <c r="SYC40" s="507"/>
      <c r="SYD40" s="507"/>
      <c r="SYE40" s="507"/>
      <c r="SYF40" s="507"/>
      <c r="SYG40" s="507"/>
      <c r="SYH40" s="507"/>
      <c r="SYI40" s="507"/>
      <c r="SYJ40" s="507"/>
      <c r="SYK40" s="507"/>
      <c r="SYL40" s="507"/>
      <c r="SYM40" s="507"/>
      <c r="SYN40" s="507"/>
      <c r="SYO40" s="507"/>
      <c r="SYP40" s="507"/>
      <c r="SYQ40" s="507"/>
      <c r="SYR40" s="507"/>
      <c r="SYS40" s="507"/>
      <c r="SYT40" s="507"/>
      <c r="SYU40" s="507"/>
      <c r="SYV40" s="507"/>
      <c r="SYW40" s="507"/>
      <c r="SYX40" s="507"/>
      <c r="SYY40" s="507"/>
      <c r="SYZ40" s="507"/>
      <c r="SZA40" s="507"/>
      <c r="SZB40" s="507"/>
      <c r="SZC40" s="507"/>
      <c r="SZD40" s="507"/>
      <c r="SZE40" s="507"/>
      <c r="SZF40" s="507"/>
      <c r="SZG40" s="507"/>
      <c r="SZH40" s="507"/>
      <c r="SZI40" s="507"/>
      <c r="SZJ40" s="507"/>
      <c r="SZK40" s="507"/>
      <c r="SZL40" s="507"/>
      <c r="SZM40" s="507"/>
      <c r="SZN40" s="507"/>
      <c r="SZO40" s="507"/>
      <c r="SZP40" s="507"/>
      <c r="SZQ40" s="507"/>
      <c r="SZR40" s="507"/>
      <c r="SZS40" s="507"/>
      <c r="SZT40" s="507"/>
      <c r="SZU40" s="507"/>
      <c r="SZV40" s="507"/>
      <c r="SZW40" s="507"/>
      <c r="SZX40" s="507"/>
      <c r="SZY40" s="507"/>
      <c r="SZZ40" s="507"/>
      <c r="TAA40" s="507"/>
      <c r="TAB40" s="507"/>
      <c r="TAC40" s="507"/>
      <c r="TAD40" s="507"/>
      <c r="TAE40" s="507"/>
      <c r="TAF40" s="507"/>
      <c r="TAG40" s="507"/>
      <c r="TAH40" s="507"/>
      <c r="TAI40" s="507"/>
      <c r="TAJ40" s="507"/>
      <c r="TAK40" s="507"/>
      <c r="TAL40" s="507"/>
      <c r="TAM40" s="507"/>
      <c r="TAN40" s="507"/>
      <c r="TAO40" s="507"/>
      <c r="TAP40" s="507"/>
      <c r="TAQ40" s="507"/>
      <c r="TAR40" s="507"/>
      <c r="TAS40" s="507"/>
      <c r="TAT40" s="507"/>
      <c r="TAU40" s="507"/>
      <c r="TAV40" s="507"/>
      <c r="TAW40" s="507"/>
      <c r="TAX40" s="507"/>
      <c r="TAY40" s="507"/>
      <c r="TAZ40" s="507"/>
      <c r="TBA40" s="507"/>
      <c r="TBB40" s="507"/>
      <c r="TBC40" s="507"/>
      <c r="TBD40" s="507"/>
      <c r="TBE40" s="507"/>
      <c r="TBF40" s="507"/>
      <c r="TBG40" s="507"/>
      <c r="TBH40" s="507"/>
      <c r="TBI40" s="507"/>
      <c r="TBJ40" s="507"/>
      <c r="TBK40" s="507"/>
      <c r="TBL40" s="507"/>
      <c r="TBM40" s="507"/>
      <c r="TBN40" s="507"/>
      <c r="TBO40" s="507"/>
      <c r="TBP40" s="507"/>
      <c r="TBQ40" s="507"/>
      <c r="TBR40" s="507"/>
      <c r="TBS40" s="507"/>
      <c r="TBT40" s="507"/>
      <c r="TBU40" s="507"/>
      <c r="TBV40" s="507"/>
      <c r="TBW40" s="507"/>
      <c r="TBX40" s="507"/>
      <c r="TBY40" s="507"/>
      <c r="TBZ40" s="507"/>
      <c r="TCA40" s="507"/>
      <c r="TCB40" s="507"/>
      <c r="TCC40" s="507"/>
      <c r="TCD40" s="507"/>
      <c r="TCE40" s="507"/>
      <c r="TCF40" s="507"/>
      <c r="TCG40" s="507"/>
      <c r="TCH40" s="507"/>
      <c r="TCI40" s="507"/>
      <c r="TCJ40" s="507"/>
      <c r="TCK40" s="507"/>
      <c r="TCL40" s="507"/>
      <c r="TCM40" s="507"/>
      <c r="TCN40" s="507"/>
      <c r="TCO40" s="507"/>
      <c r="TCP40" s="507"/>
      <c r="TCQ40" s="507"/>
      <c r="TCR40" s="507"/>
      <c r="TCS40" s="507"/>
      <c r="TCT40" s="507"/>
      <c r="TCU40" s="507"/>
      <c r="TCV40" s="507"/>
      <c r="TCW40" s="507"/>
      <c r="TCX40" s="507"/>
      <c r="TCY40" s="507"/>
      <c r="TCZ40" s="507"/>
      <c r="TDA40" s="507"/>
      <c r="TDB40" s="507"/>
      <c r="TDC40" s="507"/>
      <c r="TDD40" s="507"/>
      <c r="TDE40" s="507"/>
      <c r="TDF40" s="507"/>
      <c r="TDG40" s="507"/>
      <c r="TDH40" s="507"/>
      <c r="TDI40" s="507"/>
      <c r="TDJ40" s="507"/>
      <c r="TDK40" s="507"/>
      <c r="TDL40" s="507"/>
      <c r="TDM40" s="507"/>
      <c r="TDN40" s="507"/>
      <c r="TDO40" s="507"/>
      <c r="TDP40" s="507"/>
      <c r="TDQ40" s="507"/>
      <c r="TDR40" s="507"/>
      <c r="TDS40" s="507"/>
      <c r="TDT40" s="507"/>
      <c r="TDU40" s="507"/>
      <c r="TDV40" s="507"/>
      <c r="TDW40" s="507"/>
      <c r="TDX40" s="507"/>
      <c r="TDY40" s="507"/>
      <c r="TDZ40" s="507"/>
      <c r="TEA40" s="507"/>
      <c r="TEB40" s="507"/>
      <c r="TEC40" s="507"/>
      <c r="TED40" s="507"/>
      <c r="TEE40" s="507"/>
      <c r="TEF40" s="507"/>
      <c r="TEG40" s="507"/>
      <c r="TEH40" s="507"/>
      <c r="TEI40" s="507"/>
      <c r="TEJ40" s="507"/>
      <c r="TEK40" s="507"/>
      <c r="TEL40" s="507"/>
      <c r="TEM40" s="507"/>
      <c r="TEN40" s="507"/>
      <c r="TEO40" s="507"/>
      <c r="TEP40" s="507"/>
      <c r="TEQ40" s="507"/>
      <c r="TER40" s="507"/>
      <c r="TES40" s="507"/>
      <c r="TET40" s="507"/>
      <c r="TEU40" s="507"/>
      <c r="TEV40" s="507"/>
      <c r="TEW40" s="507"/>
      <c r="TEX40" s="507"/>
      <c r="TEY40" s="507"/>
      <c r="TEZ40" s="507"/>
      <c r="TFA40" s="507"/>
      <c r="TFB40" s="507"/>
      <c r="TFC40" s="507"/>
      <c r="TFD40" s="507"/>
      <c r="TFE40" s="507"/>
      <c r="TFF40" s="507"/>
      <c r="TFG40" s="507"/>
      <c r="TFH40" s="507"/>
      <c r="TFI40" s="507"/>
      <c r="TFJ40" s="507"/>
      <c r="TFK40" s="507"/>
      <c r="TFL40" s="507"/>
      <c r="TFM40" s="507"/>
      <c r="TFN40" s="507"/>
      <c r="TFO40" s="507"/>
      <c r="TFP40" s="507"/>
      <c r="TFQ40" s="507"/>
      <c r="TFR40" s="507"/>
      <c r="TFS40" s="507"/>
      <c r="TFT40" s="507"/>
      <c r="TFU40" s="507"/>
      <c r="TFV40" s="507"/>
      <c r="TFW40" s="507"/>
      <c r="TFX40" s="507"/>
      <c r="TFY40" s="507"/>
      <c r="TFZ40" s="507"/>
      <c r="TGA40" s="507"/>
      <c r="TGB40" s="507"/>
      <c r="TGC40" s="507"/>
      <c r="TGD40" s="507"/>
      <c r="TGE40" s="507"/>
      <c r="TGF40" s="507"/>
      <c r="TGG40" s="507"/>
      <c r="TGH40" s="507"/>
      <c r="TGI40" s="507"/>
      <c r="TGJ40" s="507"/>
      <c r="TGK40" s="507"/>
      <c r="TGL40" s="507"/>
      <c r="TGM40" s="507"/>
      <c r="TGN40" s="507"/>
      <c r="TGO40" s="507"/>
      <c r="TGP40" s="507"/>
      <c r="TGQ40" s="507"/>
      <c r="TGR40" s="507"/>
      <c r="TGS40" s="507"/>
      <c r="TGT40" s="507"/>
      <c r="TGU40" s="507"/>
      <c r="TGV40" s="507"/>
      <c r="TGW40" s="507"/>
      <c r="TGX40" s="507"/>
      <c r="TGY40" s="507"/>
      <c r="TGZ40" s="507"/>
      <c r="THA40" s="507"/>
      <c r="THB40" s="507"/>
      <c r="THC40" s="507"/>
      <c r="THD40" s="507"/>
      <c r="THE40" s="507"/>
      <c r="THF40" s="507"/>
      <c r="THG40" s="507"/>
      <c r="THH40" s="507"/>
      <c r="THI40" s="507"/>
      <c r="THJ40" s="507"/>
      <c r="THK40" s="507"/>
      <c r="THL40" s="507"/>
      <c r="THM40" s="507"/>
      <c r="THN40" s="507"/>
      <c r="THO40" s="507"/>
      <c r="THP40" s="507"/>
      <c r="THQ40" s="507"/>
      <c r="THR40" s="507"/>
      <c r="THS40" s="507"/>
      <c r="THT40" s="507"/>
      <c r="THU40" s="507"/>
      <c r="THV40" s="507"/>
      <c r="THW40" s="507"/>
      <c r="THX40" s="507"/>
      <c r="THY40" s="507"/>
      <c r="THZ40" s="507"/>
      <c r="TIA40" s="507"/>
      <c r="TIB40" s="507"/>
      <c r="TIC40" s="507"/>
      <c r="TID40" s="507"/>
      <c r="TIE40" s="507"/>
      <c r="TIF40" s="507"/>
      <c r="TIG40" s="507"/>
      <c r="TIH40" s="507"/>
      <c r="TII40" s="507"/>
      <c r="TIJ40" s="507"/>
      <c r="TIK40" s="507"/>
      <c r="TIL40" s="507"/>
      <c r="TIM40" s="507"/>
      <c r="TIN40" s="507"/>
      <c r="TIO40" s="507"/>
      <c r="TIP40" s="507"/>
      <c r="TIQ40" s="507"/>
      <c r="TIR40" s="507"/>
      <c r="TIS40" s="507"/>
      <c r="TIT40" s="507"/>
      <c r="TIU40" s="507"/>
      <c r="TIV40" s="507"/>
      <c r="TIW40" s="507"/>
      <c r="TIX40" s="507"/>
      <c r="TIY40" s="507"/>
      <c r="TIZ40" s="507"/>
      <c r="TJA40" s="507"/>
      <c r="TJB40" s="507"/>
      <c r="TJC40" s="507"/>
      <c r="TJD40" s="507"/>
      <c r="TJE40" s="507"/>
      <c r="TJF40" s="507"/>
      <c r="TJG40" s="507"/>
      <c r="TJH40" s="507"/>
      <c r="TJI40" s="507"/>
      <c r="TJJ40" s="507"/>
      <c r="TJK40" s="507"/>
      <c r="TJL40" s="507"/>
      <c r="TJM40" s="507"/>
      <c r="TJN40" s="507"/>
      <c r="TJO40" s="507"/>
      <c r="TJP40" s="507"/>
      <c r="TJQ40" s="507"/>
      <c r="TJR40" s="507"/>
      <c r="TJS40" s="507"/>
      <c r="TJT40" s="507"/>
      <c r="TJU40" s="507"/>
      <c r="TJV40" s="507"/>
      <c r="TJW40" s="507"/>
      <c r="TJX40" s="507"/>
      <c r="TJY40" s="507"/>
      <c r="TJZ40" s="507"/>
      <c r="TKA40" s="507"/>
      <c r="TKB40" s="507"/>
      <c r="TKC40" s="507"/>
      <c r="TKD40" s="507"/>
      <c r="TKE40" s="507"/>
      <c r="TKF40" s="507"/>
      <c r="TKG40" s="507"/>
      <c r="TKH40" s="507"/>
      <c r="TKI40" s="507"/>
      <c r="TKJ40" s="507"/>
      <c r="TKK40" s="507"/>
      <c r="TKL40" s="507"/>
      <c r="TKM40" s="507"/>
      <c r="TKN40" s="507"/>
      <c r="TKO40" s="507"/>
      <c r="TKP40" s="507"/>
      <c r="TKQ40" s="507"/>
      <c r="TKR40" s="507"/>
      <c r="TKS40" s="507"/>
      <c r="TKT40" s="507"/>
      <c r="TKU40" s="507"/>
      <c r="TKV40" s="507"/>
      <c r="TKW40" s="507"/>
      <c r="TKX40" s="507"/>
      <c r="TKY40" s="507"/>
      <c r="TKZ40" s="507"/>
      <c r="TLA40" s="507"/>
      <c r="TLB40" s="507"/>
      <c r="TLC40" s="507"/>
      <c r="TLD40" s="507"/>
      <c r="TLE40" s="507"/>
      <c r="TLF40" s="507"/>
      <c r="TLG40" s="507"/>
      <c r="TLH40" s="507"/>
      <c r="TLI40" s="507"/>
      <c r="TLJ40" s="507"/>
      <c r="TLK40" s="507"/>
      <c r="TLL40" s="507"/>
      <c r="TLM40" s="507"/>
      <c r="TLN40" s="507"/>
      <c r="TLO40" s="507"/>
      <c r="TLP40" s="507"/>
      <c r="TLQ40" s="507"/>
      <c r="TLR40" s="507"/>
      <c r="TLS40" s="507"/>
      <c r="TLT40" s="507"/>
      <c r="TLU40" s="507"/>
      <c r="TLV40" s="507"/>
      <c r="TLW40" s="507"/>
      <c r="TLX40" s="507"/>
      <c r="TLY40" s="507"/>
      <c r="TLZ40" s="507"/>
      <c r="TMA40" s="507"/>
      <c r="TMB40" s="507"/>
      <c r="TMC40" s="507"/>
      <c r="TMD40" s="507"/>
      <c r="TME40" s="507"/>
      <c r="TMF40" s="507"/>
      <c r="TMG40" s="507"/>
      <c r="TMH40" s="507"/>
      <c r="TMI40" s="507"/>
      <c r="TMJ40" s="507"/>
      <c r="TMK40" s="507"/>
      <c r="TML40" s="507"/>
      <c r="TMM40" s="507"/>
      <c r="TMN40" s="507"/>
      <c r="TMO40" s="507"/>
      <c r="TMP40" s="507"/>
      <c r="TMQ40" s="507"/>
      <c r="TMR40" s="507"/>
      <c r="TMS40" s="507"/>
      <c r="TMT40" s="507"/>
      <c r="TMU40" s="507"/>
      <c r="TMV40" s="507"/>
      <c r="TMW40" s="507"/>
      <c r="TMX40" s="507"/>
      <c r="TMY40" s="507"/>
      <c r="TMZ40" s="507"/>
      <c r="TNA40" s="507"/>
      <c r="TNB40" s="507"/>
      <c r="TNC40" s="507"/>
      <c r="TND40" s="507"/>
      <c r="TNE40" s="507"/>
      <c r="TNF40" s="507"/>
      <c r="TNG40" s="507"/>
      <c r="TNH40" s="507"/>
      <c r="TNI40" s="507"/>
      <c r="TNJ40" s="507"/>
      <c r="TNK40" s="507"/>
      <c r="TNL40" s="507"/>
      <c r="TNM40" s="507"/>
      <c r="TNN40" s="507"/>
      <c r="TNO40" s="507"/>
      <c r="TNP40" s="507"/>
      <c r="TNQ40" s="507"/>
      <c r="TNR40" s="507"/>
      <c r="TNS40" s="507"/>
      <c r="TNT40" s="507"/>
      <c r="TNU40" s="507"/>
      <c r="TNV40" s="507"/>
      <c r="TNW40" s="507"/>
      <c r="TNX40" s="507"/>
      <c r="TNY40" s="507"/>
      <c r="TNZ40" s="507"/>
      <c r="TOA40" s="507"/>
      <c r="TOB40" s="507"/>
      <c r="TOC40" s="507"/>
      <c r="TOD40" s="507"/>
      <c r="TOE40" s="507"/>
      <c r="TOF40" s="507"/>
      <c r="TOG40" s="507"/>
      <c r="TOH40" s="507"/>
      <c r="TOI40" s="507"/>
      <c r="TOJ40" s="507"/>
      <c r="TOK40" s="507"/>
      <c r="TOL40" s="507"/>
      <c r="TOM40" s="507"/>
      <c r="TON40" s="507"/>
      <c r="TOO40" s="507"/>
      <c r="TOP40" s="507"/>
      <c r="TOQ40" s="507"/>
      <c r="TOR40" s="507"/>
      <c r="TOS40" s="507"/>
      <c r="TOT40" s="507"/>
      <c r="TOU40" s="507"/>
      <c r="TOV40" s="507"/>
      <c r="TOW40" s="507"/>
      <c r="TOX40" s="507"/>
      <c r="TOY40" s="507"/>
      <c r="TOZ40" s="507"/>
      <c r="TPA40" s="507"/>
      <c r="TPB40" s="507"/>
      <c r="TPC40" s="507"/>
      <c r="TPD40" s="507"/>
      <c r="TPE40" s="507"/>
      <c r="TPF40" s="507"/>
      <c r="TPG40" s="507"/>
      <c r="TPH40" s="507"/>
      <c r="TPI40" s="507"/>
      <c r="TPJ40" s="507"/>
      <c r="TPK40" s="507"/>
      <c r="TPL40" s="507"/>
      <c r="TPM40" s="507"/>
      <c r="TPN40" s="507"/>
      <c r="TPO40" s="507"/>
      <c r="TPP40" s="507"/>
      <c r="TPQ40" s="507"/>
      <c r="TPR40" s="507"/>
      <c r="TPS40" s="507"/>
      <c r="TPT40" s="507"/>
      <c r="TPU40" s="507"/>
      <c r="TPV40" s="507"/>
      <c r="TPW40" s="507"/>
      <c r="TPX40" s="507"/>
      <c r="TPY40" s="507"/>
      <c r="TPZ40" s="507"/>
      <c r="TQA40" s="507"/>
      <c r="TQB40" s="507"/>
      <c r="TQC40" s="507"/>
      <c r="TQD40" s="507"/>
      <c r="TQE40" s="507"/>
      <c r="TQF40" s="507"/>
      <c r="TQG40" s="507"/>
      <c r="TQH40" s="507"/>
      <c r="TQI40" s="507"/>
      <c r="TQJ40" s="507"/>
      <c r="TQK40" s="507"/>
      <c r="TQL40" s="507"/>
      <c r="TQM40" s="507"/>
      <c r="TQN40" s="507"/>
      <c r="TQO40" s="507"/>
      <c r="TQP40" s="507"/>
      <c r="TQQ40" s="507"/>
      <c r="TQR40" s="507"/>
      <c r="TQS40" s="507"/>
      <c r="TQT40" s="507"/>
      <c r="TQU40" s="507"/>
      <c r="TQV40" s="507"/>
      <c r="TQW40" s="507"/>
      <c r="TQX40" s="507"/>
      <c r="TQY40" s="507"/>
      <c r="TQZ40" s="507"/>
      <c r="TRA40" s="507"/>
      <c r="TRB40" s="507"/>
      <c r="TRC40" s="507"/>
      <c r="TRD40" s="507"/>
      <c r="TRE40" s="507"/>
      <c r="TRF40" s="507"/>
      <c r="TRG40" s="507"/>
      <c r="TRH40" s="507"/>
      <c r="TRI40" s="507"/>
      <c r="TRJ40" s="507"/>
      <c r="TRK40" s="507"/>
      <c r="TRL40" s="507"/>
      <c r="TRM40" s="507"/>
      <c r="TRN40" s="507"/>
      <c r="TRO40" s="507"/>
      <c r="TRP40" s="507"/>
      <c r="TRQ40" s="507"/>
      <c r="TRR40" s="507"/>
      <c r="TRS40" s="507"/>
      <c r="TRT40" s="507"/>
      <c r="TRU40" s="507"/>
      <c r="TRV40" s="507"/>
      <c r="TRW40" s="507"/>
      <c r="TRX40" s="507"/>
      <c r="TRY40" s="507"/>
      <c r="TRZ40" s="507"/>
      <c r="TSA40" s="507"/>
      <c r="TSB40" s="507"/>
      <c r="TSC40" s="507"/>
      <c r="TSD40" s="507"/>
      <c r="TSE40" s="507"/>
      <c r="TSF40" s="507"/>
      <c r="TSG40" s="507"/>
      <c r="TSH40" s="507"/>
      <c r="TSI40" s="507"/>
      <c r="TSJ40" s="507"/>
      <c r="TSK40" s="507"/>
      <c r="TSL40" s="507"/>
      <c r="TSM40" s="507"/>
      <c r="TSN40" s="507"/>
      <c r="TSO40" s="507"/>
      <c r="TSP40" s="507"/>
      <c r="TSQ40" s="507"/>
      <c r="TSR40" s="507"/>
      <c r="TSS40" s="507"/>
      <c r="TST40" s="507"/>
      <c r="TSU40" s="507"/>
      <c r="TSV40" s="507"/>
      <c r="TSW40" s="507"/>
      <c r="TSX40" s="507"/>
      <c r="TSY40" s="507"/>
      <c r="TSZ40" s="507"/>
      <c r="TTA40" s="507"/>
      <c r="TTB40" s="507"/>
      <c r="TTC40" s="507"/>
      <c r="TTD40" s="507"/>
      <c r="TTE40" s="507"/>
      <c r="TTF40" s="507"/>
      <c r="TTG40" s="507"/>
      <c r="TTH40" s="507"/>
      <c r="TTI40" s="507"/>
      <c r="TTJ40" s="507"/>
      <c r="TTK40" s="507"/>
      <c r="TTL40" s="507"/>
      <c r="TTM40" s="507"/>
      <c r="TTN40" s="507"/>
      <c r="TTO40" s="507"/>
      <c r="TTP40" s="507"/>
      <c r="TTQ40" s="507"/>
      <c r="TTR40" s="507"/>
      <c r="TTS40" s="507"/>
      <c r="TTT40" s="507"/>
      <c r="TTU40" s="507"/>
      <c r="TTV40" s="507"/>
      <c r="TTW40" s="507"/>
      <c r="TTX40" s="507"/>
      <c r="TTY40" s="507"/>
      <c r="TTZ40" s="507"/>
      <c r="TUA40" s="507"/>
      <c r="TUB40" s="507"/>
      <c r="TUC40" s="507"/>
      <c r="TUD40" s="507"/>
      <c r="TUE40" s="507"/>
      <c r="TUF40" s="507"/>
      <c r="TUG40" s="507"/>
      <c r="TUH40" s="507"/>
      <c r="TUI40" s="507"/>
      <c r="TUJ40" s="507"/>
      <c r="TUK40" s="507"/>
      <c r="TUL40" s="507"/>
      <c r="TUM40" s="507"/>
      <c r="TUN40" s="507"/>
      <c r="TUO40" s="507"/>
      <c r="TUP40" s="507"/>
      <c r="TUQ40" s="507"/>
      <c r="TUR40" s="507"/>
      <c r="TUS40" s="507"/>
      <c r="TUT40" s="507"/>
      <c r="TUU40" s="507"/>
      <c r="TUV40" s="507"/>
      <c r="TUW40" s="507"/>
      <c r="TUX40" s="507"/>
      <c r="TUY40" s="507"/>
      <c r="TUZ40" s="507"/>
      <c r="TVA40" s="507"/>
      <c r="TVB40" s="507"/>
      <c r="TVC40" s="507"/>
      <c r="TVD40" s="507"/>
      <c r="TVE40" s="507"/>
      <c r="TVF40" s="507"/>
      <c r="TVG40" s="507"/>
      <c r="TVH40" s="507"/>
      <c r="TVI40" s="507"/>
      <c r="TVJ40" s="507"/>
      <c r="TVK40" s="507"/>
      <c r="TVL40" s="507"/>
      <c r="TVM40" s="507"/>
      <c r="TVN40" s="507"/>
      <c r="TVO40" s="507"/>
      <c r="TVP40" s="507"/>
      <c r="TVQ40" s="507"/>
      <c r="TVR40" s="507"/>
      <c r="TVS40" s="507"/>
      <c r="TVT40" s="507"/>
      <c r="TVU40" s="507"/>
      <c r="TVV40" s="507"/>
      <c r="TVW40" s="507"/>
      <c r="TVX40" s="507"/>
      <c r="TVY40" s="507"/>
      <c r="TVZ40" s="507"/>
      <c r="TWA40" s="507"/>
      <c r="TWB40" s="507"/>
      <c r="TWC40" s="507"/>
      <c r="TWD40" s="507"/>
      <c r="TWE40" s="507"/>
      <c r="TWF40" s="507"/>
      <c r="TWG40" s="507"/>
      <c r="TWH40" s="507"/>
      <c r="TWI40" s="507"/>
      <c r="TWJ40" s="507"/>
      <c r="TWK40" s="507"/>
      <c r="TWL40" s="507"/>
      <c r="TWM40" s="507"/>
      <c r="TWN40" s="507"/>
      <c r="TWO40" s="507"/>
      <c r="TWP40" s="507"/>
      <c r="TWQ40" s="507"/>
      <c r="TWR40" s="507"/>
      <c r="TWS40" s="507"/>
      <c r="TWT40" s="507"/>
      <c r="TWU40" s="507"/>
      <c r="TWV40" s="507"/>
      <c r="TWW40" s="507"/>
      <c r="TWX40" s="507"/>
      <c r="TWY40" s="507"/>
      <c r="TWZ40" s="507"/>
      <c r="TXA40" s="507"/>
      <c r="TXB40" s="507"/>
      <c r="TXC40" s="507"/>
      <c r="TXD40" s="507"/>
      <c r="TXE40" s="507"/>
      <c r="TXF40" s="507"/>
      <c r="TXG40" s="507"/>
      <c r="TXH40" s="507"/>
      <c r="TXI40" s="507"/>
      <c r="TXJ40" s="507"/>
      <c r="TXK40" s="507"/>
      <c r="TXL40" s="507"/>
      <c r="TXM40" s="507"/>
      <c r="TXN40" s="507"/>
      <c r="TXO40" s="507"/>
      <c r="TXP40" s="507"/>
      <c r="TXQ40" s="507"/>
      <c r="TXR40" s="507"/>
      <c r="TXS40" s="507"/>
      <c r="TXT40" s="507"/>
      <c r="TXU40" s="507"/>
      <c r="TXV40" s="507"/>
      <c r="TXW40" s="507"/>
      <c r="TXX40" s="507"/>
      <c r="TXY40" s="507"/>
      <c r="TXZ40" s="507"/>
      <c r="TYA40" s="507"/>
      <c r="TYB40" s="507"/>
      <c r="TYC40" s="507"/>
      <c r="TYD40" s="507"/>
      <c r="TYE40" s="507"/>
      <c r="TYF40" s="507"/>
      <c r="TYG40" s="507"/>
      <c r="TYH40" s="507"/>
      <c r="TYI40" s="507"/>
      <c r="TYJ40" s="507"/>
      <c r="TYK40" s="507"/>
      <c r="TYL40" s="507"/>
      <c r="TYM40" s="507"/>
      <c r="TYN40" s="507"/>
      <c r="TYO40" s="507"/>
      <c r="TYP40" s="507"/>
      <c r="TYQ40" s="507"/>
      <c r="TYR40" s="507"/>
      <c r="TYS40" s="507"/>
      <c r="TYT40" s="507"/>
      <c r="TYU40" s="507"/>
      <c r="TYV40" s="507"/>
      <c r="TYW40" s="507"/>
      <c r="TYX40" s="507"/>
      <c r="TYY40" s="507"/>
      <c r="TYZ40" s="507"/>
      <c r="TZA40" s="507"/>
      <c r="TZB40" s="507"/>
      <c r="TZC40" s="507"/>
      <c r="TZD40" s="507"/>
      <c r="TZE40" s="507"/>
      <c r="TZF40" s="507"/>
      <c r="TZG40" s="507"/>
      <c r="TZH40" s="507"/>
      <c r="TZI40" s="507"/>
      <c r="TZJ40" s="507"/>
      <c r="TZK40" s="507"/>
      <c r="TZL40" s="507"/>
      <c r="TZM40" s="507"/>
      <c r="TZN40" s="507"/>
      <c r="TZO40" s="507"/>
      <c r="TZP40" s="507"/>
      <c r="TZQ40" s="507"/>
      <c r="TZR40" s="507"/>
      <c r="TZS40" s="507"/>
      <c r="TZT40" s="507"/>
      <c r="TZU40" s="507"/>
      <c r="TZV40" s="507"/>
      <c r="TZW40" s="507"/>
      <c r="TZX40" s="507"/>
      <c r="TZY40" s="507"/>
      <c r="TZZ40" s="507"/>
      <c r="UAA40" s="507"/>
      <c r="UAB40" s="507"/>
      <c r="UAC40" s="507"/>
      <c r="UAD40" s="507"/>
      <c r="UAE40" s="507"/>
      <c r="UAF40" s="507"/>
      <c r="UAG40" s="507"/>
      <c r="UAH40" s="507"/>
      <c r="UAI40" s="507"/>
      <c r="UAJ40" s="507"/>
      <c r="UAK40" s="507"/>
      <c r="UAL40" s="507"/>
      <c r="UAM40" s="507"/>
      <c r="UAN40" s="507"/>
      <c r="UAO40" s="507"/>
      <c r="UAP40" s="507"/>
      <c r="UAQ40" s="507"/>
      <c r="UAR40" s="507"/>
      <c r="UAS40" s="507"/>
      <c r="UAT40" s="507"/>
      <c r="UAU40" s="507"/>
      <c r="UAV40" s="507"/>
      <c r="UAW40" s="507"/>
      <c r="UAX40" s="507"/>
      <c r="UAY40" s="507"/>
      <c r="UAZ40" s="507"/>
      <c r="UBA40" s="507"/>
      <c r="UBB40" s="507"/>
      <c r="UBC40" s="507"/>
      <c r="UBD40" s="507"/>
      <c r="UBE40" s="507"/>
      <c r="UBF40" s="507"/>
      <c r="UBG40" s="507"/>
      <c r="UBH40" s="507"/>
      <c r="UBI40" s="507"/>
      <c r="UBJ40" s="507"/>
      <c r="UBK40" s="507"/>
      <c r="UBL40" s="507"/>
      <c r="UBM40" s="507"/>
      <c r="UBN40" s="507"/>
      <c r="UBO40" s="507"/>
      <c r="UBP40" s="507"/>
      <c r="UBQ40" s="507"/>
      <c r="UBR40" s="507"/>
      <c r="UBS40" s="507"/>
      <c r="UBT40" s="507"/>
      <c r="UBU40" s="507"/>
      <c r="UBV40" s="507"/>
      <c r="UBW40" s="507"/>
      <c r="UBX40" s="507"/>
      <c r="UBY40" s="507"/>
      <c r="UBZ40" s="507"/>
      <c r="UCA40" s="507"/>
      <c r="UCB40" s="507"/>
      <c r="UCC40" s="507"/>
      <c r="UCD40" s="507"/>
      <c r="UCE40" s="507"/>
      <c r="UCF40" s="507"/>
      <c r="UCG40" s="507"/>
      <c r="UCH40" s="507"/>
      <c r="UCI40" s="507"/>
      <c r="UCJ40" s="507"/>
      <c r="UCK40" s="507"/>
      <c r="UCL40" s="507"/>
      <c r="UCM40" s="507"/>
      <c r="UCN40" s="507"/>
      <c r="UCO40" s="507"/>
      <c r="UCP40" s="507"/>
      <c r="UCQ40" s="507"/>
      <c r="UCR40" s="507"/>
      <c r="UCS40" s="507"/>
      <c r="UCT40" s="507"/>
      <c r="UCU40" s="507"/>
      <c r="UCV40" s="507"/>
      <c r="UCW40" s="507"/>
      <c r="UCX40" s="507"/>
      <c r="UCY40" s="507"/>
      <c r="UCZ40" s="507"/>
      <c r="UDA40" s="507"/>
      <c r="UDB40" s="507"/>
      <c r="UDC40" s="507"/>
      <c r="UDD40" s="507"/>
      <c r="UDE40" s="507"/>
      <c r="UDF40" s="507"/>
      <c r="UDG40" s="507"/>
      <c r="UDH40" s="507"/>
      <c r="UDI40" s="507"/>
      <c r="UDJ40" s="507"/>
      <c r="UDK40" s="507"/>
      <c r="UDL40" s="507"/>
      <c r="UDM40" s="507"/>
      <c r="UDN40" s="507"/>
      <c r="UDO40" s="507"/>
      <c r="UDP40" s="507"/>
      <c r="UDQ40" s="507"/>
      <c r="UDR40" s="507"/>
      <c r="UDS40" s="507"/>
      <c r="UDT40" s="507"/>
      <c r="UDU40" s="507"/>
      <c r="UDV40" s="507"/>
      <c r="UDW40" s="507"/>
      <c r="UDX40" s="507"/>
      <c r="UDY40" s="507"/>
      <c r="UDZ40" s="507"/>
      <c r="UEA40" s="507"/>
      <c r="UEB40" s="507"/>
      <c r="UEC40" s="507"/>
      <c r="UED40" s="507"/>
      <c r="UEE40" s="507"/>
      <c r="UEF40" s="507"/>
      <c r="UEG40" s="507"/>
      <c r="UEH40" s="507"/>
      <c r="UEI40" s="507"/>
      <c r="UEJ40" s="507"/>
      <c r="UEK40" s="507"/>
      <c r="UEL40" s="507"/>
      <c r="UEM40" s="507"/>
      <c r="UEN40" s="507"/>
      <c r="UEO40" s="507"/>
      <c r="UEP40" s="507"/>
      <c r="UEQ40" s="507"/>
      <c r="UER40" s="507"/>
      <c r="UES40" s="507"/>
      <c r="UET40" s="507"/>
      <c r="UEU40" s="507"/>
      <c r="UEV40" s="507"/>
      <c r="UEW40" s="507"/>
      <c r="UEX40" s="507"/>
      <c r="UEY40" s="507"/>
      <c r="UEZ40" s="507"/>
      <c r="UFA40" s="507"/>
      <c r="UFB40" s="507"/>
      <c r="UFC40" s="507"/>
      <c r="UFD40" s="507"/>
      <c r="UFE40" s="507"/>
      <c r="UFF40" s="507"/>
      <c r="UFG40" s="507"/>
      <c r="UFH40" s="507"/>
      <c r="UFI40" s="507"/>
      <c r="UFJ40" s="507"/>
      <c r="UFK40" s="507"/>
      <c r="UFL40" s="507"/>
      <c r="UFM40" s="507"/>
      <c r="UFN40" s="507"/>
      <c r="UFO40" s="507"/>
      <c r="UFP40" s="507"/>
      <c r="UFQ40" s="507"/>
      <c r="UFR40" s="507"/>
      <c r="UFS40" s="507"/>
      <c r="UFT40" s="507"/>
      <c r="UFU40" s="507"/>
      <c r="UFV40" s="507"/>
      <c r="UFW40" s="507"/>
      <c r="UFX40" s="507"/>
      <c r="UFY40" s="507"/>
      <c r="UFZ40" s="507"/>
      <c r="UGA40" s="507"/>
      <c r="UGB40" s="507"/>
      <c r="UGC40" s="507"/>
      <c r="UGD40" s="507"/>
      <c r="UGE40" s="507"/>
      <c r="UGF40" s="507"/>
      <c r="UGG40" s="507"/>
      <c r="UGH40" s="507"/>
      <c r="UGI40" s="507"/>
      <c r="UGJ40" s="507"/>
      <c r="UGK40" s="507"/>
      <c r="UGL40" s="507"/>
      <c r="UGM40" s="507"/>
      <c r="UGN40" s="507"/>
      <c r="UGO40" s="507"/>
      <c r="UGP40" s="507"/>
      <c r="UGQ40" s="507"/>
      <c r="UGR40" s="507"/>
      <c r="UGS40" s="507"/>
      <c r="UGT40" s="507"/>
      <c r="UGU40" s="507"/>
      <c r="UGV40" s="507"/>
      <c r="UGW40" s="507"/>
      <c r="UGX40" s="507"/>
      <c r="UGY40" s="507"/>
      <c r="UGZ40" s="507"/>
      <c r="UHA40" s="507"/>
      <c r="UHB40" s="507"/>
      <c r="UHC40" s="507"/>
      <c r="UHD40" s="507"/>
      <c r="UHE40" s="507"/>
      <c r="UHF40" s="507"/>
      <c r="UHG40" s="507"/>
      <c r="UHH40" s="507"/>
      <c r="UHI40" s="507"/>
      <c r="UHJ40" s="507"/>
      <c r="UHK40" s="507"/>
      <c r="UHL40" s="507"/>
      <c r="UHM40" s="507"/>
      <c r="UHN40" s="507"/>
      <c r="UHO40" s="507"/>
      <c r="UHP40" s="507"/>
      <c r="UHQ40" s="507"/>
      <c r="UHR40" s="507"/>
      <c r="UHS40" s="507"/>
      <c r="UHT40" s="507"/>
      <c r="UHU40" s="507"/>
      <c r="UHV40" s="507"/>
      <c r="UHW40" s="507"/>
      <c r="UHX40" s="507"/>
      <c r="UHY40" s="507"/>
      <c r="UHZ40" s="507"/>
      <c r="UIA40" s="507"/>
      <c r="UIB40" s="507"/>
      <c r="UIC40" s="507"/>
      <c r="UID40" s="507"/>
      <c r="UIE40" s="507"/>
      <c r="UIF40" s="507"/>
      <c r="UIG40" s="507"/>
      <c r="UIH40" s="507"/>
      <c r="UII40" s="507"/>
      <c r="UIJ40" s="507"/>
      <c r="UIK40" s="507"/>
      <c r="UIL40" s="507"/>
      <c r="UIM40" s="507"/>
      <c r="UIN40" s="507"/>
      <c r="UIO40" s="507"/>
      <c r="UIP40" s="507"/>
      <c r="UIQ40" s="507"/>
      <c r="UIR40" s="507"/>
      <c r="UIS40" s="507"/>
      <c r="UIT40" s="507"/>
      <c r="UIU40" s="507"/>
      <c r="UIV40" s="507"/>
      <c r="UIW40" s="507"/>
      <c r="UIX40" s="507"/>
      <c r="UIY40" s="507"/>
      <c r="UIZ40" s="507"/>
      <c r="UJA40" s="507"/>
      <c r="UJB40" s="507"/>
      <c r="UJC40" s="507"/>
      <c r="UJD40" s="507"/>
      <c r="UJE40" s="507"/>
      <c r="UJF40" s="507"/>
      <c r="UJG40" s="507"/>
      <c r="UJH40" s="507"/>
      <c r="UJI40" s="507"/>
      <c r="UJJ40" s="507"/>
      <c r="UJK40" s="507"/>
      <c r="UJL40" s="507"/>
      <c r="UJM40" s="507"/>
      <c r="UJN40" s="507"/>
      <c r="UJO40" s="507"/>
      <c r="UJP40" s="507"/>
      <c r="UJQ40" s="507"/>
      <c r="UJR40" s="507"/>
      <c r="UJS40" s="507"/>
      <c r="UJT40" s="507"/>
      <c r="UJU40" s="507"/>
      <c r="UJV40" s="507"/>
      <c r="UJW40" s="507"/>
      <c r="UJX40" s="507"/>
      <c r="UJY40" s="507"/>
      <c r="UJZ40" s="507"/>
      <c r="UKA40" s="507"/>
      <c r="UKB40" s="507"/>
      <c r="UKC40" s="507"/>
      <c r="UKD40" s="507"/>
      <c r="UKE40" s="507"/>
      <c r="UKF40" s="507"/>
      <c r="UKG40" s="507"/>
      <c r="UKH40" s="507"/>
      <c r="UKI40" s="507"/>
      <c r="UKJ40" s="507"/>
      <c r="UKK40" s="507"/>
      <c r="UKL40" s="507"/>
      <c r="UKM40" s="507"/>
      <c r="UKN40" s="507"/>
      <c r="UKO40" s="507"/>
      <c r="UKP40" s="507"/>
      <c r="UKQ40" s="507"/>
      <c r="UKR40" s="507"/>
      <c r="UKS40" s="507"/>
      <c r="UKT40" s="507"/>
      <c r="UKU40" s="507"/>
      <c r="UKV40" s="507"/>
      <c r="UKW40" s="507"/>
      <c r="UKX40" s="507"/>
      <c r="UKY40" s="507"/>
      <c r="UKZ40" s="507"/>
      <c r="ULA40" s="507"/>
      <c r="ULB40" s="507"/>
      <c r="ULC40" s="507"/>
      <c r="ULD40" s="507"/>
      <c r="ULE40" s="507"/>
      <c r="ULF40" s="507"/>
      <c r="ULG40" s="507"/>
      <c r="ULH40" s="507"/>
      <c r="ULI40" s="507"/>
      <c r="ULJ40" s="507"/>
      <c r="ULK40" s="507"/>
      <c r="ULL40" s="507"/>
      <c r="ULM40" s="507"/>
      <c r="ULN40" s="507"/>
      <c r="ULO40" s="507"/>
      <c r="ULP40" s="507"/>
      <c r="ULQ40" s="507"/>
      <c r="ULR40" s="507"/>
      <c r="ULS40" s="507"/>
      <c r="ULT40" s="507"/>
      <c r="ULU40" s="507"/>
      <c r="ULV40" s="507"/>
      <c r="ULW40" s="507"/>
      <c r="ULX40" s="507"/>
      <c r="ULY40" s="507"/>
      <c r="ULZ40" s="507"/>
      <c r="UMA40" s="507"/>
      <c r="UMB40" s="507"/>
      <c r="UMC40" s="507"/>
      <c r="UMD40" s="507"/>
      <c r="UME40" s="507"/>
      <c r="UMF40" s="507"/>
      <c r="UMG40" s="507"/>
      <c r="UMH40" s="507"/>
      <c r="UMI40" s="507"/>
      <c r="UMJ40" s="507"/>
      <c r="UMK40" s="507"/>
      <c r="UML40" s="507"/>
      <c r="UMM40" s="507"/>
      <c r="UMN40" s="507"/>
      <c r="UMO40" s="507"/>
      <c r="UMP40" s="507"/>
      <c r="UMQ40" s="507"/>
      <c r="UMR40" s="507"/>
      <c r="UMS40" s="507"/>
      <c r="UMT40" s="507"/>
      <c r="UMU40" s="507"/>
      <c r="UMV40" s="507"/>
      <c r="UMW40" s="507"/>
      <c r="UMX40" s="507"/>
      <c r="UMY40" s="507"/>
      <c r="UMZ40" s="507"/>
      <c r="UNA40" s="507"/>
      <c r="UNB40" s="507"/>
      <c r="UNC40" s="507"/>
      <c r="UND40" s="507"/>
      <c r="UNE40" s="507"/>
      <c r="UNF40" s="507"/>
      <c r="UNG40" s="507"/>
      <c r="UNH40" s="507"/>
      <c r="UNI40" s="507"/>
      <c r="UNJ40" s="507"/>
      <c r="UNK40" s="507"/>
      <c r="UNL40" s="507"/>
      <c r="UNM40" s="507"/>
      <c r="UNN40" s="507"/>
      <c r="UNO40" s="507"/>
      <c r="UNP40" s="507"/>
      <c r="UNQ40" s="507"/>
      <c r="UNR40" s="507"/>
      <c r="UNS40" s="507"/>
      <c r="UNT40" s="507"/>
      <c r="UNU40" s="507"/>
      <c r="UNV40" s="507"/>
      <c r="UNW40" s="507"/>
      <c r="UNX40" s="507"/>
      <c r="UNY40" s="507"/>
      <c r="UNZ40" s="507"/>
      <c r="UOA40" s="507"/>
      <c r="UOB40" s="507"/>
      <c r="UOC40" s="507"/>
      <c r="UOD40" s="507"/>
      <c r="UOE40" s="507"/>
      <c r="UOF40" s="507"/>
      <c r="UOG40" s="507"/>
      <c r="UOH40" s="507"/>
      <c r="UOI40" s="507"/>
      <c r="UOJ40" s="507"/>
      <c r="UOK40" s="507"/>
      <c r="UOL40" s="507"/>
      <c r="UOM40" s="507"/>
      <c r="UON40" s="507"/>
      <c r="UOO40" s="507"/>
      <c r="UOP40" s="507"/>
      <c r="UOQ40" s="507"/>
      <c r="UOR40" s="507"/>
      <c r="UOS40" s="507"/>
      <c r="UOT40" s="507"/>
      <c r="UOU40" s="507"/>
      <c r="UOV40" s="507"/>
      <c r="UOW40" s="507"/>
      <c r="UOX40" s="507"/>
      <c r="UOY40" s="507"/>
      <c r="UOZ40" s="507"/>
      <c r="UPA40" s="507"/>
      <c r="UPB40" s="507"/>
      <c r="UPC40" s="507"/>
      <c r="UPD40" s="507"/>
      <c r="UPE40" s="507"/>
      <c r="UPF40" s="507"/>
      <c r="UPG40" s="507"/>
      <c r="UPH40" s="507"/>
      <c r="UPI40" s="507"/>
      <c r="UPJ40" s="507"/>
      <c r="UPK40" s="507"/>
      <c r="UPL40" s="507"/>
      <c r="UPM40" s="507"/>
      <c r="UPN40" s="507"/>
      <c r="UPO40" s="507"/>
      <c r="UPP40" s="507"/>
      <c r="UPQ40" s="507"/>
      <c r="UPR40" s="507"/>
      <c r="UPS40" s="507"/>
      <c r="UPT40" s="507"/>
      <c r="UPU40" s="507"/>
      <c r="UPV40" s="507"/>
      <c r="UPW40" s="507"/>
      <c r="UPX40" s="507"/>
      <c r="UPY40" s="507"/>
      <c r="UPZ40" s="507"/>
      <c r="UQA40" s="507"/>
      <c r="UQB40" s="507"/>
      <c r="UQC40" s="507"/>
      <c r="UQD40" s="507"/>
      <c r="UQE40" s="507"/>
      <c r="UQF40" s="507"/>
      <c r="UQG40" s="507"/>
      <c r="UQH40" s="507"/>
      <c r="UQI40" s="507"/>
      <c r="UQJ40" s="507"/>
      <c r="UQK40" s="507"/>
      <c r="UQL40" s="507"/>
      <c r="UQM40" s="507"/>
      <c r="UQN40" s="507"/>
      <c r="UQO40" s="507"/>
      <c r="UQP40" s="507"/>
      <c r="UQQ40" s="507"/>
      <c r="UQR40" s="507"/>
      <c r="UQS40" s="507"/>
      <c r="UQT40" s="507"/>
      <c r="UQU40" s="507"/>
      <c r="UQV40" s="507"/>
      <c r="UQW40" s="507"/>
      <c r="UQX40" s="507"/>
      <c r="UQY40" s="507"/>
      <c r="UQZ40" s="507"/>
      <c r="URA40" s="507"/>
      <c r="URB40" s="507"/>
      <c r="URC40" s="507"/>
      <c r="URD40" s="507"/>
      <c r="URE40" s="507"/>
      <c r="URF40" s="507"/>
      <c r="URG40" s="507"/>
      <c r="URH40" s="507"/>
      <c r="URI40" s="507"/>
      <c r="URJ40" s="507"/>
      <c r="URK40" s="507"/>
      <c r="URL40" s="507"/>
      <c r="URM40" s="507"/>
      <c r="URN40" s="507"/>
      <c r="URO40" s="507"/>
      <c r="URP40" s="507"/>
      <c r="URQ40" s="507"/>
      <c r="URR40" s="507"/>
      <c r="URS40" s="507"/>
      <c r="URT40" s="507"/>
      <c r="URU40" s="507"/>
      <c r="URV40" s="507"/>
      <c r="URW40" s="507"/>
      <c r="URX40" s="507"/>
      <c r="URY40" s="507"/>
      <c r="URZ40" s="507"/>
      <c r="USA40" s="507"/>
      <c r="USB40" s="507"/>
      <c r="USC40" s="507"/>
      <c r="USD40" s="507"/>
      <c r="USE40" s="507"/>
      <c r="USF40" s="507"/>
      <c r="USG40" s="507"/>
      <c r="USH40" s="507"/>
      <c r="USI40" s="507"/>
      <c r="USJ40" s="507"/>
      <c r="USK40" s="507"/>
      <c r="USL40" s="507"/>
      <c r="USM40" s="507"/>
      <c r="USN40" s="507"/>
      <c r="USO40" s="507"/>
      <c r="USP40" s="507"/>
      <c r="USQ40" s="507"/>
      <c r="USR40" s="507"/>
      <c r="USS40" s="507"/>
      <c r="UST40" s="507"/>
      <c r="USU40" s="507"/>
      <c r="USV40" s="507"/>
      <c r="USW40" s="507"/>
      <c r="USX40" s="507"/>
      <c r="USY40" s="507"/>
      <c r="USZ40" s="507"/>
      <c r="UTA40" s="507"/>
      <c r="UTB40" s="507"/>
      <c r="UTC40" s="507"/>
      <c r="UTD40" s="507"/>
      <c r="UTE40" s="507"/>
      <c r="UTF40" s="507"/>
      <c r="UTG40" s="507"/>
      <c r="UTH40" s="507"/>
      <c r="UTI40" s="507"/>
      <c r="UTJ40" s="507"/>
      <c r="UTK40" s="507"/>
      <c r="UTL40" s="507"/>
      <c r="UTM40" s="507"/>
      <c r="UTN40" s="507"/>
      <c r="UTO40" s="507"/>
      <c r="UTP40" s="507"/>
      <c r="UTQ40" s="507"/>
      <c r="UTR40" s="507"/>
      <c r="UTS40" s="507"/>
      <c r="UTT40" s="507"/>
      <c r="UTU40" s="507"/>
      <c r="UTV40" s="507"/>
      <c r="UTW40" s="507"/>
      <c r="UTX40" s="507"/>
      <c r="UTY40" s="507"/>
      <c r="UTZ40" s="507"/>
      <c r="UUA40" s="507"/>
      <c r="UUB40" s="507"/>
      <c r="UUC40" s="507"/>
      <c r="UUD40" s="507"/>
      <c r="UUE40" s="507"/>
      <c r="UUF40" s="507"/>
      <c r="UUG40" s="507"/>
      <c r="UUH40" s="507"/>
      <c r="UUI40" s="507"/>
      <c r="UUJ40" s="507"/>
      <c r="UUK40" s="507"/>
      <c r="UUL40" s="507"/>
      <c r="UUM40" s="507"/>
      <c r="UUN40" s="507"/>
      <c r="UUO40" s="507"/>
      <c r="UUP40" s="507"/>
      <c r="UUQ40" s="507"/>
      <c r="UUR40" s="507"/>
      <c r="UUS40" s="507"/>
      <c r="UUT40" s="507"/>
      <c r="UUU40" s="507"/>
      <c r="UUV40" s="507"/>
      <c r="UUW40" s="507"/>
      <c r="UUX40" s="507"/>
      <c r="UUY40" s="507"/>
      <c r="UUZ40" s="507"/>
      <c r="UVA40" s="507"/>
      <c r="UVB40" s="507"/>
      <c r="UVC40" s="507"/>
      <c r="UVD40" s="507"/>
      <c r="UVE40" s="507"/>
      <c r="UVF40" s="507"/>
      <c r="UVG40" s="507"/>
      <c r="UVH40" s="507"/>
      <c r="UVI40" s="507"/>
      <c r="UVJ40" s="507"/>
      <c r="UVK40" s="507"/>
      <c r="UVL40" s="507"/>
      <c r="UVM40" s="507"/>
      <c r="UVN40" s="507"/>
      <c r="UVO40" s="507"/>
      <c r="UVP40" s="507"/>
      <c r="UVQ40" s="507"/>
      <c r="UVR40" s="507"/>
      <c r="UVS40" s="507"/>
      <c r="UVT40" s="507"/>
      <c r="UVU40" s="507"/>
      <c r="UVV40" s="507"/>
      <c r="UVW40" s="507"/>
      <c r="UVX40" s="507"/>
      <c r="UVY40" s="507"/>
      <c r="UVZ40" s="507"/>
      <c r="UWA40" s="507"/>
      <c r="UWB40" s="507"/>
      <c r="UWC40" s="507"/>
      <c r="UWD40" s="507"/>
      <c r="UWE40" s="507"/>
      <c r="UWF40" s="507"/>
      <c r="UWG40" s="507"/>
      <c r="UWH40" s="507"/>
      <c r="UWI40" s="507"/>
      <c r="UWJ40" s="507"/>
      <c r="UWK40" s="507"/>
      <c r="UWL40" s="507"/>
      <c r="UWM40" s="507"/>
      <c r="UWN40" s="507"/>
      <c r="UWO40" s="507"/>
      <c r="UWP40" s="507"/>
      <c r="UWQ40" s="507"/>
      <c r="UWR40" s="507"/>
      <c r="UWS40" s="507"/>
      <c r="UWT40" s="507"/>
      <c r="UWU40" s="507"/>
      <c r="UWV40" s="507"/>
      <c r="UWW40" s="507"/>
      <c r="UWX40" s="507"/>
      <c r="UWY40" s="507"/>
      <c r="UWZ40" s="507"/>
      <c r="UXA40" s="507"/>
      <c r="UXB40" s="507"/>
      <c r="UXC40" s="507"/>
      <c r="UXD40" s="507"/>
      <c r="UXE40" s="507"/>
      <c r="UXF40" s="507"/>
      <c r="UXG40" s="507"/>
      <c r="UXH40" s="507"/>
      <c r="UXI40" s="507"/>
      <c r="UXJ40" s="507"/>
      <c r="UXK40" s="507"/>
      <c r="UXL40" s="507"/>
      <c r="UXM40" s="507"/>
      <c r="UXN40" s="507"/>
      <c r="UXO40" s="507"/>
      <c r="UXP40" s="507"/>
      <c r="UXQ40" s="507"/>
      <c r="UXR40" s="507"/>
      <c r="UXS40" s="507"/>
      <c r="UXT40" s="507"/>
      <c r="UXU40" s="507"/>
      <c r="UXV40" s="507"/>
      <c r="UXW40" s="507"/>
      <c r="UXX40" s="507"/>
      <c r="UXY40" s="507"/>
      <c r="UXZ40" s="507"/>
      <c r="UYA40" s="507"/>
      <c r="UYB40" s="507"/>
      <c r="UYC40" s="507"/>
      <c r="UYD40" s="507"/>
      <c r="UYE40" s="507"/>
      <c r="UYF40" s="507"/>
      <c r="UYG40" s="507"/>
      <c r="UYH40" s="507"/>
      <c r="UYI40" s="507"/>
      <c r="UYJ40" s="507"/>
      <c r="UYK40" s="507"/>
      <c r="UYL40" s="507"/>
      <c r="UYM40" s="507"/>
      <c r="UYN40" s="507"/>
      <c r="UYO40" s="507"/>
      <c r="UYP40" s="507"/>
      <c r="UYQ40" s="507"/>
      <c r="UYR40" s="507"/>
      <c r="UYS40" s="507"/>
      <c r="UYT40" s="507"/>
      <c r="UYU40" s="507"/>
      <c r="UYV40" s="507"/>
      <c r="UYW40" s="507"/>
      <c r="UYX40" s="507"/>
      <c r="UYY40" s="507"/>
      <c r="UYZ40" s="507"/>
      <c r="UZA40" s="507"/>
      <c r="UZB40" s="507"/>
      <c r="UZC40" s="507"/>
      <c r="UZD40" s="507"/>
      <c r="UZE40" s="507"/>
      <c r="UZF40" s="507"/>
      <c r="UZG40" s="507"/>
      <c r="UZH40" s="507"/>
      <c r="UZI40" s="507"/>
      <c r="UZJ40" s="507"/>
      <c r="UZK40" s="507"/>
      <c r="UZL40" s="507"/>
      <c r="UZM40" s="507"/>
      <c r="UZN40" s="507"/>
      <c r="UZO40" s="507"/>
      <c r="UZP40" s="507"/>
      <c r="UZQ40" s="507"/>
      <c r="UZR40" s="507"/>
      <c r="UZS40" s="507"/>
      <c r="UZT40" s="507"/>
      <c r="UZU40" s="507"/>
      <c r="UZV40" s="507"/>
      <c r="UZW40" s="507"/>
      <c r="UZX40" s="507"/>
      <c r="UZY40" s="507"/>
      <c r="UZZ40" s="507"/>
      <c r="VAA40" s="507"/>
      <c r="VAB40" s="507"/>
      <c r="VAC40" s="507"/>
      <c r="VAD40" s="507"/>
      <c r="VAE40" s="507"/>
      <c r="VAF40" s="507"/>
      <c r="VAG40" s="507"/>
      <c r="VAH40" s="507"/>
      <c r="VAI40" s="507"/>
      <c r="VAJ40" s="507"/>
      <c r="VAK40" s="507"/>
      <c r="VAL40" s="507"/>
      <c r="VAM40" s="507"/>
      <c r="VAN40" s="507"/>
      <c r="VAO40" s="507"/>
      <c r="VAP40" s="507"/>
      <c r="VAQ40" s="507"/>
      <c r="VAR40" s="507"/>
      <c r="VAS40" s="507"/>
      <c r="VAT40" s="507"/>
      <c r="VAU40" s="507"/>
      <c r="VAV40" s="507"/>
      <c r="VAW40" s="507"/>
      <c r="VAX40" s="507"/>
      <c r="VAY40" s="507"/>
      <c r="VAZ40" s="507"/>
      <c r="VBA40" s="507"/>
      <c r="VBB40" s="507"/>
      <c r="VBC40" s="507"/>
      <c r="VBD40" s="507"/>
      <c r="VBE40" s="507"/>
      <c r="VBF40" s="507"/>
      <c r="VBG40" s="507"/>
      <c r="VBH40" s="507"/>
      <c r="VBI40" s="507"/>
      <c r="VBJ40" s="507"/>
      <c r="VBK40" s="507"/>
      <c r="VBL40" s="507"/>
      <c r="VBM40" s="507"/>
      <c r="VBN40" s="507"/>
      <c r="VBO40" s="507"/>
      <c r="VBP40" s="507"/>
      <c r="VBQ40" s="507"/>
      <c r="VBR40" s="507"/>
      <c r="VBS40" s="507"/>
      <c r="VBT40" s="507"/>
      <c r="VBU40" s="507"/>
      <c r="VBV40" s="507"/>
      <c r="VBW40" s="507"/>
      <c r="VBX40" s="507"/>
      <c r="VBY40" s="507"/>
      <c r="VBZ40" s="507"/>
      <c r="VCA40" s="507"/>
      <c r="VCB40" s="507"/>
      <c r="VCC40" s="507"/>
      <c r="VCD40" s="507"/>
      <c r="VCE40" s="507"/>
      <c r="VCF40" s="507"/>
      <c r="VCG40" s="507"/>
      <c r="VCH40" s="507"/>
      <c r="VCI40" s="507"/>
      <c r="VCJ40" s="507"/>
      <c r="VCK40" s="507"/>
      <c r="VCL40" s="507"/>
      <c r="VCM40" s="507"/>
      <c r="VCN40" s="507"/>
      <c r="VCO40" s="507"/>
      <c r="VCP40" s="507"/>
      <c r="VCQ40" s="507"/>
      <c r="VCR40" s="507"/>
      <c r="VCS40" s="507"/>
      <c r="VCT40" s="507"/>
      <c r="VCU40" s="507"/>
      <c r="VCV40" s="507"/>
      <c r="VCW40" s="507"/>
      <c r="VCX40" s="507"/>
      <c r="VCY40" s="507"/>
      <c r="VCZ40" s="507"/>
      <c r="VDA40" s="507"/>
      <c r="VDB40" s="507"/>
      <c r="VDC40" s="507"/>
      <c r="VDD40" s="507"/>
      <c r="VDE40" s="507"/>
      <c r="VDF40" s="507"/>
      <c r="VDG40" s="507"/>
      <c r="VDH40" s="507"/>
      <c r="VDI40" s="507"/>
      <c r="VDJ40" s="507"/>
      <c r="VDK40" s="507"/>
      <c r="VDL40" s="507"/>
      <c r="VDM40" s="507"/>
      <c r="VDN40" s="507"/>
      <c r="VDO40" s="507"/>
      <c r="VDP40" s="507"/>
      <c r="VDQ40" s="507"/>
      <c r="VDR40" s="507"/>
      <c r="VDS40" s="507"/>
      <c r="VDT40" s="507"/>
      <c r="VDU40" s="507"/>
      <c r="VDV40" s="507"/>
      <c r="VDW40" s="507"/>
      <c r="VDX40" s="507"/>
      <c r="VDY40" s="507"/>
      <c r="VDZ40" s="507"/>
      <c r="VEA40" s="507"/>
      <c r="VEB40" s="507"/>
      <c r="VEC40" s="507"/>
      <c r="VED40" s="507"/>
      <c r="VEE40" s="507"/>
      <c r="VEF40" s="507"/>
      <c r="VEG40" s="507"/>
      <c r="VEH40" s="507"/>
      <c r="VEI40" s="507"/>
      <c r="VEJ40" s="507"/>
      <c r="VEK40" s="507"/>
      <c r="VEL40" s="507"/>
      <c r="VEM40" s="507"/>
      <c r="VEN40" s="507"/>
      <c r="VEO40" s="507"/>
      <c r="VEP40" s="507"/>
      <c r="VEQ40" s="507"/>
      <c r="VER40" s="507"/>
      <c r="VES40" s="507"/>
      <c r="VET40" s="507"/>
      <c r="VEU40" s="507"/>
      <c r="VEV40" s="507"/>
      <c r="VEW40" s="507"/>
      <c r="VEX40" s="507"/>
      <c r="VEY40" s="507"/>
      <c r="VEZ40" s="507"/>
      <c r="VFA40" s="507"/>
      <c r="VFB40" s="507"/>
      <c r="VFC40" s="507"/>
      <c r="VFD40" s="507"/>
      <c r="VFE40" s="507"/>
      <c r="VFF40" s="507"/>
      <c r="VFG40" s="507"/>
      <c r="VFH40" s="507"/>
      <c r="VFI40" s="507"/>
      <c r="VFJ40" s="507"/>
      <c r="VFK40" s="507"/>
      <c r="VFL40" s="507"/>
      <c r="VFM40" s="507"/>
      <c r="VFN40" s="507"/>
      <c r="VFO40" s="507"/>
      <c r="VFP40" s="507"/>
      <c r="VFQ40" s="507"/>
      <c r="VFR40" s="507"/>
      <c r="VFS40" s="507"/>
      <c r="VFT40" s="507"/>
      <c r="VFU40" s="507"/>
      <c r="VFV40" s="507"/>
      <c r="VFW40" s="507"/>
      <c r="VFX40" s="507"/>
      <c r="VFY40" s="507"/>
      <c r="VFZ40" s="507"/>
      <c r="VGA40" s="507"/>
      <c r="VGB40" s="507"/>
      <c r="VGC40" s="507"/>
      <c r="VGD40" s="507"/>
      <c r="VGE40" s="507"/>
      <c r="VGF40" s="507"/>
      <c r="VGG40" s="507"/>
      <c r="VGH40" s="507"/>
      <c r="VGI40" s="507"/>
      <c r="VGJ40" s="507"/>
      <c r="VGK40" s="507"/>
      <c r="VGL40" s="507"/>
      <c r="VGM40" s="507"/>
      <c r="VGN40" s="507"/>
      <c r="VGO40" s="507"/>
      <c r="VGP40" s="507"/>
      <c r="VGQ40" s="507"/>
      <c r="VGR40" s="507"/>
      <c r="VGS40" s="507"/>
      <c r="VGT40" s="507"/>
      <c r="VGU40" s="507"/>
      <c r="VGV40" s="507"/>
      <c r="VGW40" s="507"/>
      <c r="VGX40" s="507"/>
      <c r="VGY40" s="507"/>
      <c r="VGZ40" s="507"/>
      <c r="VHA40" s="507"/>
      <c r="VHB40" s="507"/>
      <c r="VHC40" s="507"/>
      <c r="VHD40" s="507"/>
      <c r="VHE40" s="507"/>
      <c r="VHF40" s="507"/>
      <c r="VHG40" s="507"/>
      <c r="VHH40" s="507"/>
      <c r="VHI40" s="507"/>
      <c r="VHJ40" s="507"/>
      <c r="VHK40" s="507"/>
      <c r="VHL40" s="507"/>
      <c r="VHM40" s="507"/>
      <c r="VHN40" s="507"/>
      <c r="VHO40" s="507"/>
      <c r="VHP40" s="507"/>
      <c r="VHQ40" s="507"/>
      <c r="VHR40" s="507"/>
      <c r="VHS40" s="507"/>
      <c r="VHT40" s="507"/>
      <c r="VHU40" s="507"/>
      <c r="VHV40" s="507"/>
      <c r="VHW40" s="507"/>
      <c r="VHX40" s="507"/>
      <c r="VHY40" s="507"/>
      <c r="VHZ40" s="507"/>
      <c r="VIA40" s="507"/>
      <c r="VIB40" s="507"/>
      <c r="VIC40" s="507"/>
      <c r="VID40" s="507"/>
      <c r="VIE40" s="507"/>
      <c r="VIF40" s="507"/>
      <c r="VIG40" s="507"/>
      <c r="VIH40" s="507"/>
      <c r="VII40" s="507"/>
      <c r="VIJ40" s="507"/>
      <c r="VIK40" s="507"/>
      <c r="VIL40" s="507"/>
      <c r="VIM40" s="507"/>
      <c r="VIN40" s="507"/>
      <c r="VIO40" s="507"/>
      <c r="VIP40" s="507"/>
      <c r="VIQ40" s="507"/>
      <c r="VIR40" s="507"/>
      <c r="VIS40" s="507"/>
      <c r="VIT40" s="507"/>
      <c r="VIU40" s="507"/>
      <c r="VIV40" s="507"/>
      <c r="VIW40" s="507"/>
      <c r="VIX40" s="507"/>
      <c r="VIY40" s="507"/>
      <c r="VIZ40" s="507"/>
      <c r="VJA40" s="507"/>
      <c r="VJB40" s="507"/>
      <c r="VJC40" s="507"/>
      <c r="VJD40" s="507"/>
      <c r="VJE40" s="507"/>
      <c r="VJF40" s="507"/>
      <c r="VJG40" s="507"/>
      <c r="VJH40" s="507"/>
      <c r="VJI40" s="507"/>
      <c r="VJJ40" s="507"/>
      <c r="VJK40" s="507"/>
      <c r="VJL40" s="507"/>
      <c r="VJM40" s="507"/>
      <c r="VJN40" s="507"/>
      <c r="VJO40" s="507"/>
      <c r="VJP40" s="507"/>
      <c r="VJQ40" s="507"/>
      <c r="VJR40" s="507"/>
      <c r="VJS40" s="507"/>
      <c r="VJT40" s="507"/>
      <c r="VJU40" s="507"/>
      <c r="VJV40" s="507"/>
      <c r="VJW40" s="507"/>
      <c r="VJX40" s="507"/>
      <c r="VJY40" s="507"/>
      <c r="VJZ40" s="507"/>
      <c r="VKA40" s="507"/>
      <c r="VKB40" s="507"/>
      <c r="VKC40" s="507"/>
      <c r="VKD40" s="507"/>
      <c r="VKE40" s="507"/>
      <c r="VKF40" s="507"/>
      <c r="VKG40" s="507"/>
      <c r="VKH40" s="507"/>
      <c r="VKI40" s="507"/>
      <c r="VKJ40" s="507"/>
      <c r="VKK40" s="507"/>
      <c r="VKL40" s="507"/>
      <c r="VKM40" s="507"/>
      <c r="VKN40" s="507"/>
      <c r="VKO40" s="507"/>
      <c r="VKP40" s="507"/>
      <c r="VKQ40" s="507"/>
      <c r="VKR40" s="507"/>
      <c r="VKS40" s="507"/>
      <c r="VKT40" s="507"/>
      <c r="VKU40" s="507"/>
      <c r="VKV40" s="507"/>
      <c r="VKW40" s="507"/>
      <c r="VKX40" s="507"/>
      <c r="VKY40" s="507"/>
      <c r="VKZ40" s="507"/>
      <c r="VLA40" s="507"/>
      <c r="VLB40" s="507"/>
      <c r="VLC40" s="507"/>
      <c r="VLD40" s="507"/>
      <c r="VLE40" s="507"/>
      <c r="VLF40" s="507"/>
      <c r="VLG40" s="507"/>
      <c r="VLH40" s="507"/>
      <c r="VLI40" s="507"/>
      <c r="VLJ40" s="507"/>
      <c r="VLK40" s="507"/>
      <c r="VLL40" s="507"/>
      <c r="VLM40" s="507"/>
      <c r="VLN40" s="507"/>
      <c r="VLO40" s="507"/>
      <c r="VLP40" s="507"/>
      <c r="VLQ40" s="507"/>
      <c r="VLR40" s="507"/>
      <c r="VLS40" s="507"/>
      <c r="VLT40" s="507"/>
      <c r="VLU40" s="507"/>
      <c r="VLV40" s="507"/>
      <c r="VLW40" s="507"/>
      <c r="VLX40" s="507"/>
      <c r="VLY40" s="507"/>
      <c r="VLZ40" s="507"/>
      <c r="VMA40" s="507"/>
      <c r="VMB40" s="507"/>
      <c r="VMC40" s="507"/>
      <c r="VMD40" s="507"/>
      <c r="VME40" s="507"/>
      <c r="VMF40" s="507"/>
      <c r="VMG40" s="507"/>
      <c r="VMH40" s="507"/>
      <c r="VMI40" s="507"/>
      <c r="VMJ40" s="507"/>
      <c r="VMK40" s="507"/>
      <c r="VML40" s="507"/>
      <c r="VMM40" s="507"/>
      <c r="VMN40" s="507"/>
      <c r="VMO40" s="507"/>
      <c r="VMP40" s="507"/>
      <c r="VMQ40" s="507"/>
      <c r="VMR40" s="507"/>
      <c r="VMS40" s="507"/>
      <c r="VMT40" s="507"/>
      <c r="VMU40" s="507"/>
      <c r="VMV40" s="507"/>
      <c r="VMW40" s="507"/>
      <c r="VMX40" s="507"/>
      <c r="VMY40" s="507"/>
      <c r="VMZ40" s="507"/>
      <c r="VNA40" s="507"/>
      <c r="VNB40" s="507"/>
      <c r="VNC40" s="507"/>
      <c r="VND40" s="507"/>
      <c r="VNE40" s="507"/>
      <c r="VNF40" s="507"/>
      <c r="VNG40" s="507"/>
      <c r="VNH40" s="507"/>
      <c r="VNI40" s="507"/>
      <c r="VNJ40" s="507"/>
      <c r="VNK40" s="507"/>
      <c r="VNL40" s="507"/>
      <c r="VNM40" s="507"/>
      <c r="VNN40" s="507"/>
      <c r="VNO40" s="507"/>
      <c r="VNP40" s="507"/>
      <c r="VNQ40" s="507"/>
      <c r="VNR40" s="507"/>
      <c r="VNS40" s="507"/>
      <c r="VNT40" s="507"/>
      <c r="VNU40" s="507"/>
      <c r="VNV40" s="507"/>
      <c r="VNW40" s="507"/>
      <c r="VNX40" s="507"/>
      <c r="VNY40" s="507"/>
      <c r="VNZ40" s="507"/>
      <c r="VOA40" s="507"/>
      <c r="VOB40" s="507"/>
      <c r="VOC40" s="507"/>
      <c r="VOD40" s="507"/>
      <c r="VOE40" s="507"/>
      <c r="VOF40" s="507"/>
      <c r="VOG40" s="507"/>
      <c r="VOH40" s="507"/>
      <c r="VOI40" s="507"/>
      <c r="VOJ40" s="507"/>
      <c r="VOK40" s="507"/>
      <c r="VOL40" s="507"/>
      <c r="VOM40" s="507"/>
      <c r="VON40" s="507"/>
      <c r="VOO40" s="507"/>
      <c r="VOP40" s="507"/>
      <c r="VOQ40" s="507"/>
      <c r="VOR40" s="507"/>
      <c r="VOS40" s="507"/>
      <c r="VOT40" s="507"/>
      <c r="VOU40" s="507"/>
      <c r="VOV40" s="507"/>
      <c r="VOW40" s="507"/>
      <c r="VOX40" s="507"/>
      <c r="VOY40" s="507"/>
      <c r="VOZ40" s="507"/>
      <c r="VPA40" s="507"/>
      <c r="VPB40" s="507"/>
      <c r="VPC40" s="507"/>
      <c r="VPD40" s="507"/>
      <c r="VPE40" s="507"/>
      <c r="VPF40" s="507"/>
      <c r="VPG40" s="507"/>
      <c r="VPH40" s="507"/>
      <c r="VPI40" s="507"/>
      <c r="VPJ40" s="507"/>
      <c r="VPK40" s="507"/>
      <c r="VPL40" s="507"/>
      <c r="VPM40" s="507"/>
      <c r="VPN40" s="507"/>
      <c r="VPO40" s="507"/>
      <c r="VPP40" s="507"/>
      <c r="VPQ40" s="507"/>
      <c r="VPR40" s="507"/>
      <c r="VPS40" s="507"/>
      <c r="VPT40" s="507"/>
      <c r="VPU40" s="507"/>
      <c r="VPV40" s="507"/>
      <c r="VPW40" s="507"/>
      <c r="VPX40" s="507"/>
      <c r="VPY40" s="507"/>
      <c r="VPZ40" s="507"/>
      <c r="VQA40" s="507"/>
      <c r="VQB40" s="507"/>
      <c r="VQC40" s="507"/>
      <c r="VQD40" s="507"/>
      <c r="VQE40" s="507"/>
      <c r="VQF40" s="507"/>
      <c r="VQG40" s="507"/>
      <c r="VQH40" s="507"/>
      <c r="VQI40" s="507"/>
      <c r="VQJ40" s="507"/>
      <c r="VQK40" s="507"/>
      <c r="VQL40" s="507"/>
      <c r="VQM40" s="507"/>
      <c r="VQN40" s="507"/>
      <c r="VQO40" s="507"/>
      <c r="VQP40" s="507"/>
      <c r="VQQ40" s="507"/>
      <c r="VQR40" s="507"/>
      <c r="VQS40" s="507"/>
      <c r="VQT40" s="507"/>
      <c r="VQU40" s="507"/>
      <c r="VQV40" s="507"/>
      <c r="VQW40" s="507"/>
      <c r="VQX40" s="507"/>
      <c r="VQY40" s="507"/>
      <c r="VQZ40" s="507"/>
      <c r="VRA40" s="507"/>
      <c r="VRB40" s="507"/>
      <c r="VRC40" s="507"/>
      <c r="VRD40" s="507"/>
      <c r="VRE40" s="507"/>
      <c r="VRF40" s="507"/>
      <c r="VRG40" s="507"/>
      <c r="VRH40" s="507"/>
      <c r="VRI40" s="507"/>
      <c r="VRJ40" s="507"/>
      <c r="VRK40" s="507"/>
      <c r="VRL40" s="507"/>
      <c r="VRM40" s="507"/>
      <c r="VRN40" s="507"/>
      <c r="VRO40" s="507"/>
      <c r="VRP40" s="507"/>
      <c r="VRQ40" s="507"/>
      <c r="VRR40" s="507"/>
      <c r="VRS40" s="507"/>
      <c r="VRT40" s="507"/>
      <c r="VRU40" s="507"/>
      <c r="VRV40" s="507"/>
      <c r="VRW40" s="507"/>
      <c r="VRX40" s="507"/>
      <c r="VRY40" s="507"/>
      <c r="VRZ40" s="507"/>
      <c r="VSA40" s="507"/>
      <c r="VSB40" s="507"/>
      <c r="VSC40" s="507"/>
      <c r="VSD40" s="507"/>
      <c r="VSE40" s="507"/>
      <c r="VSF40" s="507"/>
      <c r="VSG40" s="507"/>
      <c r="VSH40" s="507"/>
      <c r="VSI40" s="507"/>
      <c r="VSJ40" s="507"/>
      <c r="VSK40" s="507"/>
      <c r="VSL40" s="507"/>
      <c r="VSM40" s="507"/>
      <c r="VSN40" s="507"/>
      <c r="VSO40" s="507"/>
      <c r="VSP40" s="507"/>
      <c r="VSQ40" s="507"/>
      <c r="VSR40" s="507"/>
      <c r="VSS40" s="507"/>
      <c r="VST40" s="507"/>
      <c r="VSU40" s="507"/>
      <c r="VSV40" s="507"/>
      <c r="VSW40" s="507"/>
      <c r="VSX40" s="507"/>
      <c r="VSY40" s="507"/>
      <c r="VSZ40" s="507"/>
      <c r="VTA40" s="507"/>
      <c r="VTB40" s="507"/>
      <c r="VTC40" s="507"/>
      <c r="VTD40" s="507"/>
      <c r="VTE40" s="507"/>
      <c r="VTF40" s="507"/>
      <c r="VTG40" s="507"/>
      <c r="VTH40" s="507"/>
      <c r="VTI40" s="507"/>
      <c r="VTJ40" s="507"/>
      <c r="VTK40" s="507"/>
      <c r="VTL40" s="507"/>
      <c r="VTM40" s="507"/>
      <c r="VTN40" s="507"/>
      <c r="VTO40" s="507"/>
      <c r="VTP40" s="507"/>
      <c r="VTQ40" s="507"/>
      <c r="VTR40" s="507"/>
      <c r="VTS40" s="507"/>
      <c r="VTT40" s="507"/>
      <c r="VTU40" s="507"/>
      <c r="VTV40" s="507"/>
      <c r="VTW40" s="507"/>
      <c r="VTX40" s="507"/>
      <c r="VTY40" s="507"/>
      <c r="VTZ40" s="507"/>
      <c r="VUA40" s="507"/>
      <c r="VUB40" s="507"/>
      <c r="VUC40" s="507"/>
      <c r="VUD40" s="507"/>
      <c r="VUE40" s="507"/>
      <c r="VUF40" s="507"/>
      <c r="VUG40" s="507"/>
      <c r="VUH40" s="507"/>
      <c r="VUI40" s="507"/>
      <c r="VUJ40" s="507"/>
      <c r="VUK40" s="507"/>
      <c r="VUL40" s="507"/>
      <c r="VUM40" s="507"/>
      <c r="VUN40" s="507"/>
      <c r="VUO40" s="507"/>
      <c r="VUP40" s="507"/>
      <c r="VUQ40" s="507"/>
      <c r="VUR40" s="507"/>
      <c r="VUS40" s="507"/>
      <c r="VUT40" s="507"/>
      <c r="VUU40" s="507"/>
      <c r="VUV40" s="507"/>
      <c r="VUW40" s="507"/>
      <c r="VUX40" s="507"/>
      <c r="VUY40" s="507"/>
      <c r="VUZ40" s="507"/>
      <c r="VVA40" s="507"/>
      <c r="VVB40" s="507"/>
      <c r="VVC40" s="507"/>
      <c r="VVD40" s="507"/>
      <c r="VVE40" s="507"/>
      <c r="VVF40" s="507"/>
      <c r="VVG40" s="507"/>
      <c r="VVH40" s="507"/>
      <c r="VVI40" s="507"/>
      <c r="VVJ40" s="507"/>
      <c r="VVK40" s="507"/>
      <c r="VVL40" s="507"/>
      <c r="VVM40" s="507"/>
      <c r="VVN40" s="507"/>
      <c r="VVO40" s="507"/>
      <c r="VVP40" s="507"/>
      <c r="VVQ40" s="507"/>
      <c r="VVR40" s="507"/>
      <c r="VVS40" s="507"/>
      <c r="VVT40" s="507"/>
      <c r="VVU40" s="507"/>
      <c r="VVV40" s="507"/>
      <c r="VVW40" s="507"/>
      <c r="VVX40" s="507"/>
      <c r="VVY40" s="507"/>
      <c r="VVZ40" s="507"/>
      <c r="VWA40" s="507"/>
      <c r="VWB40" s="507"/>
      <c r="VWC40" s="507"/>
      <c r="VWD40" s="507"/>
      <c r="VWE40" s="507"/>
      <c r="VWF40" s="507"/>
      <c r="VWG40" s="507"/>
      <c r="VWH40" s="507"/>
      <c r="VWI40" s="507"/>
      <c r="VWJ40" s="507"/>
      <c r="VWK40" s="507"/>
      <c r="VWL40" s="507"/>
      <c r="VWM40" s="507"/>
      <c r="VWN40" s="507"/>
      <c r="VWO40" s="507"/>
      <c r="VWP40" s="507"/>
      <c r="VWQ40" s="507"/>
      <c r="VWR40" s="507"/>
      <c r="VWS40" s="507"/>
      <c r="VWT40" s="507"/>
      <c r="VWU40" s="507"/>
      <c r="VWV40" s="507"/>
      <c r="VWW40" s="507"/>
      <c r="VWX40" s="507"/>
      <c r="VWY40" s="507"/>
      <c r="VWZ40" s="507"/>
      <c r="VXA40" s="507"/>
      <c r="VXB40" s="507"/>
      <c r="VXC40" s="507"/>
      <c r="VXD40" s="507"/>
      <c r="VXE40" s="507"/>
      <c r="VXF40" s="507"/>
      <c r="VXG40" s="507"/>
      <c r="VXH40" s="507"/>
      <c r="VXI40" s="507"/>
      <c r="VXJ40" s="507"/>
      <c r="VXK40" s="507"/>
      <c r="VXL40" s="507"/>
      <c r="VXM40" s="507"/>
      <c r="VXN40" s="507"/>
      <c r="VXO40" s="507"/>
      <c r="VXP40" s="507"/>
      <c r="VXQ40" s="507"/>
      <c r="VXR40" s="507"/>
      <c r="VXS40" s="507"/>
      <c r="VXT40" s="507"/>
      <c r="VXU40" s="507"/>
      <c r="VXV40" s="507"/>
      <c r="VXW40" s="507"/>
      <c r="VXX40" s="507"/>
      <c r="VXY40" s="507"/>
      <c r="VXZ40" s="507"/>
      <c r="VYA40" s="507"/>
      <c r="VYB40" s="507"/>
      <c r="VYC40" s="507"/>
      <c r="VYD40" s="507"/>
      <c r="VYE40" s="507"/>
      <c r="VYF40" s="507"/>
      <c r="VYG40" s="507"/>
      <c r="VYH40" s="507"/>
      <c r="VYI40" s="507"/>
      <c r="VYJ40" s="507"/>
      <c r="VYK40" s="507"/>
      <c r="VYL40" s="507"/>
      <c r="VYM40" s="507"/>
      <c r="VYN40" s="507"/>
      <c r="VYO40" s="507"/>
      <c r="VYP40" s="507"/>
      <c r="VYQ40" s="507"/>
      <c r="VYR40" s="507"/>
      <c r="VYS40" s="507"/>
      <c r="VYT40" s="507"/>
      <c r="VYU40" s="507"/>
      <c r="VYV40" s="507"/>
      <c r="VYW40" s="507"/>
      <c r="VYX40" s="507"/>
      <c r="VYY40" s="507"/>
      <c r="VYZ40" s="507"/>
      <c r="VZA40" s="507"/>
      <c r="VZB40" s="507"/>
      <c r="VZC40" s="507"/>
      <c r="VZD40" s="507"/>
      <c r="VZE40" s="507"/>
      <c r="VZF40" s="507"/>
      <c r="VZG40" s="507"/>
      <c r="VZH40" s="507"/>
      <c r="VZI40" s="507"/>
      <c r="VZJ40" s="507"/>
      <c r="VZK40" s="507"/>
      <c r="VZL40" s="507"/>
      <c r="VZM40" s="507"/>
      <c r="VZN40" s="507"/>
      <c r="VZO40" s="507"/>
      <c r="VZP40" s="507"/>
      <c r="VZQ40" s="507"/>
      <c r="VZR40" s="507"/>
      <c r="VZS40" s="507"/>
      <c r="VZT40" s="507"/>
      <c r="VZU40" s="507"/>
      <c r="VZV40" s="507"/>
      <c r="VZW40" s="507"/>
      <c r="VZX40" s="507"/>
      <c r="VZY40" s="507"/>
      <c r="VZZ40" s="507"/>
      <c r="WAA40" s="507"/>
      <c r="WAB40" s="507"/>
      <c r="WAC40" s="507"/>
      <c r="WAD40" s="507"/>
      <c r="WAE40" s="507"/>
      <c r="WAF40" s="507"/>
      <c r="WAG40" s="507"/>
      <c r="WAH40" s="507"/>
      <c r="WAI40" s="507"/>
      <c r="WAJ40" s="507"/>
      <c r="WAK40" s="507"/>
      <c r="WAL40" s="507"/>
      <c r="WAM40" s="507"/>
      <c r="WAN40" s="507"/>
      <c r="WAO40" s="507"/>
      <c r="WAP40" s="507"/>
      <c r="WAQ40" s="507"/>
      <c r="WAR40" s="507"/>
      <c r="WAS40" s="507"/>
      <c r="WAT40" s="507"/>
      <c r="WAU40" s="507"/>
      <c r="WAV40" s="507"/>
      <c r="WAW40" s="507"/>
      <c r="WAX40" s="507"/>
      <c r="WAY40" s="507"/>
      <c r="WAZ40" s="507"/>
      <c r="WBA40" s="507"/>
      <c r="WBB40" s="507"/>
      <c r="WBC40" s="507"/>
      <c r="WBD40" s="507"/>
      <c r="WBE40" s="507"/>
      <c r="WBF40" s="507"/>
      <c r="WBG40" s="507"/>
      <c r="WBH40" s="507"/>
      <c r="WBI40" s="507"/>
      <c r="WBJ40" s="507"/>
      <c r="WBK40" s="507"/>
      <c r="WBL40" s="507"/>
      <c r="WBM40" s="507"/>
      <c r="WBN40" s="507"/>
      <c r="WBO40" s="507"/>
      <c r="WBP40" s="507"/>
      <c r="WBQ40" s="507"/>
      <c r="WBR40" s="507"/>
      <c r="WBS40" s="507"/>
      <c r="WBT40" s="507"/>
      <c r="WBU40" s="507"/>
      <c r="WBV40" s="507"/>
      <c r="WBW40" s="507"/>
      <c r="WBX40" s="507"/>
      <c r="WBY40" s="507"/>
      <c r="WBZ40" s="507"/>
      <c r="WCA40" s="507"/>
      <c r="WCB40" s="507"/>
      <c r="WCC40" s="507"/>
      <c r="WCD40" s="507"/>
      <c r="WCE40" s="507"/>
      <c r="WCF40" s="507"/>
      <c r="WCG40" s="507"/>
      <c r="WCH40" s="507"/>
      <c r="WCI40" s="507"/>
      <c r="WCJ40" s="507"/>
      <c r="WCK40" s="507"/>
      <c r="WCL40" s="507"/>
      <c r="WCM40" s="507"/>
      <c r="WCN40" s="507"/>
      <c r="WCO40" s="507"/>
      <c r="WCP40" s="507"/>
      <c r="WCQ40" s="507"/>
      <c r="WCR40" s="507"/>
      <c r="WCS40" s="507"/>
      <c r="WCT40" s="507"/>
      <c r="WCU40" s="507"/>
      <c r="WCV40" s="507"/>
      <c r="WCW40" s="507"/>
      <c r="WCX40" s="507"/>
      <c r="WCY40" s="507"/>
      <c r="WCZ40" s="507"/>
      <c r="WDA40" s="507"/>
      <c r="WDB40" s="507"/>
      <c r="WDC40" s="507"/>
      <c r="WDD40" s="507"/>
      <c r="WDE40" s="507"/>
      <c r="WDF40" s="507"/>
      <c r="WDG40" s="507"/>
      <c r="WDH40" s="507"/>
      <c r="WDI40" s="507"/>
      <c r="WDJ40" s="507"/>
      <c r="WDK40" s="507"/>
      <c r="WDL40" s="507"/>
      <c r="WDM40" s="507"/>
      <c r="WDN40" s="507"/>
      <c r="WDO40" s="507"/>
      <c r="WDP40" s="507"/>
      <c r="WDQ40" s="507"/>
      <c r="WDR40" s="507"/>
      <c r="WDS40" s="507"/>
      <c r="WDT40" s="507"/>
      <c r="WDU40" s="507"/>
      <c r="WDV40" s="507"/>
      <c r="WDW40" s="507"/>
      <c r="WDX40" s="507"/>
      <c r="WDY40" s="507"/>
      <c r="WDZ40" s="507"/>
      <c r="WEA40" s="507"/>
      <c r="WEB40" s="507"/>
      <c r="WEC40" s="507"/>
      <c r="WED40" s="507"/>
      <c r="WEE40" s="507"/>
      <c r="WEF40" s="507"/>
      <c r="WEG40" s="507"/>
      <c r="WEH40" s="507"/>
      <c r="WEI40" s="507"/>
      <c r="WEJ40" s="507"/>
      <c r="WEK40" s="507"/>
      <c r="WEL40" s="507"/>
      <c r="WEM40" s="507"/>
      <c r="WEN40" s="507"/>
      <c r="WEO40" s="507"/>
      <c r="WEP40" s="507"/>
      <c r="WEQ40" s="507"/>
      <c r="WER40" s="507"/>
      <c r="WES40" s="507"/>
      <c r="WET40" s="507"/>
      <c r="WEU40" s="507"/>
      <c r="WEV40" s="507"/>
      <c r="WEW40" s="507"/>
      <c r="WEX40" s="507"/>
      <c r="WEY40" s="507"/>
      <c r="WEZ40" s="507"/>
      <c r="WFA40" s="507"/>
      <c r="WFB40" s="507"/>
      <c r="WFC40" s="507"/>
      <c r="WFD40" s="507"/>
      <c r="WFE40" s="507"/>
      <c r="WFF40" s="507"/>
      <c r="WFG40" s="507"/>
      <c r="WFH40" s="507"/>
      <c r="WFI40" s="507"/>
      <c r="WFJ40" s="507"/>
      <c r="WFK40" s="507"/>
      <c r="WFL40" s="507"/>
      <c r="WFM40" s="507"/>
      <c r="WFN40" s="507"/>
      <c r="WFO40" s="507"/>
      <c r="WFP40" s="507"/>
      <c r="WFQ40" s="507"/>
      <c r="WFR40" s="507"/>
      <c r="WFS40" s="507"/>
      <c r="WFT40" s="507"/>
      <c r="WFU40" s="507"/>
      <c r="WFV40" s="507"/>
      <c r="WFW40" s="507"/>
      <c r="WFX40" s="507"/>
      <c r="WFY40" s="507"/>
      <c r="WFZ40" s="507"/>
      <c r="WGA40" s="507"/>
      <c r="WGB40" s="507"/>
      <c r="WGC40" s="507"/>
      <c r="WGD40" s="507"/>
      <c r="WGE40" s="507"/>
      <c r="WGF40" s="507"/>
      <c r="WGG40" s="507"/>
      <c r="WGH40" s="507"/>
      <c r="WGI40" s="507"/>
      <c r="WGJ40" s="507"/>
      <c r="WGK40" s="507"/>
      <c r="WGL40" s="507"/>
      <c r="WGM40" s="507"/>
      <c r="WGN40" s="507"/>
      <c r="WGO40" s="507"/>
      <c r="WGP40" s="507"/>
      <c r="WGQ40" s="507"/>
      <c r="WGR40" s="507"/>
      <c r="WGS40" s="507"/>
      <c r="WGT40" s="507"/>
      <c r="WGU40" s="507"/>
      <c r="WGV40" s="507"/>
      <c r="WGW40" s="507"/>
      <c r="WGX40" s="507"/>
      <c r="WGY40" s="507"/>
      <c r="WGZ40" s="507"/>
      <c r="WHA40" s="507"/>
      <c r="WHB40" s="507"/>
      <c r="WHC40" s="507"/>
      <c r="WHD40" s="507"/>
      <c r="WHE40" s="507"/>
      <c r="WHF40" s="507"/>
      <c r="WHG40" s="507"/>
      <c r="WHH40" s="507"/>
      <c r="WHI40" s="507"/>
      <c r="WHJ40" s="507"/>
      <c r="WHK40" s="507"/>
      <c r="WHL40" s="507"/>
      <c r="WHM40" s="507"/>
      <c r="WHN40" s="507"/>
      <c r="WHO40" s="507"/>
      <c r="WHP40" s="507"/>
      <c r="WHQ40" s="507"/>
      <c r="WHR40" s="507"/>
      <c r="WHS40" s="507"/>
      <c r="WHT40" s="507"/>
      <c r="WHU40" s="507"/>
      <c r="WHV40" s="507"/>
      <c r="WHW40" s="507"/>
      <c r="WHX40" s="507"/>
      <c r="WHY40" s="507"/>
      <c r="WHZ40" s="507"/>
      <c r="WIA40" s="507"/>
      <c r="WIB40" s="507"/>
      <c r="WIC40" s="507"/>
      <c r="WID40" s="507"/>
      <c r="WIE40" s="507"/>
      <c r="WIF40" s="507"/>
      <c r="WIG40" s="507"/>
      <c r="WIH40" s="507"/>
      <c r="WII40" s="507"/>
      <c r="WIJ40" s="507"/>
      <c r="WIK40" s="507"/>
      <c r="WIL40" s="507"/>
      <c r="WIM40" s="507"/>
      <c r="WIN40" s="507"/>
      <c r="WIO40" s="507"/>
      <c r="WIP40" s="507"/>
      <c r="WIQ40" s="507"/>
      <c r="WIR40" s="507"/>
      <c r="WIS40" s="507"/>
      <c r="WIT40" s="507"/>
      <c r="WIU40" s="507"/>
      <c r="WIV40" s="507"/>
      <c r="WIW40" s="507"/>
      <c r="WIX40" s="507"/>
      <c r="WIY40" s="507"/>
      <c r="WIZ40" s="507"/>
      <c r="WJA40" s="507"/>
      <c r="WJB40" s="507"/>
      <c r="WJC40" s="507"/>
      <c r="WJD40" s="507"/>
      <c r="WJE40" s="507"/>
      <c r="WJF40" s="507"/>
      <c r="WJG40" s="507"/>
      <c r="WJH40" s="507"/>
      <c r="WJI40" s="507"/>
      <c r="WJJ40" s="507"/>
      <c r="WJK40" s="507"/>
      <c r="WJL40" s="507"/>
      <c r="WJM40" s="507"/>
      <c r="WJN40" s="507"/>
      <c r="WJO40" s="507"/>
      <c r="WJP40" s="507"/>
      <c r="WJQ40" s="507"/>
      <c r="WJR40" s="507"/>
      <c r="WJS40" s="507"/>
      <c r="WJT40" s="507"/>
      <c r="WJU40" s="507"/>
      <c r="WJV40" s="507"/>
      <c r="WJW40" s="507"/>
      <c r="WJX40" s="507"/>
      <c r="WJY40" s="507"/>
      <c r="WJZ40" s="507"/>
      <c r="WKA40" s="507"/>
      <c r="WKB40" s="507"/>
      <c r="WKC40" s="507"/>
      <c r="WKD40" s="507"/>
      <c r="WKE40" s="507"/>
      <c r="WKF40" s="507"/>
      <c r="WKG40" s="507"/>
      <c r="WKH40" s="507"/>
      <c r="WKI40" s="507"/>
      <c r="WKJ40" s="507"/>
      <c r="WKK40" s="507"/>
      <c r="WKL40" s="507"/>
      <c r="WKM40" s="507"/>
      <c r="WKN40" s="507"/>
      <c r="WKO40" s="507"/>
      <c r="WKP40" s="507"/>
      <c r="WKQ40" s="507"/>
      <c r="WKR40" s="507"/>
      <c r="WKS40" s="507"/>
      <c r="WKT40" s="507"/>
      <c r="WKU40" s="507"/>
      <c r="WKV40" s="507"/>
      <c r="WKW40" s="507"/>
      <c r="WKX40" s="507"/>
      <c r="WKY40" s="507"/>
      <c r="WKZ40" s="507"/>
      <c r="WLA40" s="507"/>
      <c r="WLB40" s="507"/>
      <c r="WLC40" s="507"/>
      <c r="WLD40" s="507"/>
      <c r="WLE40" s="507"/>
      <c r="WLF40" s="507"/>
      <c r="WLG40" s="507"/>
      <c r="WLH40" s="507"/>
      <c r="WLI40" s="507"/>
      <c r="WLJ40" s="507"/>
      <c r="WLK40" s="507"/>
      <c r="WLL40" s="507"/>
      <c r="WLM40" s="507"/>
      <c r="WLN40" s="507"/>
      <c r="WLO40" s="507"/>
      <c r="WLP40" s="507"/>
      <c r="WLQ40" s="507"/>
      <c r="WLR40" s="507"/>
      <c r="WLS40" s="507"/>
      <c r="WLT40" s="507"/>
      <c r="WLU40" s="507"/>
      <c r="WLV40" s="507"/>
      <c r="WLW40" s="507"/>
      <c r="WLX40" s="507"/>
      <c r="WLY40" s="507"/>
      <c r="WLZ40" s="507"/>
      <c r="WMA40" s="507"/>
      <c r="WMB40" s="507"/>
      <c r="WMC40" s="507"/>
      <c r="WMD40" s="507"/>
      <c r="WME40" s="507"/>
      <c r="WMF40" s="507"/>
      <c r="WMG40" s="507"/>
      <c r="WMH40" s="507"/>
      <c r="WMI40" s="507"/>
      <c r="WMJ40" s="507"/>
      <c r="WMK40" s="507"/>
      <c r="WML40" s="507"/>
      <c r="WMM40" s="507"/>
      <c r="WMN40" s="507"/>
      <c r="WMO40" s="507"/>
      <c r="WMP40" s="507"/>
      <c r="WMQ40" s="507"/>
      <c r="WMR40" s="507"/>
      <c r="WMS40" s="507"/>
      <c r="WMT40" s="507"/>
      <c r="WMU40" s="507"/>
      <c r="WMV40" s="507"/>
      <c r="WMW40" s="507"/>
      <c r="WMX40" s="507"/>
      <c r="WMY40" s="507"/>
      <c r="WMZ40" s="507"/>
      <c r="WNA40" s="507"/>
      <c r="WNB40" s="507"/>
      <c r="WNC40" s="507"/>
      <c r="WND40" s="507"/>
      <c r="WNE40" s="507"/>
      <c r="WNF40" s="507"/>
      <c r="WNG40" s="507"/>
      <c r="WNH40" s="507"/>
      <c r="WNI40" s="507"/>
      <c r="WNJ40" s="507"/>
      <c r="WNK40" s="507"/>
      <c r="WNL40" s="507"/>
      <c r="WNM40" s="507"/>
      <c r="WNN40" s="507"/>
      <c r="WNO40" s="507"/>
      <c r="WNP40" s="507"/>
      <c r="WNQ40" s="507"/>
      <c r="WNR40" s="507"/>
      <c r="WNS40" s="507"/>
      <c r="WNT40" s="507"/>
      <c r="WNU40" s="507"/>
      <c r="WNV40" s="507"/>
      <c r="WNW40" s="507"/>
      <c r="WNX40" s="507"/>
      <c r="WNY40" s="507"/>
      <c r="WNZ40" s="507"/>
      <c r="WOA40" s="507"/>
      <c r="WOB40" s="507"/>
      <c r="WOC40" s="507"/>
      <c r="WOD40" s="507"/>
      <c r="WOE40" s="507"/>
      <c r="WOF40" s="507"/>
      <c r="WOG40" s="507"/>
      <c r="WOH40" s="507"/>
      <c r="WOI40" s="507"/>
      <c r="WOJ40" s="507"/>
      <c r="WOK40" s="507"/>
      <c r="WOL40" s="507"/>
      <c r="WOM40" s="507"/>
      <c r="WON40" s="507"/>
      <c r="WOO40" s="507"/>
      <c r="WOP40" s="507"/>
      <c r="WOQ40" s="507"/>
      <c r="WOR40" s="507"/>
      <c r="WOS40" s="507"/>
      <c r="WOT40" s="507"/>
      <c r="WOU40" s="507"/>
      <c r="WOV40" s="507"/>
      <c r="WOW40" s="507"/>
      <c r="WOX40" s="507"/>
      <c r="WOY40" s="507"/>
      <c r="WOZ40" s="507"/>
      <c r="WPA40" s="507"/>
      <c r="WPB40" s="507"/>
      <c r="WPC40" s="507"/>
      <c r="WPD40" s="507"/>
      <c r="WPE40" s="507"/>
      <c r="WPF40" s="507"/>
      <c r="WPG40" s="507"/>
      <c r="WPH40" s="507"/>
      <c r="WPI40" s="507"/>
      <c r="WPJ40" s="507"/>
      <c r="WPK40" s="507"/>
      <c r="WPL40" s="507"/>
      <c r="WPM40" s="507"/>
      <c r="WPN40" s="507"/>
      <c r="WPO40" s="507"/>
      <c r="WPP40" s="507"/>
      <c r="WPQ40" s="507"/>
      <c r="WPR40" s="507"/>
      <c r="WPS40" s="507"/>
      <c r="WPT40" s="507"/>
      <c r="WPU40" s="507"/>
      <c r="WPV40" s="507"/>
      <c r="WPW40" s="507"/>
      <c r="WPX40" s="507"/>
      <c r="WPY40" s="507"/>
      <c r="WPZ40" s="507"/>
      <c r="WQA40" s="507"/>
      <c r="WQB40" s="507"/>
      <c r="WQC40" s="507"/>
      <c r="WQD40" s="507"/>
      <c r="WQE40" s="507"/>
      <c r="WQF40" s="507"/>
      <c r="WQG40" s="507"/>
      <c r="WQH40" s="507"/>
      <c r="WQI40" s="507"/>
      <c r="WQJ40" s="507"/>
      <c r="WQK40" s="507"/>
      <c r="WQL40" s="507"/>
      <c r="WQM40" s="507"/>
      <c r="WQN40" s="507"/>
      <c r="WQO40" s="507"/>
      <c r="WQP40" s="507"/>
      <c r="WQQ40" s="507"/>
      <c r="WQR40" s="507"/>
      <c r="WQS40" s="507"/>
      <c r="WQT40" s="507"/>
      <c r="WQU40" s="507"/>
      <c r="WQV40" s="507"/>
      <c r="WQW40" s="507"/>
      <c r="WQX40" s="507"/>
      <c r="WQY40" s="507"/>
      <c r="WQZ40" s="507"/>
      <c r="WRA40" s="507"/>
      <c r="WRB40" s="507"/>
      <c r="WRC40" s="507"/>
      <c r="WRD40" s="507"/>
      <c r="WRE40" s="507"/>
      <c r="WRF40" s="507"/>
      <c r="WRG40" s="507"/>
      <c r="WRH40" s="507"/>
      <c r="WRI40" s="507"/>
      <c r="WRJ40" s="507"/>
      <c r="WRK40" s="507"/>
      <c r="WRL40" s="507"/>
      <c r="WRM40" s="507"/>
      <c r="WRN40" s="507"/>
      <c r="WRO40" s="507"/>
      <c r="WRP40" s="507"/>
      <c r="WRQ40" s="507"/>
      <c r="WRR40" s="507"/>
      <c r="WRS40" s="507"/>
      <c r="WRT40" s="507"/>
      <c r="WRU40" s="507"/>
      <c r="WRV40" s="507"/>
      <c r="WRW40" s="507"/>
      <c r="WRX40" s="507"/>
      <c r="WRY40" s="507"/>
      <c r="WRZ40" s="507"/>
      <c r="WSA40" s="507"/>
      <c r="WSB40" s="507"/>
      <c r="WSC40" s="507"/>
      <c r="WSD40" s="507"/>
      <c r="WSE40" s="507"/>
      <c r="WSF40" s="507"/>
      <c r="WSG40" s="507"/>
      <c r="WSH40" s="507"/>
      <c r="WSI40" s="507"/>
      <c r="WSJ40" s="507"/>
      <c r="WSK40" s="507"/>
      <c r="WSL40" s="507"/>
      <c r="WSM40" s="507"/>
      <c r="WSN40" s="507"/>
      <c r="WSO40" s="507"/>
      <c r="WSP40" s="507"/>
      <c r="WSQ40" s="507"/>
      <c r="WSR40" s="507"/>
      <c r="WSS40" s="507"/>
      <c r="WST40" s="507"/>
      <c r="WSU40" s="507"/>
      <c r="WSV40" s="507"/>
      <c r="WSW40" s="507"/>
      <c r="WSX40" s="507"/>
      <c r="WSY40" s="507"/>
      <c r="WSZ40" s="507"/>
      <c r="WTA40" s="507"/>
      <c r="WTB40" s="507"/>
      <c r="WTC40" s="507"/>
      <c r="WTD40" s="507"/>
      <c r="WTE40" s="507"/>
      <c r="WTF40" s="507"/>
      <c r="WTG40" s="507"/>
      <c r="WTH40" s="507"/>
      <c r="WTI40" s="507"/>
      <c r="WTJ40" s="507"/>
      <c r="WTK40" s="507"/>
      <c r="WTL40" s="507"/>
      <c r="WTM40" s="507"/>
      <c r="WTN40" s="507"/>
      <c r="WTO40" s="507"/>
      <c r="WTP40" s="507"/>
      <c r="WTQ40" s="507"/>
      <c r="WTR40" s="507"/>
      <c r="WTS40" s="507"/>
      <c r="WTT40" s="507"/>
      <c r="WTU40" s="507"/>
      <c r="WTV40" s="507"/>
      <c r="WTW40" s="507"/>
      <c r="WTX40" s="507"/>
      <c r="WTY40" s="507"/>
      <c r="WTZ40" s="507"/>
      <c r="WUA40" s="507"/>
      <c r="WUB40" s="507"/>
      <c r="WUC40" s="507"/>
      <c r="WUD40" s="507"/>
      <c r="WUE40" s="507"/>
      <c r="WUF40" s="507"/>
      <c r="WUG40" s="507"/>
      <c r="WUH40" s="507"/>
      <c r="WUI40" s="507"/>
      <c r="WUJ40" s="507"/>
      <c r="WUK40" s="507"/>
      <c r="WUL40" s="507"/>
      <c r="WUM40" s="507"/>
      <c r="WUN40" s="507"/>
      <c r="WUO40" s="507"/>
      <c r="WUP40" s="507"/>
      <c r="WUQ40" s="507"/>
      <c r="WUR40" s="507"/>
      <c r="WUS40" s="507"/>
      <c r="WUT40" s="507"/>
      <c r="WUU40" s="507"/>
      <c r="WUV40" s="507"/>
      <c r="WUW40" s="507"/>
      <c r="WUX40" s="507"/>
      <c r="WUY40" s="507"/>
      <c r="WUZ40" s="507"/>
      <c r="WVA40" s="507"/>
      <c r="WVB40" s="507"/>
      <c r="WVC40" s="507"/>
      <c r="WVD40" s="507"/>
      <c r="WVE40" s="507"/>
      <c r="WVF40" s="507"/>
      <c r="WVG40" s="507"/>
      <c r="WVH40" s="507"/>
      <c r="WVI40" s="507"/>
      <c r="WVJ40" s="507"/>
      <c r="WVK40" s="507"/>
      <c r="WVL40" s="507"/>
      <c r="WVM40" s="507"/>
      <c r="WVN40" s="507"/>
      <c r="WVO40" s="507"/>
      <c r="WVP40" s="507"/>
      <c r="WVQ40" s="507"/>
      <c r="WVR40" s="507"/>
      <c r="WVS40" s="507"/>
      <c r="WVT40" s="507"/>
      <c r="WVU40" s="507"/>
      <c r="WVV40" s="507"/>
      <c r="WVW40" s="507"/>
      <c r="WVX40" s="507"/>
      <c r="WVY40" s="507"/>
      <c r="WVZ40" s="507"/>
      <c r="WWA40" s="507"/>
      <c r="WWB40" s="507"/>
      <c r="WWC40" s="507"/>
      <c r="WWD40" s="507"/>
      <c r="WWE40" s="507"/>
      <c r="WWF40" s="507"/>
      <c r="WWG40" s="507"/>
      <c r="WWH40" s="507"/>
      <c r="WWI40" s="507"/>
      <c r="WWJ40" s="507"/>
      <c r="WWK40" s="507"/>
      <c r="WWL40" s="507"/>
      <c r="WWM40" s="507"/>
      <c r="WWN40" s="507"/>
      <c r="WWO40" s="507"/>
      <c r="WWP40" s="507"/>
      <c r="WWQ40" s="507"/>
      <c r="WWR40" s="507"/>
      <c r="WWS40" s="507"/>
      <c r="WWT40" s="507"/>
      <c r="WWU40" s="507"/>
      <c r="WWV40" s="507"/>
      <c r="WWW40" s="507"/>
      <c r="WWX40" s="507"/>
      <c r="WWY40" s="507"/>
      <c r="WWZ40" s="507"/>
      <c r="WXA40" s="507"/>
      <c r="WXB40" s="507"/>
      <c r="WXC40" s="507"/>
      <c r="WXD40" s="507"/>
      <c r="WXE40" s="507"/>
      <c r="WXF40" s="507"/>
      <c r="WXG40" s="507"/>
      <c r="WXH40" s="507"/>
      <c r="WXI40" s="507"/>
      <c r="WXJ40" s="507"/>
      <c r="WXK40" s="507"/>
      <c r="WXL40" s="507"/>
      <c r="WXM40" s="507"/>
      <c r="WXN40" s="507"/>
      <c r="WXO40" s="507"/>
      <c r="WXP40" s="507"/>
      <c r="WXQ40" s="507"/>
      <c r="WXR40" s="507"/>
      <c r="WXS40" s="507"/>
      <c r="WXT40" s="507"/>
      <c r="WXU40" s="507"/>
      <c r="WXV40" s="507"/>
      <c r="WXW40" s="507"/>
      <c r="WXX40" s="507"/>
      <c r="WXY40" s="507"/>
      <c r="WXZ40" s="507"/>
      <c r="WYA40" s="507"/>
      <c r="WYB40" s="507"/>
      <c r="WYC40" s="507"/>
      <c r="WYD40" s="507"/>
      <c r="WYE40" s="507"/>
      <c r="WYF40" s="507"/>
      <c r="WYG40" s="507"/>
      <c r="WYH40" s="507"/>
      <c r="WYI40" s="507"/>
      <c r="WYJ40" s="507"/>
      <c r="WYK40" s="507"/>
      <c r="WYL40" s="507"/>
      <c r="WYM40" s="507"/>
      <c r="WYN40" s="507"/>
      <c r="WYO40" s="507"/>
      <c r="WYP40" s="507"/>
      <c r="WYQ40" s="507"/>
      <c r="WYR40" s="507"/>
      <c r="WYS40" s="507"/>
      <c r="WYT40" s="507"/>
      <c r="WYU40" s="507"/>
      <c r="WYV40" s="507"/>
      <c r="WYW40" s="507"/>
      <c r="WYX40" s="507"/>
      <c r="WYY40" s="507"/>
      <c r="WYZ40" s="507"/>
      <c r="WZA40" s="507"/>
      <c r="WZB40" s="507"/>
      <c r="WZC40" s="507"/>
      <c r="WZD40" s="507"/>
      <c r="WZE40" s="507"/>
      <c r="WZF40" s="507"/>
      <c r="WZG40" s="507"/>
      <c r="WZH40" s="507"/>
      <c r="WZI40" s="507"/>
      <c r="WZJ40" s="507"/>
      <c r="WZK40" s="507"/>
      <c r="WZL40" s="507"/>
      <c r="WZM40" s="507"/>
      <c r="WZN40" s="507"/>
      <c r="WZO40" s="507"/>
      <c r="WZP40" s="507"/>
      <c r="WZQ40" s="507"/>
      <c r="WZR40" s="507"/>
      <c r="WZS40" s="507"/>
      <c r="WZT40" s="507"/>
      <c r="WZU40" s="507"/>
      <c r="WZV40" s="507"/>
      <c r="WZW40" s="507"/>
      <c r="WZX40" s="507"/>
      <c r="WZY40" s="507"/>
      <c r="WZZ40" s="507"/>
      <c r="XAA40" s="507"/>
      <c r="XAB40" s="507"/>
      <c r="XAC40" s="507"/>
      <c r="XAD40" s="507"/>
      <c r="XAE40" s="507"/>
      <c r="XAF40" s="507"/>
      <c r="XAG40" s="507"/>
      <c r="XAH40" s="507"/>
      <c r="XAI40" s="507"/>
      <c r="XAJ40" s="507"/>
      <c r="XAK40" s="507"/>
      <c r="XAL40" s="507"/>
      <c r="XAM40" s="507"/>
      <c r="XAN40" s="507"/>
      <c r="XAO40" s="507"/>
      <c r="XAP40" s="507"/>
      <c r="XAQ40" s="507"/>
      <c r="XAR40" s="507"/>
      <c r="XAS40" s="507"/>
      <c r="XAT40" s="507"/>
      <c r="XAU40" s="507"/>
      <c r="XAV40" s="507"/>
      <c r="XAW40" s="507"/>
      <c r="XAX40" s="507"/>
      <c r="XAY40" s="507"/>
      <c r="XAZ40" s="507"/>
      <c r="XBA40" s="507"/>
      <c r="XBB40" s="507"/>
      <c r="XBC40" s="507"/>
      <c r="XBD40" s="507"/>
      <c r="XBE40" s="507"/>
      <c r="XBF40" s="507"/>
      <c r="XBG40" s="507"/>
      <c r="XBH40" s="507"/>
      <c r="XBI40" s="507"/>
      <c r="XBJ40" s="507"/>
      <c r="XBK40" s="507"/>
      <c r="XBL40" s="507"/>
      <c r="XBM40" s="507"/>
      <c r="XBN40" s="507"/>
      <c r="XBO40" s="507"/>
      <c r="XBP40" s="507"/>
      <c r="XBQ40" s="507"/>
      <c r="XBR40" s="507"/>
      <c r="XBS40" s="507"/>
      <c r="XBT40" s="507"/>
      <c r="XBU40" s="507"/>
      <c r="XBV40" s="507"/>
      <c r="XBW40" s="507"/>
      <c r="XBX40" s="507"/>
      <c r="XBY40" s="507"/>
      <c r="XBZ40" s="507"/>
      <c r="XCA40" s="507"/>
      <c r="XCB40" s="507"/>
      <c r="XCC40" s="507"/>
      <c r="XCD40" s="507"/>
      <c r="XCE40" s="507"/>
      <c r="XCF40" s="507"/>
      <c r="XCG40" s="507"/>
      <c r="XCH40" s="507"/>
      <c r="XCI40" s="507"/>
      <c r="XCJ40" s="507"/>
      <c r="XCK40" s="507"/>
      <c r="XCL40" s="507"/>
      <c r="XCM40" s="507"/>
      <c r="XCN40" s="507"/>
      <c r="XCO40" s="507"/>
      <c r="XCP40" s="507"/>
      <c r="XCQ40" s="507"/>
      <c r="XCR40" s="507"/>
      <c r="XCS40" s="507"/>
      <c r="XCT40" s="507"/>
      <c r="XCU40" s="507"/>
      <c r="XCV40" s="507"/>
      <c r="XCW40" s="507"/>
      <c r="XCX40" s="507"/>
      <c r="XCY40" s="507"/>
      <c r="XCZ40" s="507"/>
      <c r="XDA40" s="507"/>
      <c r="XDB40" s="507"/>
      <c r="XDC40" s="507"/>
      <c r="XDD40" s="507"/>
      <c r="XDE40" s="507"/>
      <c r="XDF40" s="507"/>
      <c r="XDG40" s="507"/>
      <c r="XDH40" s="507"/>
      <c r="XDI40" s="507"/>
      <c r="XDJ40" s="507"/>
      <c r="XDK40" s="507"/>
      <c r="XDL40" s="507"/>
      <c r="XDM40" s="507"/>
      <c r="XDN40" s="507"/>
      <c r="XDO40" s="507"/>
      <c r="XDP40" s="507"/>
      <c r="XDQ40" s="507"/>
      <c r="XDR40" s="507"/>
      <c r="XDS40" s="507"/>
      <c r="XDT40" s="507"/>
      <c r="XDU40" s="507"/>
      <c r="XDV40" s="507"/>
      <c r="XDW40" s="507"/>
      <c r="XDX40" s="507"/>
      <c r="XDY40" s="507"/>
      <c r="XDZ40" s="507"/>
      <c r="XEA40" s="507"/>
      <c r="XEB40" s="507"/>
      <c r="XEC40" s="507"/>
    </row>
    <row r="41" spans="1:16357" s="495" customFormat="1" ht="120" customHeight="1">
      <c r="A41" s="499">
        <f t="shared" si="0"/>
        <v>27</v>
      </c>
      <c r="B41" s="489" t="s">
        <v>1610</v>
      </c>
      <c r="C41" s="489" t="s">
        <v>1</v>
      </c>
      <c r="D41" s="489" t="s">
        <v>1611</v>
      </c>
      <c r="E41" s="489" t="s">
        <v>1612</v>
      </c>
      <c r="F41" s="505">
        <v>36634</v>
      </c>
      <c r="G41" s="490" t="s">
        <v>9</v>
      </c>
      <c r="H41" s="489" t="s">
        <v>0</v>
      </c>
      <c r="I41" s="634"/>
      <c r="J41" s="506">
        <v>1</v>
      </c>
      <c r="K41" s="490">
        <v>20</v>
      </c>
      <c r="L41" s="489">
        <v>3</v>
      </c>
      <c r="M41" s="489"/>
      <c r="N41" s="489"/>
      <c r="O41" s="490" t="s">
        <v>1613</v>
      </c>
      <c r="P41" s="513"/>
      <c r="Q41" s="490"/>
    </row>
    <row r="42" spans="1:16357" s="495" customFormat="1" ht="105" customHeight="1">
      <c r="A42" s="499">
        <f t="shared" si="0"/>
        <v>28</v>
      </c>
      <c r="B42" s="489" t="s">
        <v>1618</v>
      </c>
      <c r="C42" s="497" t="s">
        <v>1</v>
      </c>
      <c r="D42" s="489" t="s">
        <v>1619</v>
      </c>
      <c r="E42" s="489" t="s">
        <v>1620</v>
      </c>
      <c r="F42" s="516">
        <v>44167</v>
      </c>
      <c r="G42" s="505" t="s">
        <v>1604</v>
      </c>
      <c r="H42" s="497" t="s">
        <v>0</v>
      </c>
      <c r="I42" s="633"/>
      <c r="J42" s="497">
        <v>5</v>
      </c>
      <c r="K42" s="497">
        <v>20</v>
      </c>
      <c r="L42" s="497">
        <v>6</v>
      </c>
      <c r="M42" s="497"/>
      <c r="N42" s="497"/>
      <c r="O42" s="497" t="s">
        <v>1621</v>
      </c>
      <c r="P42" s="507"/>
      <c r="Q42" s="490" t="s">
        <v>1622</v>
      </c>
    </row>
    <row r="43" spans="1:16357" s="495" customFormat="1" ht="161.25" customHeight="1">
      <c r="A43" s="499">
        <f t="shared" si="0"/>
        <v>29</v>
      </c>
      <c r="B43" s="489" t="s">
        <v>1623</v>
      </c>
      <c r="C43" s="489" t="s">
        <v>36</v>
      </c>
      <c r="D43" s="489" t="s">
        <v>1624</v>
      </c>
      <c r="E43" s="489" t="s">
        <v>1625</v>
      </c>
      <c r="F43" s="505">
        <v>37641</v>
      </c>
      <c r="G43" s="490" t="s">
        <v>710</v>
      </c>
      <c r="H43" s="489" t="s">
        <v>1626</v>
      </c>
      <c r="I43" s="634"/>
      <c r="J43" s="506">
        <v>37</v>
      </c>
      <c r="K43" s="490">
        <v>126</v>
      </c>
      <c r="L43" s="489">
        <v>35</v>
      </c>
      <c r="M43" s="489"/>
      <c r="N43" s="489"/>
      <c r="O43" s="490" t="s">
        <v>1627</v>
      </c>
      <c r="P43" s="507"/>
      <c r="Q43" s="490"/>
    </row>
    <row r="44" spans="1:16357" s="495" customFormat="1" ht="189.75" customHeight="1">
      <c r="A44" s="499">
        <f t="shared" si="0"/>
        <v>30</v>
      </c>
      <c r="B44" s="489" t="s">
        <v>1628</v>
      </c>
      <c r="C44" s="489" t="s">
        <v>36</v>
      </c>
      <c r="D44" s="489" t="s">
        <v>1806</v>
      </c>
      <c r="E44" s="489" t="s">
        <v>1807</v>
      </c>
      <c r="F44" s="505">
        <v>38826</v>
      </c>
      <c r="G44" s="490" t="s">
        <v>349</v>
      </c>
      <c r="H44" s="489" t="s">
        <v>1808</v>
      </c>
      <c r="I44" s="634"/>
      <c r="J44" s="506">
        <v>13</v>
      </c>
      <c r="K44" s="490">
        <v>24</v>
      </c>
      <c r="L44" s="489">
        <v>4</v>
      </c>
      <c r="M44" s="489"/>
      <c r="N44" s="489"/>
      <c r="O44" s="490" t="s">
        <v>1629</v>
      </c>
      <c r="P44" s="507"/>
      <c r="Q44" s="490"/>
    </row>
    <row r="45" spans="1:16357" s="495" customFormat="1" ht="206.25" customHeight="1">
      <c r="A45" s="499">
        <f t="shared" si="0"/>
        <v>31</v>
      </c>
      <c r="B45" s="489" t="s">
        <v>1630</v>
      </c>
      <c r="C45" s="489" t="s">
        <v>36</v>
      </c>
      <c r="D45" s="489" t="s">
        <v>1631</v>
      </c>
      <c r="E45" s="489" t="s">
        <v>1632</v>
      </c>
      <c r="F45" s="505">
        <v>38826</v>
      </c>
      <c r="G45" s="505" t="s">
        <v>8</v>
      </c>
      <c r="H45" s="489" t="s">
        <v>1821</v>
      </c>
      <c r="I45" s="634"/>
      <c r="J45" s="506">
        <v>6</v>
      </c>
      <c r="K45" s="490">
        <v>15</v>
      </c>
      <c r="L45" s="489">
        <v>3</v>
      </c>
      <c r="M45" s="489"/>
      <c r="N45" s="489"/>
      <c r="O45" s="490" t="s">
        <v>1633</v>
      </c>
      <c r="P45" s="507"/>
      <c r="Q45" s="490"/>
    </row>
    <row r="46" spans="1:16357" s="495" customFormat="1" ht="144.75" customHeight="1">
      <c r="A46" s="499">
        <f t="shared" si="0"/>
        <v>32</v>
      </c>
      <c r="B46" s="489" t="s">
        <v>1634</v>
      </c>
      <c r="C46" s="489" t="s">
        <v>36</v>
      </c>
      <c r="D46" s="489" t="s">
        <v>1635</v>
      </c>
      <c r="E46" s="489" t="s">
        <v>1636</v>
      </c>
      <c r="F46" s="505">
        <v>38749</v>
      </c>
      <c r="G46" s="490" t="s">
        <v>9</v>
      </c>
      <c r="H46" s="489" t="s">
        <v>1637</v>
      </c>
      <c r="I46" s="634"/>
      <c r="J46" s="506">
        <v>8</v>
      </c>
      <c r="K46" s="490">
        <v>50</v>
      </c>
      <c r="L46" s="489">
        <v>1</v>
      </c>
      <c r="M46" s="489"/>
      <c r="N46" s="489"/>
      <c r="O46" s="490" t="s">
        <v>1638</v>
      </c>
      <c r="P46" s="507"/>
      <c r="Q46" s="490"/>
    </row>
    <row r="47" spans="1:16357" s="495" customFormat="1" ht="202.5" customHeight="1">
      <c r="A47" s="499">
        <f t="shared" si="0"/>
        <v>33</v>
      </c>
      <c r="B47" s="489" t="s">
        <v>1639</v>
      </c>
      <c r="C47" s="489" t="s">
        <v>36</v>
      </c>
      <c r="D47" s="489" t="s">
        <v>1640</v>
      </c>
      <c r="E47" s="489" t="s">
        <v>1641</v>
      </c>
      <c r="F47" s="505">
        <v>38803</v>
      </c>
      <c r="G47" s="490" t="s">
        <v>1779</v>
      </c>
      <c r="H47" s="489" t="s">
        <v>1805</v>
      </c>
      <c r="I47" s="634"/>
      <c r="J47" s="506">
        <v>5</v>
      </c>
      <c r="K47" s="490">
        <v>15</v>
      </c>
      <c r="L47" s="489">
        <v>2</v>
      </c>
      <c r="M47" s="489"/>
      <c r="N47" s="489"/>
      <c r="O47" s="490" t="s">
        <v>1642</v>
      </c>
      <c r="P47" s="507"/>
      <c r="Q47" s="490"/>
    </row>
    <row r="48" spans="1:16357" s="495" customFormat="1" ht="120" customHeight="1">
      <c r="A48" s="499">
        <f t="shared" si="0"/>
        <v>34</v>
      </c>
      <c r="B48" s="489" t="s">
        <v>1643</v>
      </c>
      <c r="C48" s="489" t="s">
        <v>36</v>
      </c>
      <c r="D48" s="489" t="s">
        <v>1644</v>
      </c>
      <c r="E48" s="489" t="s">
        <v>1645</v>
      </c>
      <c r="F48" s="505">
        <v>39196</v>
      </c>
      <c r="G48" s="489" t="s">
        <v>531</v>
      </c>
      <c r="H48" s="489" t="s">
        <v>0</v>
      </c>
      <c r="I48" s="634"/>
      <c r="J48" s="506">
        <v>7</v>
      </c>
      <c r="K48" s="490">
        <v>28</v>
      </c>
      <c r="L48" s="489">
        <v>3</v>
      </c>
      <c r="M48" s="489"/>
      <c r="N48" s="489"/>
      <c r="O48" s="490" t="s">
        <v>1646</v>
      </c>
      <c r="P48" s="507"/>
      <c r="Q48" s="490"/>
    </row>
    <row r="49" spans="1:41" s="495" customFormat="1" ht="120" customHeight="1">
      <c r="A49" s="499">
        <f t="shared" si="0"/>
        <v>35</v>
      </c>
      <c r="B49" s="489" t="s">
        <v>1647</v>
      </c>
      <c r="C49" s="489" t="s">
        <v>36</v>
      </c>
      <c r="D49" s="489" t="s">
        <v>1648</v>
      </c>
      <c r="E49" s="489" t="s">
        <v>1649</v>
      </c>
      <c r="F49" s="505">
        <v>42100</v>
      </c>
      <c r="G49" s="490" t="s">
        <v>9</v>
      </c>
      <c r="H49" s="489" t="s">
        <v>0</v>
      </c>
      <c r="I49" s="634"/>
      <c r="J49" s="506">
        <v>6</v>
      </c>
      <c r="K49" s="490">
        <v>12</v>
      </c>
      <c r="L49" s="489">
        <v>1</v>
      </c>
      <c r="M49" s="489"/>
      <c r="N49" s="489"/>
      <c r="O49" s="490" t="s">
        <v>1650</v>
      </c>
      <c r="P49" s="507"/>
      <c r="Q49" s="490"/>
    </row>
    <row r="50" spans="1:41" s="495" customFormat="1" ht="120" customHeight="1">
      <c r="A50" s="499">
        <f t="shared" si="0"/>
        <v>36</v>
      </c>
      <c r="B50" s="489" t="s">
        <v>1651</v>
      </c>
      <c r="C50" s="489" t="s">
        <v>36</v>
      </c>
      <c r="D50" s="489" t="s">
        <v>1652</v>
      </c>
      <c r="E50" s="489" t="s">
        <v>1653</v>
      </c>
      <c r="F50" s="505">
        <v>42488</v>
      </c>
      <c r="G50" s="490" t="s">
        <v>456</v>
      </c>
      <c r="H50" s="489" t="s">
        <v>0</v>
      </c>
      <c r="I50" s="634"/>
      <c r="J50" s="506">
        <v>1</v>
      </c>
      <c r="K50" s="490">
        <v>6</v>
      </c>
      <c r="L50" s="489" t="s">
        <v>445</v>
      </c>
      <c r="M50" s="489"/>
      <c r="N50" s="489"/>
      <c r="O50" s="490" t="s">
        <v>1567</v>
      </c>
      <c r="P50" s="507"/>
      <c r="Q50" s="490"/>
    </row>
    <row r="51" spans="1:41" s="495" customFormat="1" ht="120" customHeight="1">
      <c r="A51" s="499">
        <f t="shared" si="0"/>
        <v>37</v>
      </c>
      <c r="B51" s="489" t="s">
        <v>1654</v>
      </c>
      <c r="C51" s="489" t="s">
        <v>36</v>
      </c>
      <c r="D51" s="489" t="s">
        <v>1652</v>
      </c>
      <c r="E51" s="489" t="s">
        <v>1653</v>
      </c>
      <c r="F51" s="505">
        <v>42488</v>
      </c>
      <c r="G51" s="490" t="s">
        <v>456</v>
      </c>
      <c r="H51" s="489" t="s">
        <v>0</v>
      </c>
      <c r="I51" s="634"/>
      <c r="J51" s="506">
        <v>2</v>
      </c>
      <c r="K51" s="490">
        <v>12</v>
      </c>
      <c r="L51" s="489" t="s">
        <v>445</v>
      </c>
      <c r="M51" s="489"/>
      <c r="N51" s="489"/>
      <c r="O51" s="490" t="s">
        <v>1567</v>
      </c>
      <c r="P51" s="507"/>
      <c r="Q51" s="490"/>
    </row>
    <row r="52" spans="1:41" s="495" customFormat="1" ht="120" customHeight="1">
      <c r="A52" s="499">
        <f t="shared" si="0"/>
        <v>38</v>
      </c>
      <c r="B52" s="489" t="s">
        <v>1655</v>
      </c>
      <c r="C52" s="489" t="s">
        <v>36</v>
      </c>
      <c r="D52" s="489" t="s">
        <v>1652</v>
      </c>
      <c r="E52" s="489" t="s">
        <v>1653</v>
      </c>
      <c r="F52" s="505">
        <v>42488</v>
      </c>
      <c r="G52" s="490" t="s">
        <v>456</v>
      </c>
      <c r="H52" s="489" t="s">
        <v>0</v>
      </c>
      <c r="I52" s="634"/>
      <c r="J52" s="506">
        <v>1</v>
      </c>
      <c r="K52" s="490">
        <v>6</v>
      </c>
      <c r="L52" s="489" t="s">
        <v>445</v>
      </c>
      <c r="M52" s="489"/>
      <c r="N52" s="489"/>
      <c r="O52" s="490" t="s">
        <v>1567</v>
      </c>
      <c r="P52" s="507"/>
      <c r="Q52" s="490"/>
    </row>
    <row r="53" spans="1:41" s="495" customFormat="1" ht="120" customHeight="1">
      <c r="A53" s="499">
        <f t="shared" si="0"/>
        <v>39</v>
      </c>
      <c r="B53" s="489" t="s">
        <v>1656</v>
      </c>
      <c r="C53" s="489" t="s">
        <v>36</v>
      </c>
      <c r="D53" s="489" t="s">
        <v>1652</v>
      </c>
      <c r="E53" s="489" t="s">
        <v>1653</v>
      </c>
      <c r="F53" s="505">
        <v>42488</v>
      </c>
      <c r="G53" s="490" t="s">
        <v>456</v>
      </c>
      <c r="H53" s="489" t="s">
        <v>0</v>
      </c>
      <c r="I53" s="634"/>
      <c r="J53" s="506">
        <v>1</v>
      </c>
      <c r="K53" s="490">
        <v>6</v>
      </c>
      <c r="L53" s="489" t="s">
        <v>445</v>
      </c>
      <c r="M53" s="489"/>
      <c r="N53" s="489"/>
      <c r="O53" s="490" t="s">
        <v>1567</v>
      </c>
      <c r="P53" s="507"/>
      <c r="Q53" s="490"/>
    </row>
    <row r="54" spans="1:41" s="495" customFormat="1" ht="120" customHeight="1">
      <c r="A54" s="499">
        <f t="shared" si="0"/>
        <v>40</v>
      </c>
      <c r="B54" s="489" t="s">
        <v>1657</v>
      </c>
      <c r="C54" s="489" t="s">
        <v>36</v>
      </c>
      <c r="D54" s="489" t="s">
        <v>1652</v>
      </c>
      <c r="E54" s="489" t="s">
        <v>1653</v>
      </c>
      <c r="F54" s="505">
        <v>42488</v>
      </c>
      <c r="G54" s="490" t="s">
        <v>456</v>
      </c>
      <c r="H54" s="489" t="s">
        <v>0</v>
      </c>
      <c r="I54" s="634"/>
      <c r="J54" s="506">
        <v>1</v>
      </c>
      <c r="K54" s="490">
        <v>6</v>
      </c>
      <c r="L54" s="489" t="s">
        <v>445</v>
      </c>
      <c r="M54" s="489"/>
      <c r="N54" s="489"/>
      <c r="O54" s="490" t="s">
        <v>1567</v>
      </c>
      <c r="P54" s="507"/>
      <c r="Q54" s="490"/>
    </row>
    <row r="55" spans="1:41" s="495" customFormat="1" ht="120" customHeight="1">
      <c r="A55" s="499">
        <f t="shared" si="0"/>
        <v>41</v>
      </c>
      <c r="B55" s="489" t="s">
        <v>1658</v>
      </c>
      <c r="C55" s="489" t="s">
        <v>36</v>
      </c>
      <c r="D55" s="489" t="s">
        <v>1652</v>
      </c>
      <c r="E55" s="489" t="s">
        <v>1653</v>
      </c>
      <c r="F55" s="505">
        <v>42488</v>
      </c>
      <c r="G55" s="490" t="s">
        <v>456</v>
      </c>
      <c r="H55" s="489" t="s">
        <v>0</v>
      </c>
      <c r="I55" s="634"/>
      <c r="J55" s="506">
        <v>1</v>
      </c>
      <c r="K55" s="490">
        <v>6</v>
      </c>
      <c r="L55" s="489" t="s">
        <v>445</v>
      </c>
      <c r="M55" s="489"/>
      <c r="N55" s="489"/>
      <c r="O55" s="490"/>
      <c r="P55" s="507"/>
      <c r="Q55" s="490"/>
    </row>
    <row r="56" spans="1:41" s="495" customFormat="1" ht="120" customHeight="1">
      <c r="A56" s="499">
        <f t="shared" si="0"/>
        <v>42</v>
      </c>
      <c r="B56" s="489" t="s">
        <v>1659</v>
      </c>
      <c r="C56" s="489" t="s">
        <v>1</v>
      </c>
      <c r="D56" s="490" t="s">
        <v>1822</v>
      </c>
      <c r="E56" s="489" t="s">
        <v>1660</v>
      </c>
      <c r="F56" s="505">
        <v>43214</v>
      </c>
      <c r="G56" s="490" t="s">
        <v>239</v>
      </c>
      <c r="H56" s="489" t="s">
        <v>1661</v>
      </c>
      <c r="I56" s="634"/>
      <c r="J56" s="506">
        <v>1</v>
      </c>
      <c r="K56" s="490">
        <v>14</v>
      </c>
      <c r="L56" s="489">
        <v>1</v>
      </c>
      <c r="M56" s="489"/>
      <c r="N56" s="489"/>
      <c r="O56" s="490" t="s">
        <v>1556</v>
      </c>
      <c r="P56" s="507"/>
      <c r="Q56" s="490"/>
    </row>
    <row r="57" spans="1:41" s="495" customFormat="1" ht="120" customHeight="1">
      <c r="A57" s="499">
        <f t="shared" si="0"/>
        <v>43</v>
      </c>
      <c r="B57" s="489" t="s">
        <v>1662</v>
      </c>
      <c r="C57" s="489" t="s">
        <v>36</v>
      </c>
      <c r="D57" s="489" t="s">
        <v>1663</v>
      </c>
      <c r="E57" s="489" t="s">
        <v>1664</v>
      </c>
      <c r="F57" s="505">
        <v>36986</v>
      </c>
      <c r="G57" s="489" t="s">
        <v>529</v>
      </c>
      <c r="H57" s="489" t="s">
        <v>0</v>
      </c>
      <c r="I57" s="634"/>
      <c r="J57" s="506">
        <v>2</v>
      </c>
      <c r="K57" s="490">
        <v>12</v>
      </c>
      <c r="L57" s="489">
        <v>1</v>
      </c>
      <c r="M57" s="489"/>
      <c r="N57" s="489"/>
      <c r="O57" s="490" t="s">
        <v>1569</v>
      </c>
      <c r="P57" s="507"/>
      <c r="Q57" s="490"/>
    </row>
    <row r="58" spans="1:41" s="509" customFormat="1" ht="120" customHeight="1">
      <c r="A58" s="499">
        <f t="shared" si="0"/>
        <v>44</v>
      </c>
      <c r="B58" s="490" t="s">
        <v>1665</v>
      </c>
      <c r="C58" s="490" t="s">
        <v>36</v>
      </c>
      <c r="D58" s="490" t="s">
        <v>1666</v>
      </c>
      <c r="E58" s="490">
        <v>1031236745</v>
      </c>
      <c r="F58" s="508">
        <v>44271</v>
      </c>
      <c r="G58" s="490" t="s">
        <v>239</v>
      </c>
      <c r="H58" s="490"/>
      <c r="I58" s="635"/>
      <c r="J58" s="490">
        <v>3</v>
      </c>
      <c r="K58" s="490">
        <v>20</v>
      </c>
      <c r="L58" s="490">
        <v>1</v>
      </c>
      <c r="M58" s="490"/>
      <c r="N58" s="490"/>
      <c r="O58" s="490" t="s">
        <v>1667</v>
      </c>
      <c r="Q58" s="518" t="s">
        <v>1668</v>
      </c>
      <c r="R58" s="519"/>
      <c r="S58" s="520"/>
      <c r="T58" s="520"/>
      <c r="U58" s="520"/>
      <c r="V58" s="520"/>
      <c r="W58" s="520"/>
      <c r="X58" s="520"/>
      <c r="Y58" s="520"/>
      <c r="Z58" s="520"/>
      <c r="AA58" s="520"/>
      <c r="AB58" s="520"/>
      <c r="AC58" s="520"/>
      <c r="AD58" s="520"/>
      <c r="AE58" s="520"/>
      <c r="AF58" s="520"/>
      <c r="AG58" s="520"/>
      <c r="AH58" s="520"/>
      <c r="AI58" s="520"/>
      <c r="AJ58" s="520"/>
      <c r="AK58" s="520"/>
      <c r="AL58" s="520"/>
      <c r="AM58" s="520"/>
      <c r="AN58" s="520"/>
      <c r="AO58" s="521"/>
    </row>
    <row r="59" spans="1:41" s="509" customFormat="1" ht="226.5" customHeight="1">
      <c r="A59" s="499">
        <f t="shared" si="0"/>
        <v>45</v>
      </c>
      <c r="B59" s="490" t="s">
        <v>1669</v>
      </c>
      <c r="C59" s="490" t="s">
        <v>36</v>
      </c>
      <c r="D59" s="490" t="s">
        <v>1666</v>
      </c>
      <c r="E59" s="490">
        <v>1031236745</v>
      </c>
      <c r="F59" s="508">
        <v>44271</v>
      </c>
      <c r="G59" s="490" t="s">
        <v>239</v>
      </c>
      <c r="H59" s="490" t="s">
        <v>1820</v>
      </c>
      <c r="I59" s="635"/>
      <c r="J59" s="490">
        <v>3</v>
      </c>
      <c r="K59" s="490">
        <v>20</v>
      </c>
      <c r="L59" s="490">
        <v>1</v>
      </c>
      <c r="M59" s="490"/>
      <c r="N59" s="490"/>
      <c r="O59" s="497"/>
      <c r="Q59" s="510" t="s">
        <v>2099</v>
      </c>
      <c r="R59" s="519"/>
      <c r="S59" s="520"/>
      <c r="T59" s="520"/>
      <c r="U59" s="520"/>
      <c r="V59" s="520"/>
      <c r="W59" s="520"/>
      <c r="X59" s="520"/>
      <c r="Y59" s="520"/>
      <c r="Z59" s="520"/>
      <c r="AA59" s="520"/>
      <c r="AB59" s="520"/>
      <c r="AC59" s="520"/>
      <c r="AD59" s="520"/>
      <c r="AE59" s="520"/>
      <c r="AF59" s="520"/>
      <c r="AG59" s="520"/>
      <c r="AH59" s="520"/>
      <c r="AI59" s="520"/>
      <c r="AJ59" s="520"/>
      <c r="AK59" s="520"/>
      <c r="AL59" s="520"/>
      <c r="AM59" s="520"/>
      <c r="AN59" s="520"/>
      <c r="AO59" s="521"/>
    </row>
    <row r="60" spans="1:41" s="494" customFormat="1" ht="198">
      <c r="A60" s="499">
        <f t="shared" si="0"/>
        <v>46</v>
      </c>
      <c r="B60" s="490" t="s">
        <v>1670</v>
      </c>
      <c r="C60" s="497" t="s">
        <v>1</v>
      </c>
      <c r="D60" s="490" t="s">
        <v>1671</v>
      </c>
      <c r="E60" s="500" t="s">
        <v>1672</v>
      </c>
      <c r="F60" s="508">
        <v>41690</v>
      </c>
      <c r="G60" s="490" t="s">
        <v>1673</v>
      </c>
      <c r="H60" s="497"/>
      <c r="I60" s="633"/>
      <c r="J60" s="497">
        <v>5</v>
      </c>
      <c r="K60" s="497">
        <v>10</v>
      </c>
      <c r="L60" s="497">
        <v>1</v>
      </c>
      <c r="M60" s="497"/>
      <c r="N60" s="497"/>
      <c r="O60" s="497"/>
      <c r="P60" s="497"/>
      <c r="Q60" s="490"/>
      <c r="S60" s="522"/>
      <c r="T60" s="522"/>
      <c r="U60" s="522"/>
      <c r="V60" s="522"/>
      <c r="W60" s="522"/>
      <c r="X60" s="522"/>
      <c r="Y60" s="522"/>
      <c r="Z60" s="522"/>
      <c r="AA60" s="522"/>
      <c r="AB60" s="522"/>
      <c r="AC60" s="522"/>
      <c r="AD60" s="522"/>
      <c r="AE60" s="522"/>
      <c r="AF60" s="522"/>
      <c r="AG60" s="522"/>
      <c r="AH60" s="522"/>
      <c r="AI60" s="522"/>
      <c r="AJ60" s="522"/>
      <c r="AK60" s="522"/>
      <c r="AL60" s="522"/>
      <c r="AM60" s="522"/>
      <c r="AN60" s="522"/>
    </row>
    <row r="61" spans="1:41" s="494" customFormat="1" ht="115.5">
      <c r="A61" s="499">
        <f t="shared" si="0"/>
        <v>47</v>
      </c>
      <c r="B61" s="490" t="s">
        <v>1674</v>
      </c>
      <c r="C61" s="497" t="s">
        <v>36</v>
      </c>
      <c r="D61" s="490" t="s">
        <v>1675</v>
      </c>
      <c r="E61" s="500" t="s">
        <v>1676</v>
      </c>
      <c r="F61" s="508">
        <v>37573</v>
      </c>
      <c r="G61" s="505" t="s">
        <v>465</v>
      </c>
      <c r="H61" s="497" t="s">
        <v>0</v>
      </c>
      <c r="I61" s="633"/>
      <c r="J61" s="497">
        <v>18</v>
      </c>
      <c r="K61" s="497">
        <v>147</v>
      </c>
      <c r="L61" s="497"/>
      <c r="M61" s="497"/>
      <c r="N61" s="497"/>
      <c r="O61" s="497"/>
      <c r="P61" s="497"/>
      <c r="Q61" s="490"/>
    </row>
    <row r="62" spans="1:41" s="494" customFormat="1" ht="132">
      <c r="A62" s="499">
        <f t="shared" si="0"/>
        <v>48</v>
      </c>
      <c r="B62" s="490" t="s">
        <v>1677</v>
      </c>
      <c r="C62" s="497" t="s">
        <v>36</v>
      </c>
      <c r="D62" s="490" t="s">
        <v>1678</v>
      </c>
      <c r="E62" s="500" t="s">
        <v>1679</v>
      </c>
      <c r="F62" s="508">
        <v>45092</v>
      </c>
      <c r="G62" s="490" t="s">
        <v>348</v>
      </c>
      <c r="H62" s="497" t="s">
        <v>0</v>
      </c>
      <c r="I62" s="633"/>
      <c r="J62" s="497">
        <v>10</v>
      </c>
      <c r="K62" s="497">
        <v>20</v>
      </c>
      <c r="L62" s="497">
        <v>2</v>
      </c>
      <c r="M62" s="497">
        <v>2005</v>
      </c>
      <c r="N62" s="497"/>
      <c r="O62" s="497"/>
      <c r="P62" s="497"/>
      <c r="Q62" s="490" t="s">
        <v>1680</v>
      </c>
    </row>
    <row r="63" spans="1:41" s="494" customFormat="1" ht="69" customHeight="1">
      <c r="A63" s="499">
        <f t="shared" si="0"/>
        <v>49</v>
      </c>
      <c r="B63" s="490" t="s">
        <v>1681</v>
      </c>
      <c r="C63" s="497" t="s">
        <v>4</v>
      </c>
      <c r="D63" s="490" t="s">
        <v>1682</v>
      </c>
      <c r="E63" s="490" t="s">
        <v>1683</v>
      </c>
      <c r="F63" s="508" t="s">
        <v>1684</v>
      </c>
      <c r="G63" s="490"/>
      <c r="H63" s="497"/>
      <c r="I63" s="633"/>
      <c r="J63" s="497">
        <v>1</v>
      </c>
      <c r="K63" s="497">
        <v>4</v>
      </c>
      <c r="L63" s="497"/>
      <c r="M63" s="497"/>
      <c r="N63" s="497"/>
      <c r="O63" s="497"/>
      <c r="P63" s="497"/>
      <c r="Q63" s="490"/>
    </row>
    <row r="64" spans="1:41" s="495" customFormat="1" ht="16.5">
      <c r="A64" s="497"/>
      <c r="B64" s="718" t="s">
        <v>2</v>
      </c>
      <c r="C64" s="718"/>
      <c r="D64" s="718"/>
      <c r="E64" s="718"/>
      <c r="F64" s="718"/>
      <c r="G64" s="718"/>
      <c r="H64" s="718"/>
      <c r="I64" s="719"/>
      <c r="J64" s="718"/>
      <c r="K64" s="718"/>
      <c r="L64" s="718"/>
      <c r="M64" s="718"/>
      <c r="N64" s="718"/>
      <c r="O64" s="718"/>
      <c r="P64" s="718"/>
      <c r="Q64" s="718"/>
    </row>
    <row r="65" spans="1:17" s="495" customFormat="1" ht="120" customHeight="1">
      <c r="A65" s="497">
        <v>1</v>
      </c>
      <c r="B65" s="489" t="s">
        <v>1685</v>
      </c>
      <c r="C65" s="489" t="s">
        <v>6</v>
      </c>
      <c r="D65" s="489" t="s">
        <v>1686</v>
      </c>
      <c r="E65" s="489" t="s">
        <v>1687</v>
      </c>
      <c r="F65" s="489">
        <v>43378</v>
      </c>
      <c r="G65" s="489"/>
      <c r="H65" s="489"/>
      <c r="I65" s="634"/>
      <c r="J65" s="489" t="s">
        <v>469</v>
      </c>
      <c r="K65" s="489"/>
      <c r="L65" s="489">
        <v>0</v>
      </c>
      <c r="M65" s="489"/>
      <c r="N65" s="489"/>
      <c r="O65" s="490" t="s">
        <v>1563</v>
      </c>
      <c r="P65" s="507"/>
      <c r="Q65" s="490" t="s">
        <v>1688</v>
      </c>
    </row>
    <row r="66" spans="1:17" s="495" customFormat="1" ht="120" customHeight="1">
      <c r="A66" s="497">
        <v>2</v>
      </c>
      <c r="B66" s="489" t="s">
        <v>1689</v>
      </c>
      <c r="C66" s="489" t="s">
        <v>6</v>
      </c>
      <c r="D66" s="489" t="s">
        <v>1690</v>
      </c>
      <c r="E66" s="489" t="s">
        <v>1691</v>
      </c>
      <c r="F66" s="489">
        <v>44518</v>
      </c>
      <c r="G66" s="489"/>
      <c r="H66" s="489"/>
      <c r="I66" s="634"/>
      <c r="J66" s="489"/>
      <c r="K66" s="489"/>
      <c r="L66" s="489"/>
      <c r="M66" s="489"/>
      <c r="N66" s="489"/>
      <c r="O66" s="490" t="s">
        <v>1692</v>
      </c>
      <c r="P66" s="507"/>
      <c r="Q66" s="490" t="s">
        <v>1688</v>
      </c>
    </row>
    <row r="67" spans="1:17" s="495" customFormat="1" ht="120" customHeight="1">
      <c r="A67" s="497">
        <v>3</v>
      </c>
      <c r="B67" s="503" t="s">
        <v>1693</v>
      </c>
      <c r="C67" s="490"/>
      <c r="D67" s="490" t="s">
        <v>1694</v>
      </c>
      <c r="E67" s="489"/>
      <c r="F67" s="503"/>
      <c r="G67" s="503"/>
      <c r="H67" s="487"/>
      <c r="I67" s="636"/>
      <c r="J67" s="490"/>
      <c r="K67" s="490" t="s">
        <v>55</v>
      </c>
      <c r="L67" s="490" t="s">
        <v>55</v>
      </c>
      <c r="M67" s="490"/>
      <c r="N67" s="490"/>
      <c r="O67" s="490" t="s">
        <v>1567</v>
      </c>
      <c r="P67" s="503"/>
      <c r="Q67" s="490" t="s">
        <v>1688</v>
      </c>
    </row>
    <row r="68" spans="1:17" s="495" customFormat="1" ht="120" customHeight="1">
      <c r="A68" s="497">
        <v>4</v>
      </c>
      <c r="B68" s="503" t="s">
        <v>1695</v>
      </c>
      <c r="C68" s="490"/>
      <c r="D68" s="490" t="s">
        <v>1696</v>
      </c>
      <c r="E68" s="489"/>
      <c r="F68" s="503"/>
      <c r="G68" s="503"/>
      <c r="H68" s="490"/>
      <c r="I68" s="635"/>
      <c r="J68" s="490"/>
      <c r="K68" s="490"/>
      <c r="L68" s="490"/>
      <c r="M68" s="490"/>
      <c r="N68" s="490"/>
      <c r="O68" s="490" t="s">
        <v>1697</v>
      </c>
      <c r="P68" s="503" t="s">
        <v>1698</v>
      </c>
      <c r="Q68" s="490" t="s">
        <v>1688</v>
      </c>
    </row>
    <row r="69" spans="1:17" s="495" customFormat="1" ht="120" customHeight="1">
      <c r="A69" s="497">
        <v>5</v>
      </c>
      <c r="B69" s="503" t="s">
        <v>1699</v>
      </c>
      <c r="C69" s="490"/>
      <c r="D69" s="490" t="s">
        <v>1700</v>
      </c>
      <c r="E69" s="489"/>
      <c r="F69" s="502" t="s">
        <v>1701</v>
      </c>
      <c r="G69" s="502"/>
      <c r="H69" s="487"/>
      <c r="I69" s="636"/>
      <c r="J69" s="490"/>
      <c r="K69" s="490" t="s">
        <v>55</v>
      </c>
      <c r="L69" s="490" t="s">
        <v>55</v>
      </c>
      <c r="M69" s="490"/>
      <c r="N69" s="490"/>
      <c r="O69" s="490" t="s">
        <v>1567</v>
      </c>
      <c r="P69" s="503"/>
      <c r="Q69" s="490" t="s">
        <v>1688</v>
      </c>
    </row>
    <row r="70" spans="1:17" s="495" customFormat="1" ht="120" customHeight="1">
      <c r="A70" s="497">
        <v>6</v>
      </c>
      <c r="B70" s="503" t="s">
        <v>1702</v>
      </c>
      <c r="C70" s="507"/>
      <c r="D70" s="490" t="s">
        <v>1703</v>
      </c>
      <c r="E70" s="489"/>
      <c r="F70" s="502"/>
      <c r="G70" s="502"/>
      <c r="H70" s="487"/>
      <c r="I70" s="636"/>
      <c r="J70" s="490"/>
      <c r="K70" s="490" t="s">
        <v>55</v>
      </c>
      <c r="L70" s="490" t="s">
        <v>55</v>
      </c>
      <c r="M70" s="490"/>
      <c r="N70" s="490"/>
      <c r="O70" s="490" t="s">
        <v>1567</v>
      </c>
      <c r="P70" s="503"/>
      <c r="Q70" s="490" t="s">
        <v>1688</v>
      </c>
    </row>
    <row r="71" spans="1:17" s="495" customFormat="1" ht="120" customHeight="1">
      <c r="A71" s="497">
        <v>7</v>
      </c>
      <c r="B71" s="503" t="s">
        <v>1702</v>
      </c>
      <c r="C71" s="507"/>
      <c r="D71" s="490" t="s">
        <v>1704</v>
      </c>
      <c r="E71" s="489"/>
      <c r="F71" s="502"/>
      <c r="G71" s="502"/>
      <c r="H71" s="487"/>
      <c r="I71" s="636"/>
      <c r="J71" s="490"/>
      <c r="K71" s="490" t="s">
        <v>55</v>
      </c>
      <c r="L71" s="490" t="s">
        <v>55</v>
      </c>
      <c r="M71" s="490"/>
      <c r="N71" s="490"/>
      <c r="O71" s="490" t="s">
        <v>1567</v>
      </c>
      <c r="P71" s="503"/>
      <c r="Q71" s="490" t="s">
        <v>1688</v>
      </c>
    </row>
    <row r="72" spans="1:17" s="495" customFormat="1" ht="120" customHeight="1">
      <c r="A72" s="497">
        <v>8</v>
      </c>
      <c r="B72" s="503" t="s">
        <v>1702</v>
      </c>
      <c r="C72" s="507"/>
      <c r="D72" s="490" t="s">
        <v>1705</v>
      </c>
      <c r="E72" s="489"/>
      <c r="F72" s="502"/>
      <c r="G72" s="502"/>
      <c r="H72" s="487"/>
      <c r="I72" s="636"/>
      <c r="J72" s="490"/>
      <c r="K72" s="490" t="s">
        <v>55</v>
      </c>
      <c r="L72" s="490" t="s">
        <v>55</v>
      </c>
      <c r="M72" s="490"/>
      <c r="N72" s="490"/>
      <c r="O72" s="490" t="s">
        <v>1567</v>
      </c>
      <c r="P72" s="503"/>
      <c r="Q72" s="490" t="s">
        <v>1688</v>
      </c>
    </row>
    <row r="73" spans="1:17" s="495" customFormat="1" ht="120" customHeight="1">
      <c r="A73" s="497">
        <v>9</v>
      </c>
      <c r="B73" s="503" t="s">
        <v>1706</v>
      </c>
      <c r="C73" s="490"/>
      <c r="D73" s="490" t="s">
        <v>1707</v>
      </c>
      <c r="E73" s="489"/>
      <c r="F73" s="503"/>
      <c r="G73" s="503"/>
      <c r="H73" s="487"/>
      <c r="I73" s="636"/>
      <c r="J73" s="490"/>
      <c r="K73" s="490" t="s">
        <v>55</v>
      </c>
      <c r="L73" s="490" t="s">
        <v>55</v>
      </c>
      <c r="M73" s="490"/>
      <c r="N73" s="490"/>
      <c r="O73" s="490" t="s">
        <v>1567</v>
      </c>
      <c r="P73" s="503" t="s">
        <v>1708</v>
      </c>
      <c r="Q73" s="490" t="s">
        <v>1688</v>
      </c>
    </row>
    <row r="74" spans="1:17" s="495" customFormat="1" ht="120" customHeight="1">
      <c r="A74" s="497">
        <v>10</v>
      </c>
      <c r="B74" s="511" t="s">
        <v>1709</v>
      </c>
      <c r="C74" s="512"/>
      <c r="D74" s="490" t="s">
        <v>1710</v>
      </c>
      <c r="E74" s="490"/>
      <c r="F74" s="511"/>
      <c r="G74" s="490" t="s">
        <v>1711</v>
      </c>
      <c r="H74" s="512"/>
      <c r="I74" s="637"/>
      <c r="J74" s="490"/>
      <c r="K74" s="512"/>
      <c r="L74" s="512"/>
      <c r="M74" s="512"/>
      <c r="N74" s="512"/>
      <c r="O74" s="490" t="s">
        <v>1567</v>
      </c>
      <c r="P74" s="503"/>
      <c r="Q74" s="490" t="s">
        <v>1688</v>
      </c>
    </row>
    <row r="75" spans="1:17" s="495" customFormat="1" ht="120" customHeight="1">
      <c r="A75" s="497">
        <v>11</v>
      </c>
      <c r="B75" s="503" t="s">
        <v>1712</v>
      </c>
      <c r="C75" s="490"/>
      <c r="D75" s="503"/>
      <c r="E75" s="489"/>
      <c r="F75" s="503" t="s">
        <v>1713</v>
      </c>
      <c r="G75" s="503"/>
      <c r="H75" s="487"/>
      <c r="I75" s="636"/>
      <c r="J75" s="490">
        <v>41</v>
      </c>
      <c r="K75" s="490" t="s">
        <v>55</v>
      </c>
      <c r="L75" s="490" t="s">
        <v>55</v>
      </c>
      <c r="M75" s="490"/>
      <c r="N75" s="490"/>
      <c r="O75" s="490" t="s">
        <v>1567</v>
      </c>
      <c r="P75" s="503"/>
      <c r="Q75" s="490" t="s">
        <v>1688</v>
      </c>
    </row>
    <row r="76" spans="1:17" s="495" customFormat="1" ht="120" customHeight="1">
      <c r="A76" s="497">
        <v>12</v>
      </c>
      <c r="B76" s="489" t="s">
        <v>1614</v>
      </c>
      <c r="C76" s="489" t="s">
        <v>1</v>
      </c>
      <c r="D76" s="489" t="s">
        <v>1615</v>
      </c>
      <c r="E76" s="489" t="s">
        <v>1616</v>
      </c>
      <c r="F76" s="505">
        <v>44498</v>
      </c>
      <c r="G76" s="505" t="s">
        <v>384</v>
      </c>
      <c r="H76" s="489" t="s">
        <v>0</v>
      </c>
      <c r="I76" s="634"/>
      <c r="J76" s="506">
        <v>1</v>
      </c>
      <c r="K76" s="490">
        <v>6</v>
      </c>
      <c r="L76" s="489" t="s">
        <v>445</v>
      </c>
      <c r="M76" s="489"/>
      <c r="N76" s="489"/>
      <c r="O76" s="490"/>
      <c r="P76" s="513"/>
      <c r="Q76" s="490"/>
    </row>
    <row r="77" spans="1:17" s="495" customFormat="1" ht="105" customHeight="1">
      <c r="A77" s="497">
        <v>13</v>
      </c>
      <c r="B77" s="489" t="s">
        <v>1617</v>
      </c>
      <c r="C77" s="497" t="s">
        <v>1</v>
      </c>
      <c r="D77" s="489" t="s">
        <v>1615</v>
      </c>
      <c r="E77" s="489" t="s">
        <v>1616</v>
      </c>
      <c r="F77" s="516">
        <v>44498</v>
      </c>
      <c r="G77" s="505" t="s">
        <v>384</v>
      </c>
      <c r="H77" s="497" t="s">
        <v>0</v>
      </c>
      <c r="I77" s="633"/>
      <c r="J77" s="497">
        <v>1</v>
      </c>
      <c r="K77" s="497">
        <v>6</v>
      </c>
      <c r="L77" s="497">
        <v>1</v>
      </c>
      <c r="M77" s="497"/>
      <c r="N77" s="497"/>
      <c r="O77" s="497"/>
      <c r="P77" s="507"/>
      <c r="Q77" s="490"/>
    </row>
    <row r="78" spans="1:17" s="495" customFormat="1" ht="16.5">
      <c r="E78" s="496"/>
      <c r="H78" s="494"/>
      <c r="I78" s="494"/>
      <c r="J78" s="494"/>
      <c r="K78" s="494"/>
      <c r="L78" s="494"/>
      <c r="M78" s="494"/>
      <c r="N78" s="494"/>
      <c r="O78" s="494"/>
      <c r="Q78" s="485"/>
    </row>
    <row r="79" spans="1:17" s="495" customFormat="1" ht="16.5">
      <c r="E79" s="496"/>
      <c r="H79" s="494"/>
      <c r="I79" s="494"/>
      <c r="J79" s="494"/>
      <c r="K79" s="494"/>
      <c r="L79" s="494"/>
      <c r="M79" s="494"/>
      <c r="N79" s="494"/>
      <c r="O79" s="494"/>
      <c r="Q79" s="485"/>
    </row>
    <row r="80" spans="1:17" s="495" customFormat="1" ht="16.5">
      <c r="E80" s="496"/>
      <c r="H80" s="494"/>
      <c r="I80" s="494"/>
      <c r="J80" s="494"/>
      <c r="K80" s="494"/>
      <c r="L80" s="494"/>
      <c r="M80" s="494"/>
      <c r="N80" s="494"/>
      <c r="O80" s="494"/>
      <c r="Q80" s="485"/>
    </row>
    <row r="81" spans="5:17" s="495" customFormat="1" ht="16.5">
      <c r="E81" s="496"/>
      <c r="H81" s="494"/>
      <c r="I81" s="494"/>
      <c r="J81" s="494"/>
      <c r="K81" s="494"/>
      <c r="L81" s="494"/>
      <c r="M81" s="494"/>
      <c r="N81" s="494"/>
      <c r="O81" s="494"/>
      <c r="Q81" s="485"/>
    </row>
    <row r="82" spans="5:17" s="495" customFormat="1" ht="16.5">
      <c r="E82" s="496"/>
      <c r="H82" s="494"/>
      <c r="I82" s="494"/>
      <c r="J82" s="494"/>
      <c r="K82" s="494"/>
      <c r="L82" s="494"/>
      <c r="M82" s="494"/>
      <c r="N82" s="494"/>
      <c r="O82" s="494"/>
      <c r="Q82" s="485"/>
    </row>
    <row r="83" spans="5:17" s="495" customFormat="1" ht="16.5">
      <c r="E83" s="496"/>
      <c r="H83" s="494"/>
      <c r="I83" s="494"/>
      <c r="J83" s="494"/>
      <c r="K83" s="494"/>
      <c r="L83" s="494"/>
      <c r="M83" s="494"/>
      <c r="N83" s="494"/>
      <c r="O83" s="494"/>
      <c r="Q83" s="485"/>
    </row>
    <row r="84" spans="5:17" s="495" customFormat="1" ht="16.5">
      <c r="E84" s="496"/>
      <c r="H84" s="494"/>
      <c r="I84" s="494"/>
      <c r="J84" s="494"/>
      <c r="K84" s="494"/>
      <c r="L84" s="494"/>
      <c r="M84" s="494"/>
      <c r="N84" s="494"/>
      <c r="O84" s="494"/>
      <c r="Q84" s="485"/>
    </row>
    <row r="85" spans="5:17" s="495" customFormat="1" ht="16.5">
      <c r="E85" s="496"/>
      <c r="H85" s="494"/>
      <c r="I85" s="494"/>
      <c r="J85" s="494"/>
      <c r="K85" s="494"/>
      <c r="L85" s="494"/>
      <c r="M85" s="494"/>
      <c r="N85" s="494"/>
      <c r="O85" s="494"/>
      <c r="Q85" s="485"/>
    </row>
    <row r="86" spans="5:17" s="495" customFormat="1" ht="16.5">
      <c r="E86" s="496"/>
      <c r="H86" s="494"/>
      <c r="I86" s="494"/>
      <c r="J86" s="494"/>
      <c r="K86" s="494"/>
      <c r="L86" s="494"/>
      <c r="M86" s="494"/>
      <c r="N86" s="494"/>
      <c r="O86" s="494"/>
      <c r="Q86" s="485"/>
    </row>
    <row r="87" spans="5:17" s="495" customFormat="1" ht="16.5">
      <c r="E87" s="496"/>
      <c r="H87" s="494"/>
      <c r="I87" s="494"/>
      <c r="J87" s="494"/>
      <c r="K87" s="494"/>
      <c r="L87" s="494"/>
      <c r="M87" s="494"/>
      <c r="N87" s="494"/>
      <c r="O87" s="494"/>
      <c r="Q87" s="485"/>
    </row>
    <row r="88" spans="5:17" s="495" customFormat="1" ht="16.5">
      <c r="E88" s="496"/>
      <c r="H88" s="494"/>
      <c r="I88" s="494"/>
      <c r="J88" s="494"/>
      <c r="K88" s="494"/>
      <c r="L88" s="494"/>
      <c r="M88" s="494"/>
      <c r="N88" s="494"/>
      <c r="O88" s="494"/>
      <c r="Q88" s="485"/>
    </row>
    <row r="89" spans="5:17" s="495" customFormat="1" ht="16.5">
      <c r="E89" s="496"/>
      <c r="H89" s="494"/>
      <c r="I89" s="494"/>
      <c r="J89" s="494"/>
      <c r="K89" s="494"/>
      <c r="L89" s="494"/>
      <c r="M89" s="494"/>
      <c r="N89" s="494"/>
      <c r="O89" s="494"/>
      <c r="Q89" s="485"/>
    </row>
    <row r="90" spans="5:17" s="495" customFormat="1" ht="16.5">
      <c r="E90" s="496"/>
      <c r="H90" s="494"/>
      <c r="I90" s="494"/>
      <c r="J90" s="494"/>
      <c r="K90" s="494"/>
      <c r="L90" s="494"/>
      <c r="M90" s="494"/>
      <c r="N90" s="494"/>
      <c r="O90" s="494"/>
      <c r="Q90" s="485"/>
    </row>
    <row r="91" spans="5:17" s="495" customFormat="1" ht="16.5">
      <c r="E91" s="496"/>
      <c r="H91" s="494"/>
      <c r="I91" s="494"/>
      <c r="J91" s="494"/>
      <c r="K91" s="494"/>
      <c r="L91" s="494"/>
      <c r="M91" s="494"/>
      <c r="N91" s="494"/>
      <c r="O91" s="494"/>
      <c r="Q91" s="485"/>
    </row>
    <row r="92" spans="5:17" s="495" customFormat="1" ht="16.5">
      <c r="E92" s="496"/>
      <c r="H92" s="494"/>
      <c r="I92" s="494"/>
      <c r="J92" s="494"/>
      <c r="K92" s="494"/>
      <c r="L92" s="494"/>
      <c r="M92" s="494"/>
      <c r="N92" s="494"/>
      <c r="O92" s="494"/>
      <c r="Q92" s="485"/>
    </row>
    <row r="93" spans="5:17" s="495" customFormat="1" ht="16.5">
      <c r="E93" s="496"/>
      <c r="H93" s="494"/>
      <c r="I93" s="494"/>
      <c r="J93" s="494"/>
      <c r="K93" s="494"/>
      <c r="L93" s="494"/>
      <c r="M93" s="494"/>
      <c r="N93" s="494"/>
      <c r="O93" s="494"/>
      <c r="Q93" s="485"/>
    </row>
    <row r="94" spans="5:17" s="495" customFormat="1" ht="16.5">
      <c r="E94" s="496"/>
      <c r="H94" s="494"/>
      <c r="I94" s="494"/>
      <c r="J94" s="494"/>
      <c r="K94" s="494"/>
      <c r="L94" s="494"/>
      <c r="M94" s="494"/>
      <c r="N94" s="494"/>
      <c r="O94" s="494"/>
      <c r="Q94" s="485"/>
    </row>
    <row r="95" spans="5:17" s="495" customFormat="1" ht="16.5">
      <c r="E95" s="496"/>
      <c r="H95" s="494"/>
      <c r="I95" s="494"/>
      <c r="J95" s="494"/>
      <c r="K95" s="494"/>
      <c r="L95" s="494"/>
      <c r="M95" s="494"/>
      <c r="N95" s="494"/>
      <c r="O95" s="494"/>
      <c r="Q95" s="485"/>
    </row>
    <row r="96" spans="5:17" s="495" customFormat="1" ht="16.5">
      <c r="E96" s="496"/>
      <c r="H96" s="494"/>
      <c r="I96" s="494"/>
      <c r="J96" s="494"/>
      <c r="K96" s="494"/>
      <c r="L96" s="494"/>
      <c r="M96" s="494"/>
      <c r="N96" s="494"/>
      <c r="O96" s="494"/>
      <c r="Q96" s="485"/>
    </row>
    <row r="97" spans="1:17" s="495" customFormat="1" ht="16.5">
      <c r="E97" s="496"/>
      <c r="H97" s="494"/>
      <c r="I97" s="494"/>
      <c r="J97" s="494"/>
      <c r="K97" s="494"/>
      <c r="L97" s="494"/>
      <c r="M97" s="494"/>
      <c r="N97" s="494"/>
      <c r="O97" s="494"/>
      <c r="Q97" s="485"/>
    </row>
    <row r="98" spans="1:17" s="495" customFormat="1" ht="16.5">
      <c r="E98" s="496"/>
      <c r="H98" s="494"/>
      <c r="I98" s="494"/>
      <c r="J98" s="494"/>
      <c r="K98" s="494"/>
      <c r="L98" s="494"/>
      <c r="M98" s="494"/>
      <c r="N98" s="494"/>
      <c r="O98" s="494"/>
      <c r="Q98" s="485"/>
    </row>
    <row r="99" spans="1:17">
      <c r="A99" s="48"/>
      <c r="C99" s="48"/>
    </row>
    <row r="100" spans="1:17">
      <c r="A100" s="48"/>
      <c r="C100" s="48"/>
    </row>
    <row r="101" spans="1:17">
      <c r="A101" s="48"/>
      <c r="C101" s="48"/>
    </row>
    <row r="102" spans="1:17">
      <c r="A102" s="48"/>
      <c r="C102" s="48"/>
    </row>
    <row r="103" spans="1:17">
      <c r="A103" s="48"/>
      <c r="C103" s="48"/>
    </row>
    <row r="104" spans="1:17">
      <c r="A104" s="48"/>
      <c r="C104" s="48"/>
    </row>
    <row r="105" spans="1:17">
      <c r="A105" s="48"/>
      <c r="C105" s="48"/>
    </row>
    <row r="106" spans="1:17">
      <c r="A106" s="48"/>
      <c r="C106" s="48"/>
    </row>
    <row r="107" spans="1:17">
      <c r="A107" s="48"/>
      <c r="C107" s="48"/>
    </row>
    <row r="108" spans="1:17">
      <c r="A108" s="48"/>
      <c r="C108" s="48"/>
    </row>
    <row r="109" spans="1:17">
      <c r="A109" s="48"/>
      <c r="C109" s="48"/>
    </row>
    <row r="110" spans="1:17">
      <c r="A110" s="48"/>
      <c r="C110" s="48"/>
    </row>
    <row r="111" spans="1:17">
      <c r="A111" s="48"/>
      <c r="C111" s="48"/>
    </row>
    <row r="112" spans="1:17">
      <c r="A112" s="48"/>
      <c r="C112" s="48"/>
    </row>
    <row r="113" spans="1:3">
      <c r="A113" s="48"/>
      <c r="C113" s="48"/>
    </row>
  </sheetData>
  <autoFilter ref="A14:XEC77"/>
  <mergeCells count="6">
    <mergeCell ref="B64:Q64"/>
    <mergeCell ref="A1:O1"/>
    <mergeCell ref="E8:F8"/>
    <mergeCell ref="B10:Q10"/>
    <mergeCell ref="B12:Q12"/>
    <mergeCell ref="B13:Q13"/>
  </mergeCells>
  <hyperlinks>
    <hyperlink ref="F69" r:id="rId1"/>
    <hyperlink ref="Q58" r:id="rId2"/>
    <hyperlink ref="Q59" r:id="rId3" display="https://tsipringa.ru/"/>
  </hyperlinks>
  <pageMargins left="0.7" right="0.7" top="0.75" bottom="0.75" header="0.3" footer="0.3"/>
  <pageSetup paperSize="9" scale="47" fitToHeight="0" orientation="landscape" r:id="rId4"/>
</worksheet>
</file>

<file path=xl/worksheets/sheet12.xml><?xml version="1.0" encoding="utf-8"?>
<worksheet xmlns="http://schemas.openxmlformats.org/spreadsheetml/2006/main" xmlns:r="http://schemas.openxmlformats.org/officeDocument/2006/relationships">
  <sheetPr>
    <tabColor theme="0"/>
    <pageSetUpPr fitToPage="1"/>
  </sheetPr>
  <dimension ref="A1:S116"/>
  <sheetViews>
    <sheetView zoomScaleNormal="100" workbookViewId="0">
      <selection activeCell="H11" sqref="H11"/>
    </sheetView>
  </sheetViews>
  <sheetFormatPr defaultColWidth="9.140625" defaultRowHeight="15"/>
  <cols>
    <col min="1" max="1" width="7.28515625" style="42" customWidth="1"/>
    <col min="2" max="2" width="28.7109375" style="41" customWidth="1"/>
    <col min="3" max="3" width="10.140625" style="41" customWidth="1"/>
    <col min="4" max="4" width="18.5703125" style="41" customWidth="1"/>
    <col min="5" max="5" width="19.28515625" style="63" customWidth="1"/>
    <col min="6" max="6" width="15.85546875" style="41" customWidth="1"/>
    <col min="7" max="7" width="20" style="45" customWidth="1"/>
    <col min="8" max="9" width="17.42578125" style="41" customWidth="1"/>
    <col min="10" max="10" width="12.42578125" style="41" customWidth="1"/>
    <col min="11" max="12" width="12" style="41" customWidth="1"/>
    <col min="13" max="13" width="12.85546875" style="41" customWidth="1"/>
    <col min="14" max="14" width="16.85546875" style="41" customWidth="1"/>
    <col min="15" max="15" width="18.7109375" style="41" customWidth="1"/>
    <col min="16" max="17" width="20.5703125" style="45" customWidth="1"/>
    <col min="18" max="16384" width="9.140625" style="45"/>
  </cols>
  <sheetData>
    <row r="1" spans="1:18" s="182" customFormat="1" ht="31.5" customHeight="1">
      <c r="A1" s="669" t="s">
        <v>1471</v>
      </c>
      <c r="B1" s="669"/>
      <c r="C1" s="669"/>
      <c r="D1" s="669"/>
      <c r="E1" s="669"/>
      <c r="F1" s="669"/>
      <c r="G1" s="669"/>
      <c r="H1" s="669"/>
      <c r="I1" s="669"/>
      <c r="J1" s="669"/>
      <c r="K1" s="669"/>
      <c r="L1" s="669"/>
      <c r="M1" s="669"/>
      <c r="N1" s="669"/>
      <c r="O1" s="669"/>
    </row>
    <row r="2" spans="1:18" s="182" customFormat="1" ht="79.5" customHeight="1">
      <c r="A2" s="183" t="s">
        <v>30</v>
      </c>
      <c r="B2" s="184" t="s">
        <v>43</v>
      </c>
      <c r="C2" s="184" t="s">
        <v>41</v>
      </c>
      <c r="E2" s="183" t="s">
        <v>42</v>
      </c>
      <c r="F2" s="188" t="s">
        <v>41</v>
      </c>
      <c r="H2" s="185"/>
      <c r="I2" s="185"/>
      <c r="K2" s="185"/>
      <c r="L2" s="185"/>
      <c r="M2" s="185"/>
      <c r="N2" s="185"/>
      <c r="O2" s="185"/>
      <c r="P2" s="185"/>
    </row>
    <row r="3" spans="1:18" s="182" customFormat="1" ht="36" customHeight="1">
      <c r="A3" s="186"/>
      <c r="B3" s="184" t="s">
        <v>40</v>
      </c>
      <c r="C3" s="336">
        <f>SUM(C4:C5)</f>
        <v>86</v>
      </c>
      <c r="E3" s="183" t="s">
        <v>39</v>
      </c>
      <c r="F3" s="336">
        <v>83</v>
      </c>
      <c r="G3" s="182">
        <v>68</v>
      </c>
      <c r="H3" s="185"/>
      <c r="I3" s="185"/>
      <c r="K3" s="185"/>
      <c r="L3" s="185"/>
      <c r="M3" s="185"/>
      <c r="N3" s="185"/>
      <c r="O3" s="185"/>
      <c r="P3" s="185"/>
    </row>
    <row r="4" spans="1:18" s="182" customFormat="1" ht="37.5" customHeight="1">
      <c r="A4" s="186" t="s">
        <v>38</v>
      </c>
      <c r="B4" s="188" t="s">
        <v>37</v>
      </c>
      <c r="C4" s="337">
        <v>83</v>
      </c>
      <c r="E4" s="186" t="s">
        <v>36</v>
      </c>
      <c r="F4" s="337">
        <v>9</v>
      </c>
      <c r="G4" s="182">
        <v>8</v>
      </c>
      <c r="H4" s="185"/>
      <c r="I4" s="185"/>
      <c r="K4" s="185"/>
      <c r="L4" s="185"/>
      <c r="M4" s="185"/>
      <c r="N4" s="185"/>
      <c r="O4" s="185"/>
      <c r="P4" s="185"/>
    </row>
    <row r="5" spans="1:18" s="182" customFormat="1" ht="33" customHeight="1">
      <c r="A5" s="186" t="s">
        <v>35</v>
      </c>
      <c r="B5" s="188" t="s">
        <v>34</v>
      </c>
      <c r="C5" s="337">
        <v>3</v>
      </c>
      <c r="E5" s="186" t="s">
        <v>1</v>
      </c>
      <c r="F5" s="337">
        <v>46</v>
      </c>
      <c r="G5" s="182">
        <v>31</v>
      </c>
      <c r="H5" s="185"/>
      <c r="I5" s="185"/>
      <c r="K5" s="185"/>
      <c r="L5" s="185"/>
      <c r="M5" s="185"/>
      <c r="N5" s="185"/>
      <c r="O5" s="185"/>
      <c r="P5" s="185"/>
    </row>
    <row r="6" spans="1:18" s="182" customFormat="1" ht="23.25" customHeight="1">
      <c r="A6" s="190"/>
      <c r="E6" s="186" t="s">
        <v>4</v>
      </c>
      <c r="F6" s="337">
        <v>28</v>
      </c>
      <c r="G6" s="182">
        <v>29</v>
      </c>
      <c r="H6" s="185"/>
      <c r="I6" s="185"/>
      <c r="K6" s="185"/>
      <c r="L6" s="185"/>
      <c r="M6" s="185"/>
      <c r="N6" s="185"/>
      <c r="O6" s="185"/>
      <c r="P6" s="185"/>
    </row>
    <row r="7" spans="1:18" s="182" customFormat="1" ht="56.25" customHeight="1">
      <c r="A7" s="190"/>
      <c r="E7" s="188" t="s">
        <v>33</v>
      </c>
      <c r="F7" s="337">
        <v>3</v>
      </c>
      <c r="H7" s="185" t="s">
        <v>1824</v>
      </c>
      <c r="I7" s="185"/>
      <c r="J7" s="182">
        <f>SUM(J45+J78+J79+J81+20)</f>
        <v>24</v>
      </c>
      <c r="K7" s="185"/>
      <c r="L7" s="185"/>
      <c r="M7" s="185"/>
      <c r="N7" s="185"/>
      <c r="O7" s="185"/>
      <c r="P7" s="185"/>
    </row>
    <row r="8" spans="1:18" s="182" customFormat="1" ht="39.75" customHeight="1">
      <c r="A8" s="190"/>
      <c r="E8" s="670" t="s">
        <v>32</v>
      </c>
      <c r="F8" s="671"/>
      <c r="H8" s="295"/>
      <c r="I8" s="639"/>
      <c r="J8" s="338">
        <v>292</v>
      </c>
      <c r="K8" s="339">
        <v>1124</v>
      </c>
      <c r="L8" s="185"/>
      <c r="M8" s="185"/>
      <c r="N8" s="185"/>
      <c r="O8" s="185"/>
      <c r="P8" s="185"/>
    </row>
    <row r="9" spans="1:18" s="341" customFormat="1" ht="18.75" customHeight="1">
      <c r="A9" s="190"/>
      <c r="B9" s="182"/>
      <c r="C9" s="182"/>
      <c r="D9" s="182"/>
      <c r="E9" s="340"/>
      <c r="F9" s="182"/>
      <c r="H9" s="182"/>
      <c r="I9" s="182"/>
      <c r="J9" s="182"/>
      <c r="K9" s="182"/>
      <c r="L9" s="182"/>
      <c r="M9" s="182"/>
      <c r="N9" s="182"/>
      <c r="O9" s="182"/>
    </row>
    <row r="10" spans="1:18" s="341" customFormat="1" ht="36" customHeight="1">
      <c r="A10" s="186"/>
      <c r="B10" s="687" t="s">
        <v>31</v>
      </c>
      <c r="C10" s="687"/>
      <c r="D10" s="687"/>
      <c r="E10" s="687"/>
      <c r="F10" s="687"/>
      <c r="G10" s="687"/>
      <c r="H10" s="687"/>
      <c r="I10" s="732"/>
      <c r="J10" s="687"/>
      <c r="K10" s="687"/>
      <c r="L10" s="687"/>
      <c r="M10" s="687"/>
      <c r="N10" s="687"/>
      <c r="O10" s="687"/>
      <c r="P10" s="687"/>
      <c r="Q10" s="733"/>
      <c r="R10" s="726" t="s">
        <v>1470</v>
      </c>
    </row>
    <row r="11" spans="1:18" s="341" customFormat="1" ht="81" customHeight="1">
      <c r="A11" s="188" t="s">
        <v>30</v>
      </c>
      <c r="B11" s="188" t="s">
        <v>29</v>
      </c>
      <c r="C11" s="188" t="s">
        <v>28</v>
      </c>
      <c r="D11" s="188" t="s">
        <v>27</v>
      </c>
      <c r="E11" s="186" t="s">
        <v>26</v>
      </c>
      <c r="F11" s="188" t="s">
        <v>25</v>
      </c>
      <c r="G11" s="188" t="s">
        <v>24</v>
      </c>
      <c r="H11" s="612" t="s">
        <v>2138</v>
      </c>
      <c r="I11" s="613" t="s">
        <v>2140</v>
      </c>
      <c r="J11" s="188" t="s">
        <v>23</v>
      </c>
      <c r="K11" s="188" t="s">
        <v>22</v>
      </c>
      <c r="L11" s="188" t="s">
        <v>21</v>
      </c>
      <c r="M11" s="188" t="s">
        <v>20</v>
      </c>
      <c r="N11" s="188" t="s">
        <v>19</v>
      </c>
      <c r="O11" s="188" t="s">
        <v>18</v>
      </c>
      <c r="P11" s="188" t="s">
        <v>17</v>
      </c>
      <c r="Q11" s="321" t="s">
        <v>16</v>
      </c>
      <c r="R11" s="727"/>
    </row>
    <row r="12" spans="1:18" s="341" customFormat="1" ht="15" customHeight="1">
      <c r="A12" s="186"/>
      <c r="B12" s="731" t="s">
        <v>1469</v>
      </c>
      <c r="C12" s="731"/>
      <c r="D12" s="731"/>
      <c r="E12" s="731"/>
      <c r="F12" s="731"/>
      <c r="G12" s="731"/>
      <c r="H12" s="687"/>
      <c r="I12" s="732"/>
      <c r="J12" s="687"/>
      <c r="K12" s="687"/>
      <c r="L12" s="687"/>
      <c r="M12" s="687"/>
      <c r="N12" s="687"/>
      <c r="O12" s="687"/>
      <c r="P12" s="687"/>
      <c r="Q12" s="733"/>
      <c r="R12" s="198"/>
    </row>
    <row r="13" spans="1:18" s="341" customFormat="1" ht="15.75">
      <c r="A13" s="186"/>
      <c r="B13" s="731" t="s">
        <v>14</v>
      </c>
      <c r="C13" s="687"/>
      <c r="D13" s="687"/>
      <c r="E13" s="687"/>
      <c r="F13" s="687"/>
      <c r="G13" s="687"/>
      <c r="H13" s="687"/>
      <c r="I13" s="732"/>
      <c r="J13" s="687"/>
      <c r="K13" s="687"/>
      <c r="L13" s="687"/>
      <c r="M13" s="687"/>
      <c r="N13" s="687"/>
      <c r="O13" s="687"/>
      <c r="P13" s="687"/>
      <c r="Q13" s="733"/>
      <c r="R13" s="198"/>
    </row>
    <row r="14" spans="1:18" s="341" customFormat="1" ht="24.75" customHeight="1">
      <c r="A14" s="342">
        <v>1</v>
      </c>
      <c r="B14" s="342">
        <v>2</v>
      </c>
      <c r="C14" s="342">
        <v>3</v>
      </c>
      <c r="D14" s="342">
        <v>4</v>
      </c>
      <c r="E14" s="343">
        <v>5</v>
      </c>
      <c r="F14" s="342">
        <v>6</v>
      </c>
      <c r="G14" s="342">
        <v>7</v>
      </c>
      <c r="H14" s="342">
        <v>8</v>
      </c>
      <c r="I14" s="640"/>
      <c r="J14" s="342">
        <v>9</v>
      </c>
      <c r="K14" s="342">
        <v>10</v>
      </c>
      <c r="L14" s="342">
        <v>11</v>
      </c>
      <c r="M14" s="342"/>
      <c r="N14" s="342"/>
      <c r="O14" s="342">
        <v>12</v>
      </c>
      <c r="P14" s="342">
        <v>13</v>
      </c>
      <c r="Q14" s="344">
        <v>14</v>
      </c>
      <c r="R14" s="198">
        <v>15</v>
      </c>
    </row>
    <row r="15" spans="1:18" s="341" customFormat="1" ht="120" customHeight="1">
      <c r="A15" s="186" t="s">
        <v>445</v>
      </c>
      <c r="B15" s="337" t="s">
        <v>1468</v>
      </c>
      <c r="C15" s="337" t="s">
        <v>1</v>
      </c>
      <c r="D15" s="337" t="s">
        <v>1251</v>
      </c>
      <c r="E15" s="350" t="s">
        <v>1467</v>
      </c>
      <c r="F15" s="345">
        <v>39500</v>
      </c>
      <c r="G15" s="375" t="s">
        <v>522</v>
      </c>
      <c r="H15" s="337" t="s">
        <v>0</v>
      </c>
      <c r="I15" s="440"/>
      <c r="J15" s="337">
        <v>1</v>
      </c>
      <c r="K15" s="337">
        <v>6</v>
      </c>
      <c r="L15" s="337">
        <v>1</v>
      </c>
      <c r="M15" s="337"/>
      <c r="N15" s="337"/>
      <c r="O15" s="337" t="s">
        <v>1466</v>
      </c>
      <c r="P15" s="253"/>
      <c r="Q15" s="351"/>
      <c r="R15" s="337">
        <v>90</v>
      </c>
    </row>
    <row r="16" spans="1:18" s="341" customFormat="1" ht="120" customHeight="1">
      <c r="A16" s="186" t="s">
        <v>444</v>
      </c>
      <c r="B16" s="337" t="s">
        <v>1986</v>
      </c>
      <c r="C16" s="337" t="s">
        <v>1</v>
      </c>
      <c r="D16" s="337" t="s">
        <v>1251</v>
      </c>
      <c r="E16" s="350" t="s">
        <v>1467</v>
      </c>
      <c r="F16" s="345">
        <v>39500</v>
      </c>
      <c r="G16" s="375" t="s">
        <v>522</v>
      </c>
      <c r="H16" s="337" t="s">
        <v>0</v>
      </c>
      <c r="I16" s="440"/>
      <c r="J16" s="337">
        <v>1</v>
      </c>
      <c r="K16" s="337">
        <v>6</v>
      </c>
      <c r="L16" s="337">
        <v>1</v>
      </c>
      <c r="M16" s="337"/>
      <c r="N16" s="337"/>
      <c r="O16" s="337" t="s">
        <v>1466</v>
      </c>
      <c r="P16" s="253"/>
      <c r="Q16" s="351"/>
      <c r="R16" s="337">
        <v>70</v>
      </c>
    </row>
    <row r="17" spans="1:18" s="341" customFormat="1" ht="120" customHeight="1">
      <c r="A17" s="186" t="s">
        <v>464</v>
      </c>
      <c r="B17" s="337" t="s">
        <v>1465</v>
      </c>
      <c r="C17" s="337" t="s">
        <v>1</v>
      </c>
      <c r="D17" s="337" t="s">
        <v>1464</v>
      </c>
      <c r="E17" s="350" t="s">
        <v>1463</v>
      </c>
      <c r="F17" s="345">
        <v>44014</v>
      </c>
      <c r="G17" s="376" t="s">
        <v>10</v>
      </c>
      <c r="H17" s="337" t="s">
        <v>0</v>
      </c>
      <c r="I17" s="440"/>
      <c r="J17" s="337">
        <v>1</v>
      </c>
      <c r="K17" s="337">
        <v>8</v>
      </c>
      <c r="L17" s="337">
        <v>1</v>
      </c>
      <c r="M17" s="337"/>
      <c r="N17" s="337"/>
      <c r="O17" s="337" t="s">
        <v>463</v>
      </c>
      <c r="P17" s="253"/>
      <c r="Q17" s="351"/>
      <c r="R17" s="337">
        <v>160</v>
      </c>
    </row>
    <row r="18" spans="1:18" s="341" customFormat="1" ht="120" customHeight="1">
      <c r="A18" s="186" t="s">
        <v>443</v>
      </c>
      <c r="B18" s="337" t="s">
        <v>1462</v>
      </c>
      <c r="C18" s="337" t="s">
        <v>1</v>
      </c>
      <c r="D18" s="337" t="s">
        <v>1461</v>
      </c>
      <c r="E18" s="350" t="s">
        <v>1460</v>
      </c>
      <c r="F18" s="345">
        <v>43959</v>
      </c>
      <c r="G18" s="337" t="s">
        <v>9</v>
      </c>
      <c r="H18" s="337" t="s">
        <v>0</v>
      </c>
      <c r="I18" s="440"/>
      <c r="J18" s="337">
        <v>1</v>
      </c>
      <c r="K18" s="337">
        <v>6</v>
      </c>
      <c r="L18" s="337">
        <v>1</v>
      </c>
      <c r="M18" s="337"/>
      <c r="N18" s="337"/>
      <c r="O18" s="337" t="s">
        <v>463</v>
      </c>
      <c r="P18" s="253"/>
      <c r="Q18" s="351"/>
      <c r="R18" s="337">
        <v>90</v>
      </c>
    </row>
    <row r="19" spans="1:18" s="341" customFormat="1" ht="120" customHeight="1">
      <c r="A19" s="186" t="s">
        <v>451</v>
      </c>
      <c r="B19" s="337" t="s">
        <v>1459</v>
      </c>
      <c r="C19" s="337" t="s">
        <v>1</v>
      </c>
      <c r="D19" s="337" t="s">
        <v>1458</v>
      </c>
      <c r="E19" s="350" t="s">
        <v>1457</v>
      </c>
      <c r="F19" s="345">
        <v>44124</v>
      </c>
      <c r="G19" s="345" t="s">
        <v>439</v>
      </c>
      <c r="H19" s="337" t="s">
        <v>0</v>
      </c>
      <c r="I19" s="440"/>
      <c r="J19" s="337">
        <v>1</v>
      </c>
      <c r="K19" s="337">
        <v>4</v>
      </c>
      <c r="L19" s="337">
        <v>1</v>
      </c>
      <c r="M19" s="337"/>
      <c r="N19" s="337"/>
      <c r="O19" s="337" t="s">
        <v>463</v>
      </c>
      <c r="P19" s="253"/>
      <c r="Q19" s="351"/>
      <c r="R19" s="337">
        <v>72</v>
      </c>
    </row>
    <row r="20" spans="1:18" s="341" customFormat="1" ht="120" customHeight="1">
      <c r="A20" s="186" t="s">
        <v>521</v>
      </c>
      <c r="B20" s="337" t="s">
        <v>1456</v>
      </c>
      <c r="C20" s="337" t="s">
        <v>1</v>
      </c>
      <c r="D20" s="337" t="s">
        <v>1454</v>
      </c>
      <c r="E20" s="350" t="s">
        <v>1453</v>
      </c>
      <c r="F20" s="345">
        <v>44025</v>
      </c>
      <c r="G20" s="345" t="s">
        <v>239</v>
      </c>
      <c r="H20" s="337" t="s">
        <v>0</v>
      </c>
      <c r="I20" s="440"/>
      <c r="J20" s="337">
        <v>1</v>
      </c>
      <c r="K20" s="337">
        <v>4</v>
      </c>
      <c r="L20" s="337">
        <v>1</v>
      </c>
      <c r="M20" s="337"/>
      <c r="N20" s="337"/>
      <c r="O20" s="337" t="s">
        <v>463</v>
      </c>
      <c r="P20" s="253"/>
      <c r="Q20" s="351"/>
      <c r="R20" s="337">
        <v>40</v>
      </c>
    </row>
    <row r="21" spans="1:18" s="341" customFormat="1" ht="120" customHeight="1">
      <c r="A21" s="186" t="s">
        <v>452</v>
      </c>
      <c r="B21" s="337" t="s">
        <v>1455</v>
      </c>
      <c r="C21" s="337" t="s">
        <v>1</v>
      </c>
      <c r="D21" s="337" t="s">
        <v>1454</v>
      </c>
      <c r="E21" s="335" t="s">
        <v>1453</v>
      </c>
      <c r="F21" s="345">
        <v>44025</v>
      </c>
      <c r="G21" s="345" t="s">
        <v>239</v>
      </c>
      <c r="H21" s="337" t="s">
        <v>0</v>
      </c>
      <c r="I21" s="440"/>
      <c r="J21" s="337">
        <v>12</v>
      </c>
      <c r="K21" s="337">
        <v>25</v>
      </c>
      <c r="L21" s="337">
        <v>2</v>
      </c>
      <c r="M21" s="337"/>
      <c r="N21" s="337"/>
      <c r="O21" s="337" t="s">
        <v>463</v>
      </c>
      <c r="P21" s="337"/>
      <c r="Q21" s="346" t="s">
        <v>1310</v>
      </c>
      <c r="R21" s="337">
        <v>348</v>
      </c>
    </row>
    <row r="22" spans="1:18" s="341" customFormat="1" ht="120" customHeight="1">
      <c r="A22" s="186" t="s">
        <v>448</v>
      </c>
      <c r="B22" s="337" t="s">
        <v>1452</v>
      </c>
      <c r="C22" s="337" t="s">
        <v>1</v>
      </c>
      <c r="D22" s="337" t="s">
        <v>1451</v>
      </c>
      <c r="E22" s="350" t="s">
        <v>1450</v>
      </c>
      <c r="F22" s="345">
        <v>37865</v>
      </c>
      <c r="G22" s="376" t="s">
        <v>10</v>
      </c>
      <c r="H22" s="337" t="s">
        <v>0</v>
      </c>
      <c r="I22" s="440"/>
      <c r="J22" s="337">
        <v>1</v>
      </c>
      <c r="K22" s="337">
        <v>4</v>
      </c>
      <c r="L22" s="337">
        <v>1</v>
      </c>
      <c r="M22" s="337"/>
      <c r="N22" s="337"/>
      <c r="O22" s="337" t="s">
        <v>463</v>
      </c>
      <c r="P22" s="253"/>
      <c r="Q22" s="351"/>
      <c r="R22" s="337">
        <v>70</v>
      </c>
    </row>
    <row r="23" spans="1:18" s="341" customFormat="1" ht="120" customHeight="1">
      <c r="A23" s="186" t="s">
        <v>461</v>
      </c>
      <c r="B23" s="337" t="s">
        <v>1449</v>
      </c>
      <c r="C23" s="337" t="s">
        <v>1</v>
      </c>
      <c r="D23" s="337" t="s">
        <v>1448</v>
      </c>
      <c r="E23" s="350" t="s">
        <v>1447</v>
      </c>
      <c r="F23" s="345">
        <v>44117</v>
      </c>
      <c r="G23" s="345" t="s">
        <v>239</v>
      </c>
      <c r="H23" s="337" t="s">
        <v>0</v>
      </c>
      <c r="I23" s="440"/>
      <c r="J23" s="337">
        <v>1</v>
      </c>
      <c r="K23" s="337">
        <v>8</v>
      </c>
      <c r="L23" s="337">
        <v>1</v>
      </c>
      <c r="M23" s="337"/>
      <c r="N23" s="337"/>
      <c r="O23" s="337" t="s">
        <v>463</v>
      </c>
      <c r="P23" s="253"/>
      <c r="Q23" s="351"/>
      <c r="R23" s="337">
        <v>150</v>
      </c>
    </row>
    <row r="24" spans="1:18" s="341" customFormat="1" ht="120" customHeight="1">
      <c r="A24" s="186" t="s">
        <v>454</v>
      </c>
      <c r="B24" s="337" t="s">
        <v>1987</v>
      </c>
      <c r="C24" s="337" t="s">
        <v>1</v>
      </c>
      <c r="D24" s="337" t="s">
        <v>1448</v>
      </c>
      <c r="E24" s="350" t="s">
        <v>1447</v>
      </c>
      <c r="F24" s="345">
        <v>44117</v>
      </c>
      <c r="G24" s="345" t="s">
        <v>239</v>
      </c>
      <c r="H24" s="337" t="s">
        <v>0</v>
      </c>
      <c r="I24" s="440"/>
      <c r="J24" s="337">
        <v>1</v>
      </c>
      <c r="K24" s="337">
        <v>6</v>
      </c>
      <c r="L24" s="337">
        <v>1</v>
      </c>
      <c r="M24" s="337"/>
      <c r="N24" s="337"/>
      <c r="O24" s="337" t="s">
        <v>463</v>
      </c>
      <c r="P24" s="253"/>
      <c r="Q24" s="351"/>
      <c r="R24" s="337">
        <v>100</v>
      </c>
    </row>
    <row r="25" spans="1:18" s="341" customFormat="1" ht="120" customHeight="1">
      <c r="A25" s="186" t="s">
        <v>447</v>
      </c>
      <c r="B25" s="337" t="s">
        <v>1988</v>
      </c>
      <c r="C25" s="337" t="s">
        <v>1</v>
      </c>
      <c r="D25" s="337" t="s">
        <v>1448</v>
      </c>
      <c r="E25" s="350" t="s">
        <v>1447</v>
      </c>
      <c r="F25" s="345">
        <v>44117</v>
      </c>
      <c r="G25" s="345" t="s">
        <v>239</v>
      </c>
      <c r="H25" s="337" t="s">
        <v>0</v>
      </c>
      <c r="I25" s="440"/>
      <c r="J25" s="337">
        <v>1</v>
      </c>
      <c r="K25" s="337">
        <v>6</v>
      </c>
      <c r="L25" s="337">
        <v>1</v>
      </c>
      <c r="M25" s="337"/>
      <c r="N25" s="337"/>
      <c r="O25" s="337" t="s">
        <v>463</v>
      </c>
      <c r="P25" s="253"/>
      <c r="Q25" s="351"/>
      <c r="R25" s="337">
        <v>80</v>
      </c>
    </row>
    <row r="26" spans="1:18" s="341" customFormat="1" ht="120" customHeight="1">
      <c r="A26" s="186" t="s">
        <v>520</v>
      </c>
      <c r="B26" s="337" t="s">
        <v>1446</v>
      </c>
      <c r="C26" s="337" t="s">
        <v>4</v>
      </c>
      <c r="D26" s="337" t="s">
        <v>1444</v>
      </c>
      <c r="E26" s="350" t="s">
        <v>1443</v>
      </c>
      <c r="F26" s="345">
        <v>45259</v>
      </c>
      <c r="G26" s="345" t="s">
        <v>8</v>
      </c>
      <c r="H26" s="337" t="s">
        <v>0</v>
      </c>
      <c r="I26" s="440"/>
      <c r="J26" s="337">
        <v>1</v>
      </c>
      <c r="K26" s="337">
        <v>8</v>
      </c>
      <c r="L26" s="337">
        <v>1</v>
      </c>
      <c r="M26" s="337"/>
      <c r="N26" s="337"/>
      <c r="O26" s="337" t="s">
        <v>463</v>
      </c>
      <c r="P26" s="253"/>
      <c r="Q26" s="351"/>
      <c r="R26" s="337">
        <v>100</v>
      </c>
    </row>
    <row r="27" spans="1:18" s="341" customFormat="1" ht="120" customHeight="1">
      <c r="A27" s="186" t="s">
        <v>460</v>
      </c>
      <c r="B27" s="337" t="s">
        <v>1445</v>
      </c>
      <c r="C27" s="337" t="s">
        <v>4</v>
      </c>
      <c r="D27" s="337" t="s">
        <v>1444</v>
      </c>
      <c r="E27" s="350" t="s">
        <v>1443</v>
      </c>
      <c r="F27" s="345">
        <v>45259</v>
      </c>
      <c r="G27" s="345" t="s">
        <v>8</v>
      </c>
      <c r="H27" s="337" t="s">
        <v>0</v>
      </c>
      <c r="I27" s="440"/>
      <c r="J27" s="337">
        <v>1</v>
      </c>
      <c r="K27" s="337">
        <v>8</v>
      </c>
      <c r="L27" s="337">
        <v>1</v>
      </c>
      <c r="M27" s="337"/>
      <c r="N27" s="337"/>
      <c r="O27" s="337" t="s">
        <v>463</v>
      </c>
      <c r="P27" s="253"/>
      <c r="Q27" s="351"/>
      <c r="R27" s="337">
        <v>100</v>
      </c>
    </row>
    <row r="28" spans="1:18" s="341" customFormat="1" ht="120" customHeight="1">
      <c r="A28" s="186" t="s">
        <v>96</v>
      </c>
      <c r="B28" s="337" t="s">
        <v>1442</v>
      </c>
      <c r="C28" s="337" t="s">
        <v>4</v>
      </c>
      <c r="D28" s="337" t="s">
        <v>1441</v>
      </c>
      <c r="E28" s="350" t="s">
        <v>1440</v>
      </c>
      <c r="F28" s="345">
        <v>44979</v>
      </c>
      <c r="G28" s="345"/>
      <c r="H28" s="337" t="s">
        <v>0</v>
      </c>
      <c r="I28" s="440"/>
      <c r="J28" s="337">
        <v>1</v>
      </c>
      <c r="K28" s="337">
        <v>8</v>
      </c>
      <c r="L28" s="337">
        <v>0</v>
      </c>
      <c r="M28" s="337"/>
      <c r="N28" s="337"/>
      <c r="O28" s="337" t="s">
        <v>436</v>
      </c>
      <c r="P28" s="253"/>
      <c r="Q28" s="346" t="s">
        <v>908</v>
      </c>
      <c r="R28" s="337">
        <v>108</v>
      </c>
    </row>
    <row r="29" spans="1:18" s="341" customFormat="1" ht="120" customHeight="1">
      <c r="A29" s="186" t="s">
        <v>519</v>
      </c>
      <c r="B29" s="337" t="s">
        <v>1439</v>
      </c>
      <c r="C29" s="337" t="s">
        <v>1</v>
      </c>
      <c r="D29" s="337" t="s">
        <v>1438</v>
      </c>
      <c r="E29" s="350" t="s">
        <v>1437</v>
      </c>
      <c r="F29" s="345">
        <v>41729</v>
      </c>
      <c r="G29" s="337" t="s">
        <v>251</v>
      </c>
      <c r="H29" s="337" t="s">
        <v>0</v>
      </c>
      <c r="I29" s="440"/>
      <c r="J29" s="337">
        <v>1</v>
      </c>
      <c r="K29" s="337">
        <v>8</v>
      </c>
      <c r="L29" s="337">
        <v>1</v>
      </c>
      <c r="M29" s="337"/>
      <c r="N29" s="337"/>
      <c r="O29" s="337" t="s">
        <v>436</v>
      </c>
      <c r="P29" s="253"/>
      <c r="Q29" s="351"/>
      <c r="R29" s="337">
        <v>100</v>
      </c>
    </row>
    <row r="30" spans="1:18" s="341" customFormat="1" ht="120" customHeight="1">
      <c r="A30" s="186" t="s">
        <v>518</v>
      </c>
      <c r="B30" s="337" t="s">
        <v>1436</v>
      </c>
      <c r="C30" s="337" t="s">
        <v>1</v>
      </c>
      <c r="D30" s="337" t="s">
        <v>1435</v>
      </c>
      <c r="E30" s="350" t="s">
        <v>1434</v>
      </c>
      <c r="F30" s="345">
        <v>39324</v>
      </c>
      <c r="G30" s="345" t="s">
        <v>204</v>
      </c>
      <c r="H30" s="337" t="s">
        <v>0</v>
      </c>
      <c r="I30" s="440"/>
      <c r="J30" s="337">
        <v>1</v>
      </c>
      <c r="K30" s="337">
        <v>8</v>
      </c>
      <c r="L30" s="337">
        <v>1</v>
      </c>
      <c r="M30" s="337"/>
      <c r="N30" s="337"/>
      <c r="O30" s="337" t="s">
        <v>463</v>
      </c>
      <c r="P30" s="253"/>
      <c r="Q30" s="351"/>
      <c r="R30" s="337">
        <v>120</v>
      </c>
    </row>
    <row r="31" spans="1:18" s="341" customFormat="1" ht="120" customHeight="1">
      <c r="A31" s="186" t="s">
        <v>517</v>
      </c>
      <c r="B31" s="337" t="s">
        <v>1989</v>
      </c>
      <c r="C31" s="337" t="s">
        <v>1</v>
      </c>
      <c r="D31" s="337" t="s">
        <v>1435</v>
      </c>
      <c r="E31" s="350" t="s">
        <v>1434</v>
      </c>
      <c r="F31" s="345">
        <v>39324</v>
      </c>
      <c r="G31" s="345" t="s">
        <v>204</v>
      </c>
      <c r="H31" s="337" t="s">
        <v>0</v>
      </c>
      <c r="I31" s="440"/>
      <c r="J31" s="337">
        <v>1</v>
      </c>
      <c r="K31" s="337">
        <v>8</v>
      </c>
      <c r="L31" s="337">
        <v>1</v>
      </c>
      <c r="M31" s="337"/>
      <c r="N31" s="337"/>
      <c r="O31" s="337" t="s">
        <v>463</v>
      </c>
      <c r="P31" s="253"/>
      <c r="Q31" s="351"/>
      <c r="R31" s="337">
        <v>120</v>
      </c>
    </row>
    <row r="32" spans="1:18" s="341" customFormat="1" ht="197.25" customHeight="1">
      <c r="A32" s="186" t="s">
        <v>515</v>
      </c>
      <c r="B32" s="337" t="s">
        <v>1990</v>
      </c>
      <c r="C32" s="337" t="s">
        <v>1</v>
      </c>
      <c r="D32" s="337" t="s">
        <v>1435</v>
      </c>
      <c r="E32" s="350" t="s">
        <v>1434</v>
      </c>
      <c r="F32" s="345">
        <v>39324</v>
      </c>
      <c r="G32" s="345" t="s">
        <v>204</v>
      </c>
      <c r="H32" s="337" t="s">
        <v>0</v>
      </c>
      <c r="I32" s="440"/>
      <c r="J32" s="337">
        <v>1</v>
      </c>
      <c r="K32" s="337">
        <v>8</v>
      </c>
      <c r="L32" s="337">
        <v>1</v>
      </c>
      <c r="M32" s="337"/>
      <c r="N32" s="337"/>
      <c r="O32" s="337" t="s">
        <v>463</v>
      </c>
      <c r="P32" s="253"/>
      <c r="Q32" s="351"/>
      <c r="R32" s="337">
        <v>120</v>
      </c>
    </row>
    <row r="33" spans="1:19" s="341" customFormat="1" ht="120" customHeight="1">
      <c r="A33" s="186" t="s">
        <v>514</v>
      </c>
      <c r="B33" s="337" t="s">
        <v>1991</v>
      </c>
      <c r="C33" s="337" t="s">
        <v>1</v>
      </c>
      <c r="D33" s="337" t="s">
        <v>1432</v>
      </c>
      <c r="E33" s="350" t="s">
        <v>1431</v>
      </c>
      <c r="F33" s="345">
        <v>39681</v>
      </c>
      <c r="G33" s="375" t="s">
        <v>1430</v>
      </c>
      <c r="H33" s="337" t="s">
        <v>0</v>
      </c>
      <c r="I33" s="440"/>
      <c r="J33" s="337">
        <v>1</v>
      </c>
      <c r="K33" s="337">
        <v>6</v>
      </c>
      <c r="L33" s="337">
        <v>1</v>
      </c>
      <c r="M33" s="337"/>
      <c r="N33" s="337"/>
      <c r="O33" s="337" t="s">
        <v>463</v>
      </c>
      <c r="P33" s="253"/>
      <c r="Q33" s="351"/>
      <c r="R33" s="337">
        <v>120</v>
      </c>
    </row>
    <row r="34" spans="1:19" s="341" customFormat="1" ht="120" customHeight="1">
      <c r="A34" s="186" t="s">
        <v>513</v>
      </c>
      <c r="B34" s="337" t="s">
        <v>1992</v>
      </c>
      <c r="C34" s="337" t="s">
        <v>1</v>
      </c>
      <c r="D34" s="337" t="s">
        <v>1432</v>
      </c>
      <c r="E34" s="350" t="s">
        <v>1431</v>
      </c>
      <c r="F34" s="345">
        <v>39681</v>
      </c>
      <c r="G34" s="375" t="s">
        <v>1430</v>
      </c>
      <c r="H34" s="337" t="s">
        <v>0</v>
      </c>
      <c r="I34" s="440"/>
      <c r="J34" s="337">
        <v>1</v>
      </c>
      <c r="K34" s="337">
        <v>6</v>
      </c>
      <c r="L34" s="337">
        <v>1</v>
      </c>
      <c r="M34" s="337"/>
      <c r="N34" s="337"/>
      <c r="O34" s="337" t="s">
        <v>463</v>
      </c>
      <c r="P34" s="253"/>
      <c r="Q34" s="351"/>
      <c r="R34" s="337">
        <v>120</v>
      </c>
    </row>
    <row r="35" spans="1:19" s="348" customFormat="1" ht="120" customHeight="1">
      <c r="A35" s="186" t="s">
        <v>467</v>
      </c>
      <c r="B35" s="337" t="s">
        <v>1993</v>
      </c>
      <c r="C35" s="337" t="s">
        <v>1</v>
      </c>
      <c r="D35" s="337" t="s">
        <v>1432</v>
      </c>
      <c r="E35" s="350" t="s">
        <v>1431</v>
      </c>
      <c r="F35" s="345">
        <v>39681</v>
      </c>
      <c r="G35" s="375" t="s">
        <v>1430</v>
      </c>
      <c r="H35" s="337" t="s">
        <v>0</v>
      </c>
      <c r="I35" s="440"/>
      <c r="J35" s="337">
        <v>1</v>
      </c>
      <c r="K35" s="337">
        <v>8</v>
      </c>
      <c r="L35" s="337">
        <v>1</v>
      </c>
      <c r="M35" s="337"/>
      <c r="N35" s="337"/>
      <c r="O35" s="337" t="s">
        <v>463</v>
      </c>
      <c r="P35" s="253"/>
      <c r="Q35" s="351"/>
      <c r="R35" s="337">
        <v>120</v>
      </c>
      <c r="S35" s="347"/>
    </row>
    <row r="36" spans="1:19" s="341" customFormat="1" ht="81" customHeight="1">
      <c r="A36" s="186" t="s">
        <v>510</v>
      </c>
      <c r="B36" s="337" t="s">
        <v>1433</v>
      </c>
      <c r="C36" s="337" t="s">
        <v>1</v>
      </c>
      <c r="D36" s="337" t="s">
        <v>1432</v>
      </c>
      <c r="E36" s="350" t="s">
        <v>1431</v>
      </c>
      <c r="F36" s="345">
        <v>39681</v>
      </c>
      <c r="G36" s="375" t="s">
        <v>1430</v>
      </c>
      <c r="H36" s="337" t="s">
        <v>0</v>
      </c>
      <c r="I36" s="440"/>
      <c r="J36" s="337">
        <v>1</v>
      </c>
      <c r="K36" s="337">
        <v>14</v>
      </c>
      <c r="L36" s="337">
        <v>1</v>
      </c>
      <c r="M36" s="337"/>
      <c r="N36" s="337"/>
      <c r="O36" s="337" t="s">
        <v>463</v>
      </c>
      <c r="P36" s="253"/>
      <c r="Q36" s="351"/>
      <c r="R36" s="337">
        <v>120</v>
      </c>
    </row>
    <row r="37" spans="1:19" s="349" customFormat="1" ht="87.6" customHeight="1">
      <c r="A37" s="186" t="s">
        <v>459</v>
      </c>
      <c r="B37" s="337" t="s">
        <v>1994</v>
      </c>
      <c r="C37" s="337" t="s">
        <v>1</v>
      </c>
      <c r="D37" s="337" t="s">
        <v>1432</v>
      </c>
      <c r="E37" s="350" t="s">
        <v>1431</v>
      </c>
      <c r="F37" s="345">
        <v>39681</v>
      </c>
      <c r="G37" s="375" t="s">
        <v>1430</v>
      </c>
      <c r="H37" s="337" t="s">
        <v>0</v>
      </c>
      <c r="I37" s="440"/>
      <c r="J37" s="337">
        <v>1</v>
      </c>
      <c r="K37" s="337">
        <v>8</v>
      </c>
      <c r="L37" s="337">
        <v>1</v>
      </c>
      <c r="M37" s="337"/>
      <c r="N37" s="337"/>
      <c r="O37" s="337" t="s">
        <v>463</v>
      </c>
      <c r="P37" s="253"/>
      <c r="Q37" s="351"/>
      <c r="R37" s="337">
        <v>120</v>
      </c>
    </row>
    <row r="38" spans="1:19" s="349" customFormat="1" ht="81" customHeight="1">
      <c r="A38" s="186" t="s">
        <v>509</v>
      </c>
      <c r="B38" s="337" t="s">
        <v>1995</v>
      </c>
      <c r="C38" s="337" t="s">
        <v>1</v>
      </c>
      <c r="D38" s="337" t="s">
        <v>1432</v>
      </c>
      <c r="E38" s="350" t="s">
        <v>1431</v>
      </c>
      <c r="F38" s="345">
        <v>39681</v>
      </c>
      <c r="G38" s="375" t="s">
        <v>1430</v>
      </c>
      <c r="H38" s="337" t="s">
        <v>0</v>
      </c>
      <c r="I38" s="440"/>
      <c r="J38" s="337">
        <v>1</v>
      </c>
      <c r="K38" s="337">
        <v>6</v>
      </c>
      <c r="L38" s="337">
        <v>1</v>
      </c>
      <c r="M38" s="337"/>
      <c r="N38" s="337"/>
      <c r="O38" s="337" t="s">
        <v>463</v>
      </c>
      <c r="P38" s="253"/>
      <c r="Q38" s="351"/>
      <c r="R38" s="337">
        <v>120</v>
      </c>
    </row>
    <row r="39" spans="1:19" s="341" customFormat="1" ht="120" customHeight="1">
      <c r="A39" s="186" t="s">
        <v>508</v>
      </c>
      <c r="B39" s="337" t="s">
        <v>1996</v>
      </c>
      <c r="C39" s="337" t="s">
        <v>1</v>
      </c>
      <c r="D39" s="337" t="s">
        <v>1432</v>
      </c>
      <c r="E39" s="350" t="s">
        <v>1431</v>
      </c>
      <c r="F39" s="345">
        <v>39681</v>
      </c>
      <c r="G39" s="375" t="s">
        <v>1430</v>
      </c>
      <c r="H39" s="337" t="s">
        <v>0</v>
      </c>
      <c r="I39" s="440"/>
      <c r="J39" s="337">
        <v>1</v>
      </c>
      <c r="K39" s="337">
        <v>8</v>
      </c>
      <c r="L39" s="337">
        <v>1</v>
      </c>
      <c r="M39" s="337"/>
      <c r="N39" s="337"/>
      <c r="O39" s="337" t="s">
        <v>463</v>
      </c>
      <c r="P39" s="253"/>
      <c r="Q39" s="351"/>
      <c r="R39" s="337">
        <v>120</v>
      </c>
    </row>
    <row r="40" spans="1:19" s="341" customFormat="1" ht="120" customHeight="1">
      <c r="A40" s="186" t="s">
        <v>507</v>
      </c>
      <c r="B40" s="337" t="s">
        <v>1997</v>
      </c>
      <c r="C40" s="337" t="s">
        <v>1</v>
      </c>
      <c r="D40" s="337" t="s">
        <v>1432</v>
      </c>
      <c r="E40" s="350" t="s">
        <v>1431</v>
      </c>
      <c r="F40" s="345">
        <v>39681</v>
      </c>
      <c r="G40" s="375" t="s">
        <v>1430</v>
      </c>
      <c r="H40" s="337" t="s">
        <v>0</v>
      </c>
      <c r="I40" s="440"/>
      <c r="J40" s="337">
        <v>1</v>
      </c>
      <c r="K40" s="337">
        <v>8</v>
      </c>
      <c r="L40" s="337">
        <v>1</v>
      </c>
      <c r="M40" s="337"/>
      <c r="N40" s="337"/>
      <c r="O40" s="337" t="s">
        <v>463</v>
      </c>
      <c r="P40" s="253"/>
      <c r="Q40" s="351"/>
      <c r="R40" s="337">
        <v>120</v>
      </c>
    </row>
    <row r="41" spans="1:19" s="341" customFormat="1" ht="120" customHeight="1">
      <c r="A41" s="186" t="s">
        <v>506</v>
      </c>
      <c r="B41" s="337" t="s">
        <v>1429</v>
      </c>
      <c r="C41" s="337" t="s">
        <v>1</v>
      </c>
      <c r="D41" s="337" t="s">
        <v>1428</v>
      </c>
      <c r="E41" s="350" t="s">
        <v>1427</v>
      </c>
      <c r="F41" s="345">
        <v>42788</v>
      </c>
      <c r="G41" s="345" t="s">
        <v>439</v>
      </c>
      <c r="H41" s="337" t="s">
        <v>0</v>
      </c>
      <c r="I41" s="440"/>
      <c r="J41" s="337">
        <v>1</v>
      </c>
      <c r="K41" s="337">
        <v>10</v>
      </c>
      <c r="L41" s="337">
        <v>1</v>
      </c>
      <c r="M41" s="337"/>
      <c r="N41" s="337"/>
      <c r="O41" s="337" t="s">
        <v>463</v>
      </c>
      <c r="P41" s="253"/>
      <c r="Q41" s="351"/>
      <c r="R41" s="337">
        <v>120</v>
      </c>
    </row>
    <row r="42" spans="1:19" s="341" customFormat="1" ht="120" customHeight="1">
      <c r="A42" s="186" t="s">
        <v>504</v>
      </c>
      <c r="B42" s="337" t="s">
        <v>1426</v>
      </c>
      <c r="C42" s="337" t="s">
        <v>1</v>
      </c>
      <c r="D42" s="337" t="s">
        <v>1425</v>
      </c>
      <c r="E42" s="350" t="s">
        <v>1424</v>
      </c>
      <c r="F42" s="345">
        <v>41121</v>
      </c>
      <c r="G42" s="345" t="s">
        <v>526</v>
      </c>
      <c r="H42" s="337" t="s">
        <v>0</v>
      </c>
      <c r="I42" s="440"/>
      <c r="J42" s="337">
        <v>1</v>
      </c>
      <c r="K42" s="337">
        <v>10</v>
      </c>
      <c r="L42" s="337">
        <v>1</v>
      </c>
      <c r="M42" s="337"/>
      <c r="N42" s="337"/>
      <c r="O42" s="337" t="s">
        <v>1342</v>
      </c>
      <c r="P42" s="253"/>
      <c r="Q42" s="351"/>
      <c r="R42" s="337">
        <v>120</v>
      </c>
    </row>
    <row r="43" spans="1:19" s="341" customFormat="1" ht="120" customHeight="1">
      <c r="A43" s="186" t="s">
        <v>455</v>
      </c>
      <c r="B43" s="337" t="s">
        <v>1423</v>
      </c>
      <c r="C43" s="337" t="s">
        <v>1</v>
      </c>
      <c r="D43" s="337" t="s">
        <v>1422</v>
      </c>
      <c r="E43" s="350" t="s">
        <v>1421</v>
      </c>
      <c r="F43" s="345">
        <v>43342</v>
      </c>
      <c r="G43" s="345" t="s">
        <v>239</v>
      </c>
      <c r="H43" s="337" t="s">
        <v>0</v>
      </c>
      <c r="I43" s="440"/>
      <c r="J43" s="337">
        <v>1</v>
      </c>
      <c r="K43" s="337">
        <v>8</v>
      </c>
      <c r="L43" s="337">
        <v>1</v>
      </c>
      <c r="M43" s="337"/>
      <c r="N43" s="337"/>
      <c r="O43" s="337" t="s">
        <v>463</v>
      </c>
      <c r="P43" s="377"/>
      <c r="Q43" s="378"/>
      <c r="R43" s="337">
        <v>120</v>
      </c>
    </row>
    <row r="44" spans="1:19" s="341" customFormat="1" ht="145.5" customHeight="1">
      <c r="A44" s="186" t="s">
        <v>503</v>
      </c>
      <c r="B44" s="379" t="s">
        <v>1420</v>
      </c>
      <c r="C44" s="379" t="s">
        <v>1</v>
      </c>
      <c r="D44" s="379" t="s">
        <v>1419</v>
      </c>
      <c r="E44" s="380" t="s">
        <v>1418</v>
      </c>
      <c r="F44" s="381">
        <v>41948</v>
      </c>
      <c r="G44" s="337" t="s">
        <v>251</v>
      </c>
      <c r="H44" s="379" t="s">
        <v>0</v>
      </c>
      <c r="I44" s="641"/>
      <c r="J44" s="379">
        <v>1</v>
      </c>
      <c r="K44" s="379">
        <v>4</v>
      </c>
      <c r="L44" s="379">
        <v>1</v>
      </c>
      <c r="M44" s="379"/>
      <c r="N44" s="379"/>
      <c r="O44" s="379"/>
      <c r="P44" s="382"/>
      <c r="Q44" s="383"/>
      <c r="R44" s="337">
        <v>60</v>
      </c>
    </row>
    <row r="45" spans="1:19" s="341" customFormat="1" ht="153" customHeight="1">
      <c r="A45" s="186" t="s">
        <v>502</v>
      </c>
      <c r="B45" s="384" t="s">
        <v>1417</v>
      </c>
      <c r="C45" s="385" t="s">
        <v>1</v>
      </c>
      <c r="D45" s="337" t="s">
        <v>1415</v>
      </c>
      <c r="E45" s="335" t="s">
        <v>1414</v>
      </c>
      <c r="F45" s="386">
        <v>41408</v>
      </c>
      <c r="G45" s="345" t="s">
        <v>239</v>
      </c>
      <c r="H45" s="337" t="s">
        <v>0</v>
      </c>
      <c r="I45" s="440"/>
      <c r="J45" s="384">
        <v>1</v>
      </c>
      <c r="K45" s="384">
        <v>6</v>
      </c>
      <c r="L45" s="384">
        <v>1</v>
      </c>
      <c r="M45" s="384"/>
      <c r="N45" s="384"/>
      <c r="O45" s="387"/>
      <c r="P45" s="388"/>
      <c r="Q45" s="351"/>
      <c r="R45" s="385">
        <v>120</v>
      </c>
    </row>
    <row r="46" spans="1:19" s="196" customFormat="1" ht="120" customHeight="1">
      <c r="A46" s="186" t="s">
        <v>501</v>
      </c>
      <c r="B46" s="384" t="s">
        <v>1416</v>
      </c>
      <c r="C46" s="385" t="s">
        <v>1</v>
      </c>
      <c r="D46" s="337" t="s">
        <v>1415</v>
      </c>
      <c r="E46" s="335" t="s">
        <v>1414</v>
      </c>
      <c r="F46" s="386">
        <v>41408</v>
      </c>
      <c r="G46" s="345" t="s">
        <v>239</v>
      </c>
      <c r="H46" s="337" t="s">
        <v>0</v>
      </c>
      <c r="I46" s="440"/>
      <c r="J46" s="384">
        <v>1</v>
      </c>
      <c r="K46" s="384">
        <v>10</v>
      </c>
      <c r="L46" s="384">
        <v>1</v>
      </c>
      <c r="M46" s="384"/>
      <c r="N46" s="384"/>
      <c r="O46" s="387"/>
      <c r="P46" s="388"/>
      <c r="Q46" s="351"/>
      <c r="R46" s="385">
        <v>120</v>
      </c>
    </row>
    <row r="47" spans="1:19" s="341" customFormat="1" ht="120" customHeight="1">
      <c r="A47" s="186" t="s">
        <v>500</v>
      </c>
      <c r="B47" s="337" t="s">
        <v>1413</v>
      </c>
      <c r="C47" s="337" t="s">
        <v>1</v>
      </c>
      <c r="D47" s="337" t="s">
        <v>1412</v>
      </c>
      <c r="E47" s="350" t="s">
        <v>1411</v>
      </c>
      <c r="F47" s="345">
        <v>39233</v>
      </c>
      <c r="G47" s="345" t="s">
        <v>1410</v>
      </c>
      <c r="H47" s="337" t="s">
        <v>0</v>
      </c>
      <c r="I47" s="440"/>
      <c r="J47" s="337">
        <v>1</v>
      </c>
      <c r="K47" s="337">
        <v>6</v>
      </c>
      <c r="L47" s="337">
        <v>1</v>
      </c>
      <c r="M47" s="337"/>
      <c r="N47" s="337"/>
      <c r="O47" s="337" t="s">
        <v>436</v>
      </c>
      <c r="P47" s="253"/>
      <c r="Q47" s="351"/>
      <c r="R47" s="337">
        <v>120</v>
      </c>
    </row>
    <row r="48" spans="1:19" s="341" customFormat="1" ht="120" customHeight="1">
      <c r="A48" s="186" t="s">
        <v>499</v>
      </c>
      <c r="B48" s="337" t="s">
        <v>1409</v>
      </c>
      <c r="C48" s="337" t="s">
        <v>1</v>
      </c>
      <c r="D48" s="337" t="s">
        <v>1408</v>
      </c>
      <c r="E48" s="350" t="s">
        <v>1407</v>
      </c>
      <c r="F48" s="345">
        <v>43203</v>
      </c>
      <c r="G48" s="345" t="s">
        <v>526</v>
      </c>
      <c r="H48" s="337" t="s">
        <v>0</v>
      </c>
      <c r="I48" s="440"/>
      <c r="J48" s="337">
        <v>1</v>
      </c>
      <c r="K48" s="337">
        <v>6</v>
      </c>
      <c r="L48" s="337">
        <v>1</v>
      </c>
      <c r="M48" s="337"/>
      <c r="N48" s="337"/>
      <c r="O48" s="337" t="s">
        <v>463</v>
      </c>
      <c r="P48" s="253"/>
      <c r="Q48" s="351"/>
      <c r="R48" s="337">
        <v>120</v>
      </c>
    </row>
    <row r="49" spans="1:19" s="341" customFormat="1" ht="120" customHeight="1">
      <c r="A49" s="186" t="s">
        <v>498</v>
      </c>
      <c r="B49" s="337" t="s">
        <v>1998</v>
      </c>
      <c r="C49" s="337" t="s">
        <v>1</v>
      </c>
      <c r="D49" s="337" t="s">
        <v>1406</v>
      </c>
      <c r="E49" s="350" t="s">
        <v>525</v>
      </c>
      <c r="F49" s="345">
        <v>43742</v>
      </c>
      <c r="G49" s="345" t="s">
        <v>239</v>
      </c>
      <c r="H49" s="337" t="s">
        <v>0</v>
      </c>
      <c r="I49" s="440"/>
      <c r="J49" s="337">
        <v>1</v>
      </c>
      <c r="K49" s="337">
        <v>10</v>
      </c>
      <c r="L49" s="337">
        <v>1</v>
      </c>
      <c r="M49" s="337"/>
      <c r="N49" s="337"/>
      <c r="O49" s="337" t="s">
        <v>463</v>
      </c>
      <c r="P49" s="253"/>
      <c r="Q49" s="351"/>
      <c r="R49" s="337">
        <v>120</v>
      </c>
    </row>
    <row r="50" spans="1:19" s="348" customFormat="1" ht="120" customHeight="1">
      <c r="A50" s="186" t="s">
        <v>497</v>
      </c>
      <c r="B50" s="337" t="s">
        <v>1405</v>
      </c>
      <c r="C50" s="337" t="s">
        <v>1</v>
      </c>
      <c r="D50" s="337" t="s">
        <v>1404</v>
      </c>
      <c r="E50" s="350" t="s">
        <v>1403</v>
      </c>
      <c r="F50" s="345">
        <v>44267</v>
      </c>
      <c r="G50" s="345" t="s">
        <v>239</v>
      </c>
      <c r="H50" s="337" t="s">
        <v>0</v>
      </c>
      <c r="I50" s="440"/>
      <c r="J50" s="337">
        <v>5</v>
      </c>
      <c r="K50" s="337">
        <v>14</v>
      </c>
      <c r="L50" s="337">
        <v>5</v>
      </c>
      <c r="M50" s="337"/>
      <c r="N50" s="337"/>
      <c r="O50" s="337" t="s">
        <v>463</v>
      </c>
      <c r="P50" s="253"/>
      <c r="Q50" s="351"/>
      <c r="R50" s="337">
        <v>120</v>
      </c>
      <c r="S50" s="347"/>
    </row>
    <row r="51" spans="1:19" s="341" customFormat="1" ht="120" customHeight="1">
      <c r="A51" s="186" t="s">
        <v>496</v>
      </c>
      <c r="B51" s="337" t="s">
        <v>1402</v>
      </c>
      <c r="C51" s="337" t="s">
        <v>1</v>
      </c>
      <c r="D51" s="337" t="s">
        <v>1229</v>
      </c>
      <c r="E51" s="350" t="s">
        <v>1401</v>
      </c>
      <c r="F51" s="345">
        <v>38526</v>
      </c>
      <c r="G51" s="337" t="s">
        <v>9</v>
      </c>
      <c r="H51" s="337" t="s">
        <v>0</v>
      </c>
      <c r="I51" s="440"/>
      <c r="J51" s="337">
        <v>1</v>
      </c>
      <c r="K51" s="337">
        <v>20</v>
      </c>
      <c r="L51" s="337">
        <v>1</v>
      </c>
      <c r="M51" s="337"/>
      <c r="N51" s="337"/>
      <c r="O51" s="337" t="s">
        <v>463</v>
      </c>
      <c r="P51" s="253"/>
      <c r="Q51" s="351"/>
      <c r="R51" s="337">
        <v>250</v>
      </c>
    </row>
    <row r="52" spans="1:19" s="341" customFormat="1" ht="120" customHeight="1">
      <c r="A52" s="186" t="s">
        <v>495</v>
      </c>
      <c r="B52" s="337" t="s">
        <v>1400</v>
      </c>
      <c r="C52" s="337" t="s">
        <v>1</v>
      </c>
      <c r="D52" s="337" t="s">
        <v>1399</v>
      </c>
      <c r="E52" s="350" t="s">
        <v>1398</v>
      </c>
      <c r="F52" s="345">
        <v>44158</v>
      </c>
      <c r="G52" s="345" t="s">
        <v>239</v>
      </c>
      <c r="H52" s="337" t="s">
        <v>0</v>
      </c>
      <c r="I52" s="440"/>
      <c r="J52" s="337">
        <v>2</v>
      </c>
      <c r="K52" s="337">
        <v>10</v>
      </c>
      <c r="L52" s="337">
        <v>1</v>
      </c>
      <c r="M52" s="337">
        <v>2021</v>
      </c>
      <c r="N52" s="337"/>
      <c r="O52" s="337" t="s">
        <v>463</v>
      </c>
      <c r="P52" s="337" t="s">
        <v>1397</v>
      </c>
      <c r="Q52" s="351"/>
      <c r="R52" s="337">
        <v>100</v>
      </c>
    </row>
    <row r="53" spans="1:19" s="341" customFormat="1" ht="120" customHeight="1">
      <c r="A53" s="186" t="s">
        <v>494</v>
      </c>
      <c r="B53" s="337" t="s">
        <v>1396</v>
      </c>
      <c r="C53" s="337" t="s">
        <v>1</v>
      </c>
      <c r="D53" s="337" t="s">
        <v>1395</v>
      </c>
      <c r="E53" s="350" t="s">
        <v>1394</v>
      </c>
      <c r="F53" s="345">
        <v>40955</v>
      </c>
      <c r="G53" s="345" t="s">
        <v>8</v>
      </c>
      <c r="H53" s="337" t="s">
        <v>1393</v>
      </c>
      <c r="I53" s="440"/>
      <c r="J53" s="337">
        <v>5</v>
      </c>
      <c r="K53" s="337">
        <v>10</v>
      </c>
      <c r="L53" s="337">
        <v>2</v>
      </c>
      <c r="M53" s="337"/>
      <c r="N53" s="337"/>
      <c r="O53" s="337" t="s">
        <v>1392</v>
      </c>
      <c r="P53" s="337" t="s">
        <v>1391</v>
      </c>
      <c r="Q53" s="351"/>
      <c r="R53" s="337">
        <v>100</v>
      </c>
    </row>
    <row r="54" spans="1:19" s="341" customFormat="1" ht="120" customHeight="1">
      <c r="A54" s="186" t="s">
        <v>493</v>
      </c>
      <c r="B54" s="337" t="s">
        <v>1390</v>
      </c>
      <c r="C54" s="337" t="s">
        <v>1</v>
      </c>
      <c r="D54" s="337" t="s">
        <v>1389</v>
      </c>
      <c r="E54" s="335" t="s">
        <v>1388</v>
      </c>
      <c r="F54" s="345">
        <v>44384</v>
      </c>
      <c r="G54" s="345" t="s">
        <v>239</v>
      </c>
      <c r="H54" s="337" t="s">
        <v>0</v>
      </c>
      <c r="I54" s="440"/>
      <c r="J54" s="337">
        <v>1</v>
      </c>
      <c r="K54" s="337">
        <v>8</v>
      </c>
      <c r="L54" s="337">
        <v>1</v>
      </c>
      <c r="M54" s="337"/>
      <c r="N54" s="337"/>
      <c r="O54" s="337"/>
      <c r="P54" s="389"/>
      <c r="Q54" s="390"/>
      <c r="R54" s="337">
        <v>120</v>
      </c>
    </row>
    <row r="55" spans="1:19" s="341" customFormat="1" ht="120" customHeight="1">
      <c r="A55" s="186" t="s">
        <v>492</v>
      </c>
      <c r="B55" s="337" t="s">
        <v>1387</v>
      </c>
      <c r="C55" s="337" t="s">
        <v>1</v>
      </c>
      <c r="D55" s="337" t="s">
        <v>1386</v>
      </c>
      <c r="E55" s="350" t="s">
        <v>1385</v>
      </c>
      <c r="F55" s="345" t="s">
        <v>1384</v>
      </c>
      <c r="G55" s="337" t="s">
        <v>1780</v>
      </c>
      <c r="H55" s="337" t="s">
        <v>1383</v>
      </c>
      <c r="I55" s="440"/>
      <c r="J55" s="337">
        <v>6</v>
      </c>
      <c r="K55" s="337">
        <v>17</v>
      </c>
      <c r="L55" s="337">
        <v>1</v>
      </c>
      <c r="M55" s="337"/>
      <c r="N55" s="337"/>
      <c r="O55" s="337"/>
      <c r="P55" s="253"/>
      <c r="Q55" s="346" t="s">
        <v>1382</v>
      </c>
      <c r="R55" s="337">
        <v>120</v>
      </c>
    </row>
    <row r="56" spans="1:19" s="341" customFormat="1" ht="120" customHeight="1">
      <c r="A56" s="186" t="s">
        <v>491</v>
      </c>
      <c r="B56" s="337" t="s">
        <v>1381</v>
      </c>
      <c r="C56" s="337" t="s">
        <v>4</v>
      </c>
      <c r="D56" s="337" t="s">
        <v>1380</v>
      </c>
      <c r="E56" s="350" t="s">
        <v>1379</v>
      </c>
      <c r="F56" s="345">
        <v>44673</v>
      </c>
      <c r="G56" s="375"/>
      <c r="H56" s="337" t="s">
        <v>0</v>
      </c>
      <c r="I56" s="440"/>
      <c r="J56" s="337">
        <v>1</v>
      </c>
      <c r="K56" s="337">
        <v>6</v>
      </c>
      <c r="L56" s="337">
        <v>0</v>
      </c>
      <c r="M56" s="337"/>
      <c r="N56" s="337"/>
      <c r="O56" s="337" t="s">
        <v>463</v>
      </c>
      <c r="P56" s="253"/>
      <c r="Q56" s="351"/>
      <c r="R56" s="337">
        <v>120</v>
      </c>
    </row>
    <row r="57" spans="1:19" s="341" customFormat="1" ht="120" customHeight="1">
      <c r="A57" s="186" t="s">
        <v>490</v>
      </c>
      <c r="B57" s="337" t="s">
        <v>1378</v>
      </c>
      <c r="C57" s="337" t="s">
        <v>4</v>
      </c>
      <c r="D57" s="337" t="s">
        <v>1377</v>
      </c>
      <c r="E57" s="350" t="s">
        <v>1376</v>
      </c>
      <c r="F57" s="345">
        <v>44509</v>
      </c>
      <c r="G57" s="337"/>
      <c r="H57" s="337" t="s">
        <v>0</v>
      </c>
      <c r="I57" s="440"/>
      <c r="J57" s="337">
        <v>1</v>
      </c>
      <c r="K57" s="337">
        <v>4</v>
      </c>
      <c r="L57" s="337">
        <v>0</v>
      </c>
      <c r="M57" s="337"/>
      <c r="N57" s="337"/>
      <c r="O57" s="337" t="s">
        <v>1342</v>
      </c>
      <c r="P57" s="253"/>
      <c r="Q57" s="351"/>
      <c r="R57" s="337">
        <v>120</v>
      </c>
    </row>
    <row r="58" spans="1:19" s="341" customFormat="1" ht="120" customHeight="1">
      <c r="A58" s="186" t="s">
        <v>489</v>
      </c>
      <c r="B58" s="337" t="s">
        <v>1375</v>
      </c>
      <c r="C58" s="337" t="s">
        <v>4</v>
      </c>
      <c r="D58" s="337" t="s">
        <v>1373</v>
      </c>
      <c r="E58" s="350" t="s">
        <v>1372</v>
      </c>
      <c r="F58" s="345">
        <v>44092</v>
      </c>
      <c r="G58" s="377"/>
      <c r="H58" s="337" t="s">
        <v>0</v>
      </c>
      <c r="I58" s="440"/>
      <c r="J58" s="337">
        <v>1</v>
      </c>
      <c r="K58" s="337">
        <v>14</v>
      </c>
      <c r="L58" s="337">
        <v>0</v>
      </c>
      <c r="M58" s="337"/>
      <c r="N58" s="337"/>
      <c r="O58" s="337" t="s">
        <v>463</v>
      </c>
      <c r="P58" s="377"/>
      <c r="Q58" s="378"/>
      <c r="R58" s="337">
        <v>120</v>
      </c>
    </row>
    <row r="59" spans="1:19" s="341" customFormat="1" ht="120" customHeight="1">
      <c r="A59" s="186" t="s">
        <v>488</v>
      </c>
      <c r="B59" s="337" t="s">
        <v>1374</v>
      </c>
      <c r="C59" s="337" t="s">
        <v>4</v>
      </c>
      <c r="D59" s="337" t="s">
        <v>1373</v>
      </c>
      <c r="E59" s="350" t="s">
        <v>1372</v>
      </c>
      <c r="F59" s="345">
        <v>44092</v>
      </c>
      <c r="G59" s="375"/>
      <c r="H59" s="337" t="s">
        <v>0</v>
      </c>
      <c r="I59" s="440"/>
      <c r="J59" s="337">
        <v>1</v>
      </c>
      <c r="K59" s="337">
        <v>6</v>
      </c>
      <c r="L59" s="337">
        <v>0</v>
      </c>
      <c r="M59" s="337"/>
      <c r="N59" s="337"/>
      <c r="O59" s="337" t="s">
        <v>463</v>
      </c>
      <c r="P59" s="253"/>
      <c r="Q59" s="351"/>
      <c r="R59" s="337">
        <v>50</v>
      </c>
    </row>
    <row r="60" spans="1:19" s="341" customFormat="1" ht="120" customHeight="1">
      <c r="A60" s="186" t="s">
        <v>487</v>
      </c>
      <c r="B60" s="337" t="s">
        <v>1371</v>
      </c>
      <c r="C60" s="337" t="s">
        <v>4</v>
      </c>
      <c r="D60" s="337" t="s">
        <v>1370</v>
      </c>
      <c r="E60" s="350" t="s">
        <v>1369</v>
      </c>
      <c r="F60" s="345">
        <v>44019</v>
      </c>
      <c r="G60" s="375"/>
      <c r="H60" s="337" t="s">
        <v>0</v>
      </c>
      <c r="I60" s="440"/>
      <c r="J60" s="337">
        <v>4</v>
      </c>
      <c r="K60" s="337">
        <v>8</v>
      </c>
      <c r="L60" s="337">
        <v>0</v>
      </c>
      <c r="M60" s="337"/>
      <c r="N60" s="337"/>
      <c r="O60" s="337" t="s">
        <v>463</v>
      </c>
      <c r="P60" s="253"/>
      <c r="Q60" s="351"/>
      <c r="R60" s="337">
        <v>120</v>
      </c>
    </row>
    <row r="61" spans="1:19" s="341" customFormat="1" ht="120" customHeight="1">
      <c r="A61" s="186" t="s">
        <v>466</v>
      </c>
      <c r="B61" s="337" t="s">
        <v>1368</v>
      </c>
      <c r="C61" s="337" t="s">
        <v>4</v>
      </c>
      <c r="D61" s="337" t="s">
        <v>1367</v>
      </c>
      <c r="E61" s="350" t="s">
        <v>1366</v>
      </c>
      <c r="F61" s="345">
        <v>44144</v>
      </c>
      <c r="G61" s="375"/>
      <c r="H61" s="337" t="s">
        <v>0</v>
      </c>
      <c r="I61" s="440"/>
      <c r="J61" s="337">
        <v>1</v>
      </c>
      <c r="K61" s="337">
        <v>8</v>
      </c>
      <c r="L61" s="337">
        <v>0</v>
      </c>
      <c r="M61" s="337"/>
      <c r="N61" s="337"/>
      <c r="O61" s="337" t="s">
        <v>463</v>
      </c>
      <c r="P61" s="253"/>
      <c r="Q61" s="351"/>
      <c r="R61" s="337">
        <v>150</v>
      </c>
    </row>
    <row r="62" spans="1:19" s="341" customFormat="1" ht="120" customHeight="1">
      <c r="A62" s="186" t="s">
        <v>486</v>
      </c>
      <c r="B62" s="337" t="s">
        <v>1365</v>
      </c>
      <c r="C62" s="337" t="s">
        <v>4</v>
      </c>
      <c r="D62" s="337" t="s">
        <v>1364</v>
      </c>
      <c r="E62" s="350" t="s">
        <v>1363</v>
      </c>
      <c r="F62" s="345">
        <v>44130</v>
      </c>
      <c r="G62" s="375"/>
      <c r="H62" s="337" t="s">
        <v>0</v>
      </c>
      <c r="I62" s="440"/>
      <c r="J62" s="337">
        <v>1</v>
      </c>
      <c r="K62" s="337">
        <v>8</v>
      </c>
      <c r="L62" s="337">
        <v>0</v>
      </c>
      <c r="M62" s="337"/>
      <c r="N62" s="337"/>
      <c r="O62" s="337" t="s">
        <v>1342</v>
      </c>
      <c r="P62" s="253"/>
      <c r="Q62" s="351"/>
      <c r="R62" s="337">
        <v>120</v>
      </c>
    </row>
    <row r="63" spans="1:19" s="341" customFormat="1" ht="120" customHeight="1">
      <c r="A63" s="186" t="s">
        <v>485</v>
      </c>
      <c r="B63" s="337" t="s">
        <v>1362</v>
      </c>
      <c r="C63" s="337" t="s">
        <v>4</v>
      </c>
      <c r="D63" s="337" t="s">
        <v>1361</v>
      </c>
      <c r="E63" s="350" t="s">
        <v>1360</v>
      </c>
      <c r="F63" s="345">
        <v>44028</v>
      </c>
      <c r="G63" s="375"/>
      <c r="H63" s="337" t="s">
        <v>0</v>
      </c>
      <c r="I63" s="440"/>
      <c r="J63" s="337">
        <v>1</v>
      </c>
      <c r="K63" s="337">
        <v>6</v>
      </c>
      <c r="L63" s="337">
        <v>0</v>
      </c>
      <c r="M63" s="337"/>
      <c r="N63" s="337"/>
      <c r="O63" s="337" t="s">
        <v>437</v>
      </c>
      <c r="P63" s="253"/>
      <c r="Q63" s="351"/>
      <c r="R63" s="337">
        <v>120</v>
      </c>
    </row>
    <row r="64" spans="1:19" s="341" customFormat="1" ht="120" customHeight="1">
      <c r="A64" s="186" t="s">
        <v>484</v>
      </c>
      <c r="B64" s="337" t="s">
        <v>1359</v>
      </c>
      <c r="C64" s="337" t="s">
        <v>4</v>
      </c>
      <c r="D64" s="337" t="s">
        <v>1358</v>
      </c>
      <c r="E64" s="350" t="s">
        <v>1357</v>
      </c>
      <c r="F64" s="345">
        <v>44235</v>
      </c>
      <c r="G64" s="375"/>
      <c r="H64" s="337" t="s">
        <v>0</v>
      </c>
      <c r="I64" s="440"/>
      <c r="J64" s="337">
        <v>1</v>
      </c>
      <c r="K64" s="337">
        <v>10</v>
      </c>
      <c r="L64" s="337">
        <v>0</v>
      </c>
      <c r="M64" s="337"/>
      <c r="N64" s="337"/>
      <c r="O64" s="337" t="s">
        <v>1342</v>
      </c>
      <c r="P64" s="253"/>
      <c r="Q64" s="351"/>
      <c r="R64" s="337">
        <v>120</v>
      </c>
    </row>
    <row r="65" spans="1:18" s="341" customFormat="1" ht="120" customHeight="1">
      <c r="A65" s="186" t="s">
        <v>481</v>
      </c>
      <c r="B65" s="337" t="s">
        <v>1309</v>
      </c>
      <c r="C65" s="337" t="s">
        <v>4</v>
      </c>
      <c r="D65" s="337" t="s">
        <v>1356</v>
      </c>
      <c r="E65" s="350" t="s">
        <v>1355</v>
      </c>
      <c r="F65" s="345">
        <v>44327</v>
      </c>
      <c r="G65" s="375"/>
      <c r="H65" s="337" t="s">
        <v>0</v>
      </c>
      <c r="I65" s="440"/>
      <c r="J65" s="337">
        <v>1</v>
      </c>
      <c r="K65" s="337">
        <v>6</v>
      </c>
      <c r="L65" s="337">
        <v>0</v>
      </c>
      <c r="M65" s="337"/>
      <c r="N65" s="337"/>
      <c r="O65" s="337" t="s">
        <v>437</v>
      </c>
      <c r="P65" s="253"/>
      <c r="Q65" s="351"/>
      <c r="R65" s="337">
        <v>120</v>
      </c>
    </row>
    <row r="66" spans="1:18" s="341" customFormat="1" ht="120" customHeight="1">
      <c r="A66" s="186" t="s">
        <v>480</v>
      </c>
      <c r="B66" s="337" t="s">
        <v>1354</v>
      </c>
      <c r="C66" s="337" t="s">
        <v>4</v>
      </c>
      <c r="D66" s="337" t="s">
        <v>1353</v>
      </c>
      <c r="E66" s="350" t="s">
        <v>1352</v>
      </c>
      <c r="F66" s="345">
        <v>44390</v>
      </c>
      <c r="G66" s="375"/>
      <c r="H66" s="337" t="s">
        <v>0</v>
      </c>
      <c r="I66" s="440"/>
      <c r="J66" s="337">
        <v>1</v>
      </c>
      <c r="K66" s="337">
        <v>6</v>
      </c>
      <c r="L66" s="337">
        <v>0</v>
      </c>
      <c r="M66" s="337"/>
      <c r="N66" s="337"/>
      <c r="O66" s="337" t="s">
        <v>437</v>
      </c>
      <c r="P66" s="253"/>
      <c r="Q66" s="351"/>
      <c r="R66" s="337">
        <v>120</v>
      </c>
    </row>
    <row r="67" spans="1:18" s="341" customFormat="1" ht="120" customHeight="1">
      <c r="A67" s="186" t="s">
        <v>479</v>
      </c>
      <c r="B67" s="337" t="s">
        <v>1351</v>
      </c>
      <c r="C67" s="337" t="s">
        <v>4</v>
      </c>
      <c r="D67" s="337" t="s">
        <v>1350</v>
      </c>
      <c r="E67" s="350" t="s">
        <v>1349</v>
      </c>
      <c r="F67" s="345">
        <v>44466</v>
      </c>
      <c r="G67" s="375"/>
      <c r="H67" s="337" t="s">
        <v>0</v>
      </c>
      <c r="I67" s="440"/>
      <c r="J67" s="337">
        <v>1</v>
      </c>
      <c r="K67" s="337">
        <v>6</v>
      </c>
      <c r="L67" s="337">
        <v>0</v>
      </c>
      <c r="M67" s="337"/>
      <c r="N67" s="337"/>
      <c r="O67" s="337" t="s">
        <v>1342</v>
      </c>
      <c r="P67" s="253"/>
      <c r="Q67" s="351"/>
      <c r="R67" s="337">
        <v>120</v>
      </c>
    </row>
    <row r="68" spans="1:18" s="341" customFormat="1" ht="120" customHeight="1">
      <c r="A68" s="186" t="s">
        <v>478</v>
      </c>
      <c r="B68" s="337" t="s">
        <v>1348</v>
      </c>
      <c r="C68" s="337" t="s">
        <v>4</v>
      </c>
      <c r="D68" s="337" t="s">
        <v>1347</v>
      </c>
      <c r="E68" s="350" t="s">
        <v>1346</v>
      </c>
      <c r="F68" s="345">
        <v>44354</v>
      </c>
      <c r="G68" s="375"/>
      <c r="H68" s="337" t="s">
        <v>0</v>
      </c>
      <c r="I68" s="440"/>
      <c r="J68" s="337">
        <v>1</v>
      </c>
      <c r="K68" s="337">
        <v>6</v>
      </c>
      <c r="L68" s="337">
        <v>0</v>
      </c>
      <c r="M68" s="337"/>
      <c r="N68" s="337"/>
      <c r="O68" s="337" t="s">
        <v>1342</v>
      </c>
      <c r="P68" s="253"/>
      <c r="Q68" s="351"/>
      <c r="R68" s="337">
        <v>100</v>
      </c>
    </row>
    <row r="69" spans="1:18" s="341" customFormat="1" ht="120" customHeight="1">
      <c r="A69" s="186" t="s">
        <v>477</v>
      </c>
      <c r="B69" s="337" t="s">
        <v>1345</v>
      </c>
      <c r="C69" s="337" t="s">
        <v>4</v>
      </c>
      <c r="D69" s="337" t="s">
        <v>1344</v>
      </c>
      <c r="E69" s="350" t="s">
        <v>1343</v>
      </c>
      <c r="F69" s="345">
        <v>44548</v>
      </c>
      <c r="G69" s="375"/>
      <c r="H69" s="337" t="s">
        <v>0</v>
      </c>
      <c r="I69" s="440"/>
      <c r="J69" s="337">
        <v>1</v>
      </c>
      <c r="K69" s="337">
        <v>6</v>
      </c>
      <c r="L69" s="337">
        <v>0</v>
      </c>
      <c r="M69" s="337"/>
      <c r="N69" s="337"/>
      <c r="O69" s="337" t="s">
        <v>1342</v>
      </c>
      <c r="P69" s="253"/>
      <c r="Q69" s="351"/>
      <c r="R69" s="337">
        <v>100</v>
      </c>
    </row>
    <row r="70" spans="1:18" s="341" customFormat="1" ht="120" customHeight="1">
      <c r="A70" s="186" t="s">
        <v>476</v>
      </c>
      <c r="B70" s="337" t="s">
        <v>1341</v>
      </c>
      <c r="C70" s="337" t="s">
        <v>4</v>
      </c>
      <c r="D70" s="337" t="s">
        <v>1340</v>
      </c>
      <c r="E70" s="350" t="s">
        <v>1339</v>
      </c>
      <c r="F70" s="345">
        <v>44552</v>
      </c>
      <c r="G70" s="375"/>
      <c r="H70" s="337" t="s">
        <v>0</v>
      </c>
      <c r="I70" s="440"/>
      <c r="J70" s="337">
        <v>1</v>
      </c>
      <c r="K70" s="337">
        <v>6</v>
      </c>
      <c r="L70" s="337">
        <v>0</v>
      </c>
      <c r="M70" s="337"/>
      <c r="N70" s="337"/>
      <c r="O70" s="337" t="s">
        <v>463</v>
      </c>
      <c r="P70" s="253"/>
      <c r="Q70" s="351"/>
      <c r="R70" s="337">
        <v>120</v>
      </c>
    </row>
    <row r="71" spans="1:18" s="341" customFormat="1" ht="120" customHeight="1">
      <c r="A71" s="186" t="s">
        <v>475</v>
      </c>
      <c r="B71" s="337" t="s">
        <v>1338</v>
      </c>
      <c r="C71" s="337" t="s">
        <v>4</v>
      </c>
      <c r="D71" s="337" t="s">
        <v>1337</v>
      </c>
      <c r="E71" s="350" t="s">
        <v>1336</v>
      </c>
      <c r="F71" s="345">
        <v>44031</v>
      </c>
      <c r="G71" s="375"/>
      <c r="H71" s="337" t="s">
        <v>0</v>
      </c>
      <c r="I71" s="440"/>
      <c r="J71" s="337">
        <v>1</v>
      </c>
      <c r="K71" s="337">
        <v>6</v>
      </c>
      <c r="L71" s="337">
        <v>0</v>
      </c>
      <c r="M71" s="337"/>
      <c r="N71" s="337"/>
      <c r="O71" s="337" t="s">
        <v>463</v>
      </c>
      <c r="P71" s="253"/>
      <c r="Q71" s="351"/>
      <c r="R71" s="337">
        <v>60</v>
      </c>
    </row>
    <row r="72" spans="1:18" s="341" customFormat="1" ht="120" customHeight="1">
      <c r="A72" s="186" t="s">
        <v>474</v>
      </c>
      <c r="B72" s="337" t="s">
        <v>1335</v>
      </c>
      <c r="C72" s="337" t="s">
        <v>4</v>
      </c>
      <c r="D72" s="337" t="s">
        <v>1334</v>
      </c>
      <c r="E72" s="350" t="s">
        <v>1333</v>
      </c>
      <c r="F72" s="345">
        <v>44847</v>
      </c>
      <c r="G72" s="345"/>
      <c r="H72" s="337"/>
      <c r="I72" s="440"/>
      <c r="J72" s="337">
        <v>1</v>
      </c>
      <c r="K72" s="337">
        <v>6</v>
      </c>
      <c r="L72" s="337">
        <v>0</v>
      </c>
      <c r="M72" s="337">
        <v>2022</v>
      </c>
      <c r="N72" s="337"/>
      <c r="O72" s="337"/>
      <c r="P72" s="253"/>
      <c r="Q72" s="351"/>
      <c r="R72" s="337">
        <v>100</v>
      </c>
    </row>
    <row r="73" spans="1:18" s="341" customFormat="1" ht="120" customHeight="1">
      <c r="A73" s="186" t="s">
        <v>473</v>
      </c>
      <c r="B73" s="337" t="s">
        <v>1332</v>
      </c>
      <c r="C73" s="337" t="s">
        <v>36</v>
      </c>
      <c r="D73" s="337" t="s">
        <v>1331</v>
      </c>
      <c r="E73" s="350" t="s">
        <v>1330</v>
      </c>
      <c r="F73" s="345">
        <v>38433</v>
      </c>
      <c r="G73" s="345" t="s">
        <v>8</v>
      </c>
      <c r="H73" s="337" t="s">
        <v>0</v>
      </c>
      <c r="I73" s="440"/>
      <c r="J73" s="337">
        <v>6</v>
      </c>
      <c r="K73" s="337">
        <v>24</v>
      </c>
      <c r="L73" s="337">
        <v>4</v>
      </c>
      <c r="M73" s="337"/>
      <c r="N73" s="337"/>
      <c r="O73" s="337" t="s">
        <v>463</v>
      </c>
      <c r="P73" s="253"/>
      <c r="Q73" s="351"/>
      <c r="R73" s="337">
        <v>350</v>
      </c>
    </row>
    <row r="74" spans="1:18" s="341" customFormat="1" ht="120" customHeight="1">
      <c r="A74" s="186" t="s">
        <v>472</v>
      </c>
      <c r="B74" s="337" t="s">
        <v>1329</v>
      </c>
      <c r="C74" s="337" t="s">
        <v>36</v>
      </c>
      <c r="D74" s="337" t="s">
        <v>1328</v>
      </c>
      <c r="E74" s="350" t="s">
        <v>1327</v>
      </c>
      <c r="F74" s="345">
        <v>38433</v>
      </c>
      <c r="G74" s="337" t="s">
        <v>1781</v>
      </c>
      <c r="H74" s="337" t="s">
        <v>1326</v>
      </c>
      <c r="I74" s="440"/>
      <c r="J74" s="337">
        <v>21</v>
      </c>
      <c r="K74" s="337">
        <v>61</v>
      </c>
      <c r="L74" s="337">
        <v>12</v>
      </c>
      <c r="M74" s="337"/>
      <c r="N74" s="337"/>
      <c r="O74" s="337" t="s">
        <v>1325</v>
      </c>
      <c r="P74" s="253"/>
      <c r="Q74" s="351"/>
      <c r="R74" s="337">
        <v>550</v>
      </c>
    </row>
    <row r="75" spans="1:18" s="341" customFormat="1" ht="120" customHeight="1">
      <c r="A75" s="186" t="s">
        <v>471</v>
      </c>
      <c r="B75" s="337" t="s">
        <v>1324</v>
      </c>
      <c r="C75" s="337" t="s">
        <v>36</v>
      </c>
      <c r="D75" s="337" t="s">
        <v>1323</v>
      </c>
      <c r="E75" s="350" t="s">
        <v>1322</v>
      </c>
      <c r="F75" s="345">
        <v>43238</v>
      </c>
      <c r="G75" s="345" t="s">
        <v>8</v>
      </c>
      <c r="H75" s="337" t="s">
        <v>1321</v>
      </c>
      <c r="I75" s="440"/>
      <c r="J75" s="337">
        <v>13</v>
      </c>
      <c r="K75" s="337">
        <v>21</v>
      </c>
      <c r="L75" s="337">
        <v>7</v>
      </c>
      <c r="M75" s="337"/>
      <c r="N75" s="337"/>
      <c r="O75" s="337" t="s">
        <v>463</v>
      </c>
      <c r="P75" s="253"/>
      <c r="Q75" s="351"/>
      <c r="R75" s="337">
        <v>450</v>
      </c>
    </row>
    <row r="76" spans="1:18" s="341" customFormat="1" ht="120" customHeight="1">
      <c r="A76" s="186" t="s">
        <v>535</v>
      </c>
      <c r="B76" s="337" t="s">
        <v>1320</v>
      </c>
      <c r="C76" s="337" t="s">
        <v>36</v>
      </c>
      <c r="D76" s="337" t="s">
        <v>1319</v>
      </c>
      <c r="E76" s="350" t="s">
        <v>1318</v>
      </c>
      <c r="F76" s="345">
        <v>39013</v>
      </c>
      <c r="G76" s="337" t="s">
        <v>349</v>
      </c>
      <c r="H76" s="337" t="s">
        <v>0</v>
      </c>
      <c r="I76" s="440"/>
      <c r="J76" s="337">
        <v>8</v>
      </c>
      <c r="K76" s="337">
        <v>61</v>
      </c>
      <c r="L76" s="337">
        <v>8</v>
      </c>
      <c r="M76" s="337"/>
      <c r="N76" s="337"/>
      <c r="O76" s="337" t="s">
        <v>463</v>
      </c>
      <c r="P76" s="253"/>
      <c r="Q76" s="351"/>
      <c r="R76" s="337">
        <v>550</v>
      </c>
    </row>
    <row r="77" spans="1:18" s="341" customFormat="1" ht="120" customHeight="1">
      <c r="A77" s="186" t="s">
        <v>1317</v>
      </c>
      <c r="B77" s="337" t="s">
        <v>1316</v>
      </c>
      <c r="C77" s="337" t="s">
        <v>36</v>
      </c>
      <c r="D77" s="337" t="s">
        <v>1999</v>
      </c>
      <c r="E77" s="350" t="s">
        <v>2000</v>
      </c>
      <c r="F77" s="345">
        <v>37697</v>
      </c>
      <c r="G77" s="345" t="s">
        <v>8</v>
      </c>
      <c r="H77" s="337" t="s">
        <v>2001</v>
      </c>
      <c r="I77" s="440"/>
      <c r="J77" s="337">
        <v>66</v>
      </c>
      <c r="K77" s="337">
        <v>150</v>
      </c>
      <c r="L77" s="337">
        <v>20</v>
      </c>
      <c r="M77" s="337"/>
      <c r="N77" s="337"/>
      <c r="O77" s="337" t="s">
        <v>463</v>
      </c>
      <c r="P77" s="337"/>
      <c r="Q77" s="346"/>
      <c r="R77" s="335" t="s">
        <v>1315</v>
      </c>
    </row>
    <row r="78" spans="1:18" s="341" customFormat="1" ht="120" customHeight="1">
      <c r="A78" s="186" t="s">
        <v>1314</v>
      </c>
      <c r="B78" s="337" t="s">
        <v>1313</v>
      </c>
      <c r="C78" s="337" t="s">
        <v>1</v>
      </c>
      <c r="D78" s="337" t="s">
        <v>1312</v>
      </c>
      <c r="E78" s="350" t="s">
        <v>1311</v>
      </c>
      <c r="F78" s="345">
        <v>44646</v>
      </c>
      <c r="G78" s="345" t="s">
        <v>239</v>
      </c>
      <c r="H78" s="337" t="s">
        <v>0</v>
      </c>
      <c r="I78" s="440"/>
      <c r="J78" s="337">
        <v>1</v>
      </c>
      <c r="K78" s="337">
        <v>10</v>
      </c>
      <c r="L78" s="337">
        <v>1</v>
      </c>
      <c r="M78" s="337"/>
      <c r="N78" s="337"/>
      <c r="O78" s="337" t="s">
        <v>463</v>
      </c>
      <c r="P78" s="337"/>
      <c r="Q78" s="346" t="s">
        <v>1310</v>
      </c>
      <c r="R78" s="337">
        <v>120</v>
      </c>
    </row>
    <row r="79" spans="1:18" s="341" customFormat="1" ht="151.5" customHeight="1">
      <c r="A79" s="186" t="s">
        <v>1047</v>
      </c>
      <c r="B79" s="337" t="s">
        <v>1309</v>
      </c>
      <c r="C79" s="337" t="s">
        <v>4</v>
      </c>
      <c r="D79" s="337" t="s">
        <v>1308</v>
      </c>
      <c r="E79" s="350" t="s">
        <v>1307</v>
      </c>
      <c r="F79" s="345">
        <v>44921</v>
      </c>
      <c r="G79" s="345"/>
      <c r="H79" s="337" t="s">
        <v>0</v>
      </c>
      <c r="I79" s="440"/>
      <c r="J79" s="337">
        <v>1</v>
      </c>
      <c r="K79" s="337">
        <v>6</v>
      </c>
      <c r="L79" s="337">
        <v>1</v>
      </c>
      <c r="M79" s="337"/>
      <c r="N79" s="337"/>
      <c r="O79" s="337" t="s">
        <v>437</v>
      </c>
      <c r="P79" s="253"/>
      <c r="Q79" s="351"/>
      <c r="R79" s="337">
        <v>80</v>
      </c>
    </row>
    <row r="80" spans="1:18" s="341" customFormat="1" ht="120" customHeight="1">
      <c r="A80" s="186" t="s">
        <v>1306</v>
      </c>
      <c r="B80" s="337" t="s">
        <v>1305</v>
      </c>
      <c r="C80" s="337" t="s">
        <v>36</v>
      </c>
      <c r="D80" s="337" t="s">
        <v>1304</v>
      </c>
      <c r="E80" s="335" t="s">
        <v>1303</v>
      </c>
      <c r="F80" s="345">
        <v>44246</v>
      </c>
      <c r="G80" s="337" t="s">
        <v>1295</v>
      </c>
      <c r="H80" s="337" t="s">
        <v>0</v>
      </c>
      <c r="I80" s="440"/>
      <c r="J80" s="337">
        <v>6</v>
      </c>
      <c r="K80" s="337">
        <v>28</v>
      </c>
      <c r="L80" s="337">
        <v>3</v>
      </c>
      <c r="M80" s="337">
        <v>2021</v>
      </c>
      <c r="N80" s="337"/>
      <c r="O80" s="337"/>
      <c r="P80" s="253"/>
      <c r="Q80" s="351"/>
      <c r="R80" s="337">
        <v>120</v>
      </c>
    </row>
    <row r="81" spans="1:18" s="341" customFormat="1" ht="208.5" customHeight="1">
      <c r="A81" s="186" t="s">
        <v>457</v>
      </c>
      <c r="B81" s="337" t="s">
        <v>1302</v>
      </c>
      <c r="C81" s="337" t="s">
        <v>4</v>
      </c>
      <c r="D81" s="337" t="s">
        <v>1301</v>
      </c>
      <c r="E81" s="337" t="s">
        <v>1300</v>
      </c>
      <c r="F81" s="337"/>
      <c r="G81" s="337"/>
      <c r="H81" s="337" t="s">
        <v>0</v>
      </c>
      <c r="I81" s="440"/>
      <c r="J81" s="337">
        <v>1</v>
      </c>
      <c r="K81" s="337">
        <v>6</v>
      </c>
      <c r="L81" s="337">
        <v>0</v>
      </c>
      <c r="M81" s="337">
        <v>2022</v>
      </c>
      <c r="N81" s="337" t="s">
        <v>0</v>
      </c>
      <c r="O81" s="337" t="s">
        <v>446</v>
      </c>
      <c r="P81" s="337"/>
      <c r="Q81" s="346" t="s">
        <v>1299</v>
      </c>
      <c r="R81" s="334">
        <v>120</v>
      </c>
    </row>
    <row r="82" spans="1:18" s="341" customFormat="1" ht="120" customHeight="1">
      <c r="A82" s="186" t="s">
        <v>1298</v>
      </c>
      <c r="B82" s="337" t="s">
        <v>1297</v>
      </c>
      <c r="C82" s="337" t="s">
        <v>36</v>
      </c>
      <c r="D82" s="337" t="s">
        <v>1296</v>
      </c>
      <c r="E82" s="337">
        <v>1001350786</v>
      </c>
      <c r="F82" s="345">
        <v>44167</v>
      </c>
      <c r="G82" s="337" t="s">
        <v>1295</v>
      </c>
      <c r="H82" s="337" t="s">
        <v>0</v>
      </c>
      <c r="I82" s="440"/>
      <c r="J82" s="337">
        <v>12</v>
      </c>
      <c r="K82" s="337">
        <v>38</v>
      </c>
      <c r="L82" s="337">
        <v>5</v>
      </c>
      <c r="M82" s="337">
        <v>2022</v>
      </c>
      <c r="N82" s="337" t="s">
        <v>0</v>
      </c>
      <c r="O82" s="337" t="s">
        <v>1294</v>
      </c>
      <c r="P82" s="337"/>
      <c r="Q82" s="346" t="s">
        <v>1293</v>
      </c>
      <c r="R82" s="337">
        <v>120</v>
      </c>
    </row>
    <row r="83" spans="1:18" s="341" customFormat="1" ht="120" customHeight="1">
      <c r="A83" s="186" t="s">
        <v>2019</v>
      </c>
      <c r="B83" s="337" t="s">
        <v>1292</v>
      </c>
      <c r="C83" s="337" t="s">
        <v>4</v>
      </c>
      <c r="D83" s="337" t="s">
        <v>1291</v>
      </c>
      <c r="E83" s="337" t="s">
        <v>1290</v>
      </c>
      <c r="F83" s="345">
        <v>44314</v>
      </c>
      <c r="G83" s="253"/>
      <c r="H83" s="337" t="s">
        <v>0</v>
      </c>
      <c r="I83" s="440"/>
      <c r="J83" s="337">
        <v>1</v>
      </c>
      <c r="K83" s="337">
        <v>6</v>
      </c>
      <c r="L83" s="337">
        <v>0</v>
      </c>
      <c r="M83" s="337">
        <v>2022</v>
      </c>
      <c r="N83" s="337" t="s">
        <v>0</v>
      </c>
      <c r="O83" s="337"/>
      <c r="P83" s="253"/>
      <c r="Q83" s="351"/>
      <c r="R83" s="337">
        <v>80</v>
      </c>
    </row>
    <row r="84" spans="1:18" s="341" customFormat="1" ht="47.25">
      <c r="A84" s="186" t="s">
        <v>2020</v>
      </c>
      <c r="B84" s="337" t="s">
        <v>1289</v>
      </c>
      <c r="C84" s="337" t="s">
        <v>4</v>
      </c>
      <c r="D84" s="335" t="s">
        <v>1288</v>
      </c>
      <c r="E84" s="335" t="s">
        <v>1287</v>
      </c>
      <c r="F84" s="335" t="s">
        <v>1286</v>
      </c>
      <c r="G84" s="253"/>
      <c r="H84" s="337" t="s">
        <v>0</v>
      </c>
      <c r="I84" s="440"/>
      <c r="J84" s="337">
        <v>1</v>
      </c>
      <c r="K84" s="337">
        <v>6</v>
      </c>
      <c r="L84" s="337">
        <v>0</v>
      </c>
      <c r="M84" s="337"/>
      <c r="N84" s="337"/>
      <c r="O84" s="337"/>
      <c r="P84" s="253"/>
      <c r="Q84" s="351"/>
      <c r="R84" s="337">
        <v>80</v>
      </c>
    </row>
    <row r="85" spans="1:18" s="352" customFormat="1" ht="126">
      <c r="A85" s="186" t="s">
        <v>2021</v>
      </c>
      <c r="B85" s="337" t="s">
        <v>1285</v>
      </c>
      <c r="C85" s="337" t="s">
        <v>36</v>
      </c>
      <c r="D85" s="337" t="s">
        <v>1284</v>
      </c>
      <c r="E85" s="335" t="s">
        <v>1283</v>
      </c>
      <c r="F85" s="345">
        <v>39063</v>
      </c>
      <c r="G85" s="375" t="s">
        <v>522</v>
      </c>
      <c r="H85" s="337" t="s">
        <v>0</v>
      </c>
      <c r="I85" s="440"/>
      <c r="J85" s="337">
        <v>1</v>
      </c>
      <c r="K85" s="337">
        <v>6</v>
      </c>
      <c r="L85" s="337">
        <v>3</v>
      </c>
      <c r="M85" s="337">
        <v>2022</v>
      </c>
      <c r="N85" s="337" t="s">
        <v>0</v>
      </c>
      <c r="O85" s="337"/>
      <c r="P85" s="253"/>
      <c r="Q85" s="351"/>
      <c r="R85" s="337">
        <v>120</v>
      </c>
    </row>
    <row r="86" spans="1:18" s="182" customFormat="1" ht="94.5">
      <c r="A86" s="186" t="s">
        <v>2022</v>
      </c>
      <c r="B86" s="337" t="s">
        <v>1282</v>
      </c>
      <c r="C86" s="337" t="s">
        <v>1</v>
      </c>
      <c r="D86" s="337" t="s">
        <v>1281</v>
      </c>
      <c r="E86" s="337" t="s">
        <v>1280</v>
      </c>
      <c r="F86" s="345">
        <v>42845</v>
      </c>
      <c r="G86" s="337" t="s">
        <v>239</v>
      </c>
      <c r="H86" s="337" t="s">
        <v>0</v>
      </c>
      <c r="I86" s="440"/>
      <c r="J86" s="337">
        <v>5</v>
      </c>
      <c r="K86" s="337">
        <v>10</v>
      </c>
      <c r="L86" s="337">
        <v>1</v>
      </c>
      <c r="M86" s="337"/>
      <c r="N86" s="337"/>
      <c r="O86" s="337"/>
      <c r="P86" s="337"/>
      <c r="Q86" s="346" t="s">
        <v>1279</v>
      </c>
      <c r="R86" s="334">
        <v>100</v>
      </c>
    </row>
    <row r="87" spans="1:18" s="341" customFormat="1" ht="78.75">
      <c r="A87" s="186" t="s">
        <v>2023</v>
      </c>
      <c r="B87" s="337" t="s">
        <v>1278</v>
      </c>
      <c r="C87" s="337" t="s">
        <v>4</v>
      </c>
      <c r="D87" s="337" t="s">
        <v>1277</v>
      </c>
      <c r="E87" s="337" t="s">
        <v>1276</v>
      </c>
      <c r="F87" s="345">
        <v>43502</v>
      </c>
      <c r="G87" s="337"/>
      <c r="H87" s="337" t="s">
        <v>0</v>
      </c>
      <c r="I87" s="440"/>
      <c r="J87" s="337">
        <v>6</v>
      </c>
      <c r="K87" s="337">
        <v>10</v>
      </c>
      <c r="L87" s="337">
        <v>0</v>
      </c>
      <c r="M87" s="337"/>
      <c r="N87" s="337"/>
      <c r="O87" s="337"/>
      <c r="P87" s="337"/>
      <c r="Q87" s="346"/>
      <c r="R87" s="334">
        <v>100</v>
      </c>
    </row>
    <row r="88" spans="1:18" s="341" customFormat="1" ht="47.25">
      <c r="A88" s="186" t="s">
        <v>2024</v>
      </c>
      <c r="B88" s="379" t="s">
        <v>1275</v>
      </c>
      <c r="C88" s="379" t="s">
        <v>6</v>
      </c>
      <c r="D88" s="379" t="s">
        <v>1274</v>
      </c>
      <c r="E88" s="380" t="s">
        <v>1273</v>
      </c>
      <c r="F88" s="381" t="s">
        <v>1272</v>
      </c>
      <c r="G88" s="381"/>
      <c r="H88" s="379"/>
      <c r="I88" s="641"/>
      <c r="J88" s="379">
        <v>1</v>
      </c>
      <c r="K88" s="379">
        <v>9</v>
      </c>
      <c r="L88" s="379">
        <v>1</v>
      </c>
      <c r="M88" s="379"/>
      <c r="N88" s="379"/>
      <c r="O88" s="379" t="s">
        <v>463</v>
      </c>
      <c r="P88" s="382"/>
      <c r="Q88" s="391"/>
      <c r="R88" s="337">
        <v>100</v>
      </c>
    </row>
    <row r="89" spans="1:18" s="352" customFormat="1" ht="81.75" customHeight="1">
      <c r="A89" s="186" t="s">
        <v>2025</v>
      </c>
      <c r="B89" s="337" t="s">
        <v>1271</v>
      </c>
      <c r="C89" s="337" t="s">
        <v>4</v>
      </c>
      <c r="D89" s="337" t="s">
        <v>1270</v>
      </c>
      <c r="E89" s="337" t="s">
        <v>1269</v>
      </c>
      <c r="F89" s="345">
        <v>44716</v>
      </c>
      <c r="G89" s="345"/>
      <c r="H89" s="337"/>
      <c r="I89" s="440"/>
      <c r="J89" s="337">
        <v>2</v>
      </c>
      <c r="K89" s="337">
        <v>8</v>
      </c>
      <c r="L89" s="337"/>
      <c r="M89" s="337"/>
      <c r="N89" s="337"/>
      <c r="O89" s="337"/>
      <c r="P89" s="253"/>
      <c r="Q89" s="346"/>
      <c r="R89" s="337">
        <v>80</v>
      </c>
    </row>
    <row r="90" spans="1:18" s="352" customFormat="1" ht="75.75" customHeight="1">
      <c r="A90" s="186" t="s">
        <v>2026</v>
      </c>
      <c r="B90" s="337" t="s">
        <v>2002</v>
      </c>
      <c r="C90" s="337" t="s">
        <v>1</v>
      </c>
      <c r="D90" s="337" t="s">
        <v>2003</v>
      </c>
      <c r="E90" s="335" t="s">
        <v>2004</v>
      </c>
      <c r="F90" s="345">
        <v>43620</v>
      </c>
      <c r="G90" s="337" t="s">
        <v>531</v>
      </c>
      <c r="H90" s="337"/>
      <c r="I90" s="440"/>
      <c r="J90" s="337">
        <v>16</v>
      </c>
      <c r="K90" s="337">
        <v>50</v>
      </c>
      <c r="L90" s="337">
        <v>5</v>
      </c>
      <c r="M90" s="337"/>
      <c r="N90" s="337"/>
      <c r="O90" s="337" t="s">
        <v>463</v>
      </c>
      <c r="P90" s="337"/>
      <c r="Q90" s="346" t="s">
        <v>2005</v>
      </c>
      <c r="R90" s="337">
        <v>800</v>
      </c>
    </row>
    <row r="91" spans="1:18" s="341" customFormat="1" ht="120" customHeight="1">
      <c r="A91" s="186" t="s">
        <v>2027</v>
      </c>
      <c r="B91" s="337" t="s">
        <v>2006</v>
      </c>
      <c r="C91" s="337" t="s">
        <v>1</v>
      </c>
      <c r="D91" s="337" t="s">
        <v>2007</v>
      </c>
      <c r="E91" s="335" t="s">
        <v>2008</v>
      </c>
      <c r="F91" s="345">
        <v>45106</v>
      </c>
      <c r="G91" s="337" t="s">
        <v>348</v>
      </c>
      <c r="H91" s="337"/>
      <c r="I91" s="440"/>
      <c r="J91" s="337">
        <v>18</v>
      </c>
      <c r="K91" s="337">
        <v>66</v>
      </c>
      <c r="L91" s="337">
        <v>5</v>
      </c>
      <c r="M91" s="337"/>
      <c r="N91" s="337"/>
      <c r="O91" s="337" t="s">
        <v>463</v>
      </c>
      <c r="P91" s="337"/>
      <c r="Q91" s="346" t="s">
        <v>2005</v>
      </c>
      <c r="R91" s="337">
        <v>967</v>
      </c>
    </row>
    <row r="92" spans="1:18" s="341" customFormat="1" ht="120" customHeight="1">
      <c r="A92" s="186" t="s">
        <v>2028</v>
      </c>
      <c r="B92" s="337" t="s">
        <v>1472</v>
      </c>
      <c r="C92" s="337" t="s">
        <v>1</v>
      </c>
      <c r="D92" s="337" t="s">
        <v>2009</v>
      </c>
      <c r="E92" s="335" t="s">
        <v>2010</v>
      </c>
      <c r="F92" s="345">
        <v>38378</v>
      </c>
      <c r="G92" s="337" t="s">
        <v>2011</v>
      </c>
      <c r="H92" s="337"/>
      <c r="I92" s="440"/>
      <c r="J92" s="337">
        <v>4</v>
      </c>
      <c r="K92" s="337">
        <v>28</v>
      </c>
      <c r="L92" s="337">
        <v>1</v>
      </c>
      <c r="M92" s="337"/>
      <c r="N92" s="337"/>
      <c r="O92" s="337" t="s">
        <v>463</v>
      </c>
      <c r="P92" s="337"/>
      <c r="Q92" s="346" t="s">
        <v>2012</v>
      </c>
      <c r="R92" s="337">
        <v>150</v>
      </c>
    </row>
    <row r="93" spans="1:18" s="341" customFormat="1" ht="120" customHeight="1">
      <c r="A93" s="186" t="s">
        <v>2029</v>
      </c>
      <c r="B93" s="392" t="s">
        <v>1231</v>
      </c>
      <c r="C93" s="337"/>
      <c r="D93" s="337" t="s">
        <v>1230</v>
      </c>
      <c r="E93" s="337" t="s">
        <v>1229</v>
      </c>
      <c r="F93" s="337" t="s">
        <v>1228</v>
      </c>
      <c r="G93" s="253"/>
      <c r="H93" s="337"/>
      <c r="I93" s="440"/>
      <c r="J93" s="337">
        <v>10</v>
      </c>
      <c r="K93" s="337">
        <v>20</v>
      </c>
      <c r="L93" s="337">
        <v>3</v>
      </c>
      <c r="M93" s="337"/>
      <c r="N93" s="337"/>
      <c r="O93" s="337" t="s">
        <v>463</v>
      </c>
      <c r="P93" s="253"/>
      <c r="Q93" s="346" t="s">
        <v>2013</v>
      </c>
      <c r="R93" s="337">
        <v>300</v>
      </c>
    </row>
    <row r="94" spans="1:18" s="341" customFormat="1" ht="120" customHeight="1">
      <c r="A94" s="186" t="s">
        <v>2030</v>
      </c>
      <c r="B94" s="337" t="s">
        <v>2014</v>
      </c>
      <c r="C94" s="337" t="s">
        <v>1</v>
      </c>
      <c r="D94" s="337" t="s">
        <v>2015</v>
      </c>
      <c r="E94" s="393">
        <v>101300537087</v>
      </c>
      <c r="F94" s="345">
        <v>44718</v>
      </c>
      <c r="G94" s="337" t="s">
        <v>344</v>
      </c>
      <c r="H94" s="337"/>
      <c r="I94" s="440"/>
      <c r="J94" s="337">
        <v>1</v>
      </c>
      <c r="K94" s="337">
        <v>5</v>
      </c>
      <c r="L94" s="337">
        <v>1</v>
      </c>
      <c r="M94" s="337"/>
      <c r="N94" s="337"/>
      <c r="O94" s="337" t="s">
        <v>463</v>
      </c>
      <c r="P94" s="337"/>
      <c r="Q94" s="346"/>
      <c r="R94" s="337">
        <v>50</v>
      </c>
    </row>
    <row r="95" spans="1:18" s="341" customFormat="1" ht="120" customHeight="1">
      <c r="A95" s="186" t="s">
        <v>2031</v>
      </c>
      <c r="B95" s="337" t="s">
        <v>1472</v>
      </c>
      <c r="C95" s="337" t="s">
        <v>1</v>
      </c>
      <c r="D95" s="337" t="s">
        <v>2016</v>
      </c>
      <c r="E95" s="394">
        <v>102001300740</v>
      </c>
      <c r="F95" s="345">
        <v>45064</v>
      </c>
      <c r="G95" s="337" t="s">
        <v>344</v>
      </c>
      <c r="H95" s="337"/>
      <c r="I95" s="440"/>
      <c r="J95" s="337">
        <v>1</v>
      </c>
      <c r="K95" s="337">
        <v>5</v>
      </c>
      <c r="L95" s="337">
        <v>1</v>
      </c>
      <c r="M95" s="337"/>
      <c r="N95" s="337"/>
      <c r="O95" s="337" t="s">
        <v>463</v>
      </c>
      <c r="P95" s="337"/>
      <c r="Q95" s="346"/>
      <c r="R95" s="337">
        <v>50</v>
      </c>
    </row>
    <row r="96" spans="1:18" s="341" customFormat="1" ht="120" customHeight="1">
      <c r="A96" s="186" t="s">
        <v>2032</v>
      </c>
      <c r="B96" s="337" t="s">
        <v>2014</v>
      </c>
      <c r="C96" s="337" t="s">
        <v>1</v>
      </c>
      <c r="D96" s="337" t="s">
        <v>2017</v>
      </c>
      <c r="E96" s="335" t="s">
        <v>2018</v>
      </c>
      <c r="F96" s="345">
        <v>45772</v>
      </c>
      <c r="G96" s="337" t="s">
        <v>344</v>
      </c>
      <c r="H96" s="337"/>
      <c r="I96" s="440"/>
      <c r="J96" s="337">
        <v>1</v>
      </c>
      <c r="K96" s="337">
        <v>5</v>
      </c>
      <c r="L96" s="337">
        <v>1</v>
      </c>
      <c r="M96" s="337"/>
      <c r="N96" s="337"/>
      <c r="O96" s="337" t="s">
        <v>463</v>
      </c>
      <c r="P96" s="337"/>
      <c r="Q96" s="346"/>
      <c r="R96" s="337">
        <v>50</v>
      </c>
    </row>
    <row r="97" spans="1:18" s="198" customFormat="1" ht="135.75" customHeight="1">
      <c r="A97" s="186" t="s">
        <v>2033</v>
      </c>
      <c r="B97" s="334" t="s">
        <v>1243</v>
      </c>
      <c r="C97" s="334" t="s">
        <v>1242</v>
      </c>
      <c r="D97" s="335" t="s">
        <v>1241</v>
      </c>
      <c r="E97" s="335" t="s">
        <v>1240</v>
      </c>
      <c r="F97" s="345">
        <v>39933</v>
      </c>
      <c r="G97" s="334" t="s">
        <v>36</v>
      </c>
      <c r="H97" s="334" t="s">
        <v>531</v>
      </c>
      <c r="I97" s="642"/>
      <c r="J97" s="337">
        <v>3</v>
      </c>
      <c r="K97" s="337">
        <v>15</v>
      </c>
      <c r="L97" s="337">
        <v>1</v>
      </c>
      <c r="M97" s="337"/>
      <c r="N97" s="337"/>
      <c r="O97" s="337"/>
      <c r="P97" s="253"/>
      <c r="Q97" s="253"/>
      <c r="R97" s="337">
        <v>160</v>
      </c>
    </row>
    <row r="98" spans="1:18" s="355" customFormat="1" ht="15.75">
      <c r="A98" s="353"/>
      <c r="B98" s="181" t="s">
        <v>1268</v>
      </c>
      <c r="C98" s="181"/>
      <c r="D98" s="181"/>
      <c r="E98" s="354"/>
      <c r="F98" s="181"/>
      <c r="H98" s="181"/>
      <c r="I98" s="593"/>
      <c r="J98" s="353" t="e">
        <f>SUM(Петрозаводский!H5+Костомукша!H6+'Беломорский '!H5+'Калевальский '!H7+Кемский!J7+Кондопожский!H7+Лахденпохский!J7+Лоухский!J7+Медвежьегорский!J7+Муезерский!#REF!+#REF!+#REF!+#REF!+#REF!+#REF!+#REF!+#REF!+#REF!)</f>
        <v>#REF!</v>
      </c>
      <c r="K98" s="181">
        <f>SUM(K15:K97)</f>
        <v>1124</v>
      </c>
      <c r="L98" s="181">
        <f>SUM(L15:L97)</f>
        <v>130</v>
      </c>
      <c r="M98" s="181"/>
      <c r="N98" s="181"/>
      <c r="O98" s="181"/>
      <c r="R98" s="181">
        <f>SUM(R15:R97)</f>
        <v>12355</v>
      </c>
    </row>
    <row r="99" spans="1:18" s="341" customFormat="1" ht="15.75">
      <c r="A99" s="186"/>
      <c r="B99" s="728" t="s">
        <v>2</v>
      </c>
      <c r="C99" s="729"/>
      <c r="D99" s="729"/>
      <c r="E99" s="729"/>
      <c r="F99" s="729"/>
      <c r="G99" s="729"/>
      <c r="H99" s="729"/>
      <c r="I99" s="730"/>
      <c r="J99" s="729"/>
      <c r="K99" s="729"/>
      <c r="L99" s="729"/>
      <c r="M99" s="729"/>
      <c r="N99" s="729"/>
      <c r="O99" s="729"/>
      <c r="P99" s="729"/>
      <c r="Q99" s="729"/>
      <c r="R99" s="198"/>
    </row>
    <row r="100" spans="1:18" s="196" customFormat="1" ht="120" customHeight="1">
      <c r="A100" s="366">
        <v>1</v>
      </c>
      <c r="B100" s="188" t="s">
        <v>1267</v>
      </c>
      <c r="C100" s="356"/>
      <c r="D100" s="188" t="s">
        <v>1266</v>
      </c>
      <c r="E100" s="357"/>
      <c r="F100" s="358" t="s">
        <v>1265</v>
      </c>
      <c r="G100" s="359"/>
      <c r="H100" s="188" t="s">
        <v>463</v>
      </c>
      <c r="I100" s="371"/>
      <c r="J100" s="360" t="s">
        <v>1264</v>
      </c>
      <c r="K100" s="360" t="s">
        <v>1258</v>
      </c>
      <c r="L100" s="360" t="s">
        <v>458</v>
      </c>
      <c r="M100" s="361"/>
      <c r="N100" s="361"/>
      <c r="O100" s="362"/>
      <c r="P100" s="342"/>
      <c r="Q100" s="321" t="s">
        <v>453</v>
      </c>
      <c r="R100" s="356"/>
    </row>
    <row r="101" spans="1:18" s="196" customFormat="1" ht="78.75">
      <c r="A101" s="366">
        <v>2</v>
      </c>
      <c r="B101" s="188" t="s">
        <v>1263</v>
      </c>
      <c r="C101" s="356"/>
      <c r="D101" s="188" t="s">
        <v>1262</v>
      </c>
      <c r="E101" s="363" t="s">
        <v>1261</v>
      </c>
      <c r="F101" s="358" t="s">
        <v>1260</v>
      </c>
      <c r="G101" s="359"/>
      <c r="H101" s="188" t="s">
        <v>463</v>
      </c>
      <c r="I101" s="371"/>
      <c r="J101" s="360" t="s">
        <v>1259</v>
      </c>
      <c r="K101" s="360" t="s">
        <v>1258</v>
      </c>
      <c r="L101" s="360" t="s">
        <v>458</v>
      </c>
      <c r="M101" s="361"/>
      <c r="N101" s="361"/>
      <c r="O101" s="361"/>
      <c r="P101" s="342"/>
      <c r="Q101" s="321" t="s">
        <v>453</v>
      </c>
      <c r="R101" s="356"/>
    </row>
    <row r="102" spans="1:18" s="341" customFormat="1" ht="78.75">
      <c r="A102" s="366" t="s">
        <v>464</v>
      </c>
      <c r="B102" s="188" t="s">
        <v>1257</v>
      </c>
      <c r="C102" s="188"/>
      <c r="D102" s="188" t="s">
        <v>1256</v>
      </c>
      <c r="E102" s="364" t="s">
        <v>1255</v>
      </c>
      <c r="F102" s="365">
        <v>44286</v>
      </c>
      <c r="G102" s="365"/>
      <c r="H102" s="188" t="s">
        <v>0</v>
      </c>
      <c r="I102" s="446"/>
      <c r="J102" s="188">
        <v>1</v>
      </c>
      <c r="K102" s="188">
        <v>4</v>
      </c>
      <c r="L102" s="188">
        <v>0</v>
      </c>
      <c r="M102" s="188"/>
      <c r="N102" s="188"/>
      <c r="O102" s="188" t="s">
        <v>463</v>
      </c>
      <c r="P102" s="198"/>
      <c r="Q102" s="321" t="s">
        <v>1254</v>
      </c>
      <c r="R102" s="198"/>
    </row>
    <row r="103" spans="1:18" s="341" customFormat="1" ht="15.75">
      <c r="A103" s="190"/>
      <c r="B103" s="182"/>
      <c r="C103" s="182"/>
      <c r="D103" s="182"/>
      <c r="E103" s="340"/>
      <c r="F103" s="182"/>
      <c r="H103" s="182"/>
      <c r="I103" s="182"/>
      <c r="J103" s="182"/>
      <c r="K103" s="182"/>
      <c r="L103" s="182"/>
      <c r="M103" s="182"/>
      <c r="N103" s="182"/>
      <c r="O103" s="182"/>
    </row>
    <row r="104" spans="1:18" s="341" customFormat="1" ht="15.75">
      <c r="A104" s="190"/>
      <c r="B104" s="182"/>
      <c r="C104" s="182"/>
      <c r="D104" s="182"/>
      <c r="E104" s="340"/>
      <c r="F104" s="182"/>
      <c r="H104" s="182"/>
      <c r="I104" s="182"/>
      <c r="J104" s="182"/>
      <c r="K104" s="182"/>
      <c r="L104" s="182"/>
      <c r="M104" s="182"/>
      <c r="N104" s="182"/>
      <c r="O104" s="182"/>
    </row>
    <row r="105" spans="1:18" s="341" customFormat="1" ht="15.75">
      <c r="A105" s="190"/>
      <c r="B105" s="182" t="s">
        <v>1253</v>
      </c>
      <c r="C105" s="182"/>
      <c r="D105" s="182"/>
      <c r="E105" s="340"/>
      <c r="F105" s="182"/>
      <c r="H105" s="182"/>
      <c r="I105" s="182"/>
      <c r="J105" s="182"/>
      <c r="K105" s="182"/>
      <c r="L105" s="182"/>
      <c r="M105" s="182"/>
      <c r="N105" s="182"/>
      <c r="O105" s="182"/>
    </row>
    <row r="106" spans="1:18" s="341" customFormat="1" ht="31.5">
      <c r="A106" s="366" t="s">
        <v>444</v>
      </c>
      <c r="B106" s="367" t="s">
        <v>1252</v>
      </c>
      <c r="C106" s="188" t="s">
        <v>1</v>
      </c>
      <c r="D106" s="188" t="s">
        <v>1251</v>
      </c>
      <c r="E106" s="368"/>
      <c r="F106" s="188"/>
      <c r="G106" s="198"/>
      <c r="H106" s="188"/>
      <c r="I106" s="446"/>
      <c r="J106" s="188"/>
      <c r="K106" s="188"/>
      <c r="L106" s="188"/>
      <c r="M106" s="188" t="s">
        <v>1250</v>
      </c>
      <c r="N106" s="188"/>
      <c r="O106" s="188"/>
      <c r="P106" s="198"/>
      <c r="Q106" s="198"/>
    </row>
    <row r="107" spans="1:18" s="341" customFormat="1" ht="15.75">
      <c r="A107" s="190"/>
      <c r="B107" s="182"/>
      <c r="C107" s="182"/>
      <c r="D107" s="182"/>
      <c r="E107" s="340"/>
      <c r="F107" s="182"/>
      <c r="H107" s="182"/>
      <c r="I107" s="182"/>
      <c r="J107" s="182"/>
      <c r="K107" s="182"/>
      <c r="L107" s="182"/>
      <c r="M107" s="182"/>
      <c r="N107" s="182"/>
      <c r="O107" s="182"/>
    </row>
    <row r="108" spans="1:18" s="341" customFormat="1" ht="15.75">
      <c r="A108" s="369"/>
      <c r="B108" s="370"/>
      <c r="C108" s="371"/>
      <c r="D108" s="371"/>
      <c r="E108" s="372"/>
      <c r="F108" s="371"/>
      <c r="G108" s="373"/>
      <c r="H108" s="371"/>
      <c r="I108" s="371"/>
      <c r="J108" s="371"/>
      <c r="K108" s="371"/>
      <c r="L108" s="371"/>
      <c r="M108" s="371"/>
      <c r="N108" s="371"/>
      <c r="O108" s="371"/>
      <c r="P108" s="373"/>
      <c r="Q108" s="373"/>
    </row>
    <row r="109" spans="1:18" s="341" customFormat="1" ht="15.75">
      <c r="A109" s="190"/>
      <c r="B109" s="182" t="s">
        <v>1249</v>
      </c>
      <c r="C109" s="182"/>
      <c r="D109" s="182"/>
      <c r="E109" s="340"/>
      <c r="F109" s="182"/>
      <c r="H109" s="182"/>
      <c r="I109" s="182"/>
      <c r="J109" s="182"/>
      <c r="K109" s="182"/>
      <c r="L109" s="182"/>
      <c r="M109" s="182"/>
      <c r="N109" s="182"/>
      <c r="O109" s="182"/>
    </row>
    <row r="110" spans="1:18" s="341" customFormat="1" ht="15.75">
      <c r="A110" s="190"/>
      <c r="B110" s="182"/>
      <c r="C110" s="182"/>
      <c r="D110" s="182"/>
      <c r="E110" s="340"/>
      <c r="F110" s="182"/>
      <c r="H110" s="182"/>
      <c r="I110" s="182"/>
      <c r="J110" s="182"/>
      <c r="K110" s="182"/>
      <c r="L110" s="182"/>
      <c r="M110" s="182"/>
      <c r="N110" s="182"/>
      <c r="O110" s="182"/>
    </row>
    <row r="111" spans="1:18" s="352" customFormat="1" ht="141.75">
      <c r="A111" s="366" t="s">
        <v>445</v>
      </c>
      <c r="B111" s="374" t="s">
        <v>1248</v>
      </c>
      <c r="C111" s="374" t="s">
        <v>1247</v>
      </c>
      <c r="D111" s="374" t="s">
        <v>1246</v>
      </c>
      <c r="E111" s="395" t="s">
        <v>1245</v>
      </c>
      <c r="F111" s="396">
        <v>44708</v>
      </c>
      <c r="G111" s="374" t="s">
        <v>4</v>
      </c>
      <c r="H111" s="374" t="s">
        <v>468</v>
      </c>
      <c r="I111" s="642"/>
      <c r="J111" s="374"/>
      <c r="K111" s="374"/>
      <c r="L111" s="374"/>
      <c r="M111" s="374"/>
      <c r="N111" s="374"/>
      <c r="O111" s="374"/>
      <c r="P111" s="374"/>
      <c r="Q111" s="374" t="s">
        <v>1244</v>
      </c>
      <c r="R111" s="374" t="s">
        <v>1244</v>
      </c>
    </row>
    <row r="112" spans="1:18" s="352" customFormat="1" ht="110.25">
      <c r="A112" s="366" t="s">
        <v>444</v>
      </c>
      <c r="B112" s="397" t="s">
        <v>1239</v>
      </c>
      <c r="C112" s="397" t="s">
        <v>1238</v>
      </c>
      <c r="D112" s="398" t="s">
        <v>1237</v>
      </c>
      <c r="E112" s="398">
        <v>3</v>
      </c>
      <c r="F112" s="398">
        <v>5</v>
      </c>
      <c r="G112" s="398" t="s">
        <v>1236</v>
      </c>
      <c r="H112" s="399"/>
      <c r="I112" s="440"/>
      <c r="J112" s="399"/>
      <c r="K112" s="399"/>
      <c r="L112" s="399"/>
      <c r="M112" s="399"/>
      <c r="N112" s="399"/>
      <c r="O112" s="399"/>
      <c r="P112" s="399"/>
      <c r="Q112" s="399"/>
      <c r="R112" s="399"/>
    </row>
    <row r="113" spans="1:18" s="341" customFormat="1" ht="126">
      <c r="A113" s="190" t="s">
        <v>464</v>
      </c>
      <c r="B113" s="399" t="s">
        <v>1235</v>
      </c>
      <c r="C113" s="399" t="s">
        <v>1</v>
      </c>
      <c r="D113" s="399" t="s">
        <v>1234</v>
      </c>
      <c r="E113" s="400" t="s">
        <v>1233</v>
      </c>
      <c r="F113" s="396">
        <v>43882</v>
      </c>
      <c r="G113" s="396" t="s">
        <v>526</v>
      </c>
      <c r="H113" s="399" t="s">
        <v>0</v>
      </c>
      <c r="I113" s="440"/>
      <c r="J113" s="399">
        <v>1</v>
      </c>
      <c r="K113" s="399">
        <v>6</v>
      </c>
      <c r="L113" s="399">
        <v>1</v>
      </c>
      <c r="M113" s="399"/>
      <c r="N113" s="399"/>
      <c r="O113" s="399" t="s">
        <v>463</v>
      </c>
      <c r="P113" s="401"/>
      <c r="Q113" s="399" t="s">
        <v>1232</v>
      </c>
      <c r="R113" s="399" t="s">
        <v>1232</v>
      </c>
    </row>
    <row r="114" spans="1:18" s="341" customFormat="1" ht="15.75">
      <c r="A114" s="190"/>
      <c r="B114" s="402"/>
      <c r="C114" s="338"/>
      <c r="D114" s="338"/>
      <c r="E114" s="338"/>
      <c r="F114" s="403"/>
      <c r="G114" s="338"/>
      <c r="H114" s="383"/>
      <c r="I114" s="383"/>
      <c r="J114" s="338"/>
      <c r="K114" s="338"/>
      <c r="L114" s="338"/>
      <c r="M114" s="338"/>
      <c r="N114" s="338"/>
      <c r="O114" s="338"/>
      <c r="P114" s="338"/>
      <c r="Q114" s="383"/>
      <c r="R114" s="383"/>
    </row>
    <row r="115" spans="1:18" s="341" customFormat="1" ht="15.75">
      <c r="A115" s="190"/>
      <c r="B115" s="182"/>
      <c r="C115" s="182"/>
      <c r="D115" s="182"/>
      <c r="E115" s="340"/>
      <c r="F115" s="182"/>
      <c r="H115" s="182"/>
      <c r="I115" s="182"/>
      <c r="J115" s="182"/>
      <c r="K115" s="182"/>
      <c r="L115" s="182"/>
      <c r="M115" s="182"/>
      <c r="N115" s="182"/>
      <c r="O115" s="182"/>
    </row>
    <row r="116" spans="1:18" s="341" customFormat="1" ht="15.75">
      <c r="A116" s="190"/>
      <c r="B116" s="182"/>
      <c r="C116" s="182"/>
      <c r="D116" s="182"/>
      <c r="E116" s="340"/>
      <c r="F116" s="182"/>
      <c r="H116" s="182"/>
      <c r="I116" s="182"/>
      <c r="J116" s="182"/>
      <c r="K116" s="182"/>
      <c r="L116" s="182"/>
      <c r="M116" s="182"/>
      <c r="N116" s="182"/>
      <c r="O116" s="182"/>
    </row>
  </sheetData>
  <mergeCells count="7">
    <mergeCell ref="R10:R11"/>
    <mergeCell ref="B99:Q99"/>
    <mergeCell ref="A1:O1"/>
    <mergeCell ref="B12:Q12"/>
    <mergeCell ref="E8:F8"/>
    <mergeCell ref="B10:Q10"/>
    <mergeCell ref="B13:Q13"/>
  </mergeCells>
  <hyperlinks>
    <hyperlink ref="F101" r:id="rId1"/>
    <hyperlink ref="F100" r:id="rId2"/>
    <hyperlink ref="B106" r:id="rId3" display="http://zaonezhie.ru/"/>
    <hyperlink ref="B93" r:id="rId4"/>
  </hyperlinks>
  <pageMargins left="0.70866141732283472" right="0.70866141732283472" top="0.74803149606299213" bottom="0.74803149606299213" header="0.31496062992125984" footer="0.31496062992125984"/>
  <pageSetup paperSize="9" scale="27" fitToHeight="4" orientation="portrait" r:id="rId5"/>
</worksheet>
</file>

<file path=xl/worksheets/sheet13.xml><?xml version="1.0" encoding="utf-8"?>
<worksheet xmlns="http://schemas.openxmlformats.org/spreadsheetml/2006/main" xmlns:r="http://schemas.openxmlformats.org/officeDocument/2006/relationships">
  <sheetPr>
    <tabColor theme="0"/>
    <pageSetUpPr fitToPage="1"/>
  </sheetPr>
  <dimension ref="A1:R27"/>
  <sheetViews>
    <sheetView tabSelected="1" topLeftCell="C1" zoomScaleNormal="100" workbookViewId="0">
      <selection activeCell="I8" sqref="I8"/>
    </sheetView>
  </sheetViews>
  <sheetFormatPr defaultColWidth="9.140625" defaultRowHeight="15"/>
  <cols>
    <col min="1" max="1" width="6.7109375" style="37" customWidth="1"/>
    <col min="2" max="2" width="24.42578125" style="36" customWidth="1"/>
    <col min="3" max="3" width="10.5703125" style="34" customWidth="1"/>
    <col min="4" max="4" width="21.85546875" style="36" customWidth="1"/>
    <col min="5" max="5" width="17.7109375" style="35" customWidth="1"/>
    <col min="6" max="6" width="15" style="34" customWidth="1"/>
    <col min="7" max="7" width="19.140625" style="34" customWidth="1"/>
    <col min="8" max="9" width="17.28515625" style="34" customWidth="1"/>
    <col min="10" max="10" width="12.140625" style="34" customWidth="1"/>
    <col min="11" max="11" width="12.7109375" style="34" customWidth="1"/>
    <col min="12" max="13" width="12.42578125" style="34" customWidth="1"/>
    <col min="14" max="14" width="19.5703125" style="34" customWidth="1"/>
    <col min="15" max="17" width="20.42578125" style="34" customWidth="1"/>
    <col min="18" max="16384" width="9.140625" style="34"/>
  </cols>
  <sheetData>
    <row r="1" spans="1:18" s="405" customFormat="1" ht="27.75" customHeight="1">
      <c r="A1" s="404"/>
      <c r="B1" s="296"/>
      <c r="C1" s="738" t="s">
        <v>2143</v>
      </c>
      <c r="D1" s="738"/>
      <c r="E1" s="738"/>
      <c r="F1" s="738"/>
      <c r="G1" s="738"/>
      <c r="H1" s="738"/>
      <c r="I1" s="738"/>
      <c r="J1" s="738"/>
      <c r="K1" s="738"/>
      <c r="L1" s="738"/>
      <c r="M1" s="738"/>
      <c r="N1" s="738"/>
      <c r="O1" s="738"/>
      <c r="P1" s="738"/>
      <c r="Q1" s="738"/>
    </row>
    <row r="2" spans="1:18" s="405" customFormat="1" ht="21" customHeight="1">
      <c r="B2" s="406">
        <v>11</v>
      </c>
      <c r="C2" s="407"/>
      <c r="D2" s="407"/>
      <c r="E2" s="190"/>
      <c r="F2" s="407"/>
      <c r="G2" s="407"/>
      <c r="H2" s="190"/>
      <c r="I2" s="594"/>
      <c r="J2" s="353"/>
      <c r="K2" s="408"/>
      <c r="L2" s="409"/>
      <c r="M2" s="409"/>
      <c r="N2" s="409"/>
      <c r="O2" s="410"/>
      <c r="P2" s="408"/>
      <c r="Q2" s="409"/>
      <c r="R2" s="410"/>
    </row>
    <row r="3" spans="1:18" s="328" customFormat="1" ht="18.75" customHeight="1">
      <c r="A3" s="411"/>
      <c r="B3" s="741" t="s">
        <v>31</v>
      </c>
      <c r="C3" s="742"/>
      <c r="D3" s="742"/>
      <c r="E3" s="742"/>
      <c r="F3" s="742"/>
      <c r="G3" s="742"/>
      <c r="H3" s="740"/>
      <c r="I3" s="674"/>
      <c r="J3" s="740"/>
      <c r="K3" s="740"/>
      <c r="L3" s="740"/>
      <c r="M3" s="740"/>
      <c r="N3" s="740"/>
      <c r="O3" s="740"/>
      <c r="P3" s="740"/>
      <c r="Q3" s="740"/>
    </row>
    <row r="4" spans="1:18" s="328" customFormat="1" ht="106.5" customHeight="1">
      <c r="A4" s="293" t="s">
        <v>30</v>
      </c>
      <c r="B4" s="293" t="s">
        <v>29</v>
      </c>
      <c r="C4" s="293" t="s">
        <v>28</v>
      </c>
      <c r="D4" s="293" t="s">
        <v>27</v>
      </c>
      <c r="E4" s="44" t="s">
        <v>26</v>
      </c>
      <c r="F4" s="293" t="s">
        <v>25</v>
      </c>
      <c r="G4" s="293" t="s">
        <v>24</v>
      </c>
      <c r="H4" s="180" t="s">
        <v>2138</v>
      </c>
      <c r="I4" s="453" t="s">
        <v>2140</v>
      </c>
      <c r="J4" s="293" t="s">
        <v>23</v>
      </c>
      <c r="K4" s="293" t="s">
        <v>22</v>
      </c>
      <c r="L4" s="293" t="s">
        <v>21</v>
      </c>
      <c r="M4" s="293" t="s">
        <v>20</v>
      </c>
      <c r="N4" s="293" t="s">
        <v>19</v>
      </c>
      <c r="O4" s="293" t="s">
        <v>18</v>
      </c>
      <c r="P4" s="293" t="s">
        <v>17</v>
      </c>
      <c r="Q4" s="293" t="s">
        <v>16</v>
      </c>
    </row>
    <row r="5" spans="1:18" s="328" customFormat="1" ht="15.75">
      <c r="A5" s="411"/>
      <c r="B5" s="739" t="s">
        <v>956</v>
      </c>
      <c r="C5" s="740"/>
      <c r="D5" s="740"/>
      <c r="E5" s="740"/>
      <c r="F5" s="740"/>
      <c r="G5" s="740"/>
      <c r="H5" s="740"/>
      <c r="I5" s="674"/>
      <c r="J5" s="740"/>
      <c r="K5" s="740"/>
      <c r="L5" s="740"/>
      <c r="M5" s="740"/>
      <c r="N5" s="740"/>
      <c r="O5" s="740"/>
      <c r="P5" s="740"/>
      <c r="Q5" s="740"/>
    </row>
    <row r="6" spans="1:18" s="328" customFormat="1" ht="15.75">
      <c r="A6" s="411"/>
      <c r="B6" s="739" t="s">
        <v>14</v>
      </c>
      <c r="C6" s="740"/>
      <c r="D6" s="740"/>
      <c r="E6" s="740"/>
      <c r="F6" s="740"/>
      <c r="G6" s="740"/>
      <c r="H6" s="740"/>
      <c r="I6" s="674"/>
      <c r="J6" s="740"/>
      <c r="K6" s="740"/>
      <c r="L6" s="740"/>
      <c r="M6" s="740"/>
      <c r="N6" s="740"/>
      <c r="O6" s="740"/>
      <c r="P6" s="740"/>
      <c r="Q6" s="740"/>
    </row>
    <row r="7" spans="1:18" s="328" customFormat="1" ht="15.75">
      <c r="A7" s="411">
        <v>1</v>
      </c>
      <c r="B7" s="304">
        <v>2</v>
      </c>
      <c r="C7" s="411">
        <v>3</v>
      </c>
      <c r="D7" s="304">
        <v>4</v>
      </c>
      <c r="E7" s="412">
        <v>5</v>
      </c>
      <c r="F7" s="304">
        <v>6</v>
      </c>
      <c r="G7" s="411">
        <v>7</v>
      </c>
      <c r="H7" s="304">
        <v>8</v>
      </c>
      <c r="I7" s="643"/>
      <c r="J7" s="411">
        <v>9</v>
      </c>
      <c r="K7" s="304">
        <v>10</v>
      </c>
      <c r="L7" s="411">
        <v>11</v>
      </c>
      <c r="M7" s="413"/>
      <c r="N7" s="413"/>
      <c r="O7" s="304">
        <v>12</v>
      </c>
      <c r="P7" s="411">
        <v>13</v>
      </c>
      <c r="Q7" s="304">
        <v>14</v>
      </c>
    </row>
    <row r="8" spans="1:18" s="328" customFormat="1" ht="120" customHeight="1">
      <c r="A8" s="411">
        <v>1</v>
      </c>
      <c r="B8" s="414" t="s">
        <v>955</v>
      </c>
      <c r="C8" s="415" t="s">
        <v>4</v>
      </c>
      <c r="D8" s="416" t="s">
        <v>954</v>
      </c>
      <c r="E8" s="417" t="s">
        <v>953</v>
      </c>
      <c r="F8" s="418">
        <v>44021</v>
      </c>
      <c r="G8" s="418"/>
      <c r="H8" s="415" t="s">
        <v>0</v>
      </c>
      <c r="I8" s="615"/>
      <c r="J8" s="415">
        <v>2</v>
      </c>
      <c r="K8" s="415">
        <v>8</v>
      </c>
      <c r="L8" s="415">
        <v>0</v>
      </c>
      <c r="M8" s="415"/>
      <c r="N8" s="415"/>
      <c r="O8" s="419" t="s">
        <v>952</v>
      </c>
      <c r="P8" s="420"/>
      <c r="Q8" s="420"/>
    </row>
    <row r="9" spans="1:18" s="328" customFormat="1" ht="120" customHeight="1">
      <c r="A9" s="411">
        <v>2</v>
      </c>
      <c r="B9" s="421" t="s">
        <v>951</v>
      </c>
      <c r="C9" s="420" t="s">
        <v>346</v>
      </c>
      <c r="D9" s="422" t="s">
        <v>950</v>
      </c>
      <c r="E9" s="423" t="s">
        <v>949</v>
      </c>
      <c r="F9" s="424">
        <v>44501</v>
      </c>
      <c r="G9" s="424"/>
      <c r="H9" s="420" t="s">
        <v>0</v>
      </c>
      <c r="I9" s="615"/>
      <c r="J9" s="420">
        <v>1</v>
      </c>
      <c r="K9" s="420">
        <v>3</v>
      </c>
      <c r="L9" s="420">
        <v>0</v>
      </c>
      <c r="M9" s="420"/>
      <c r="N9" s="420"/>
      <c r="O9" s="425"/>
      <c r="P9" s="420"/>
      <c r="Q9" s="420"/>
    </row>
    <row r="10" spans="1:18" s="328" customFormat="1" ht="120" customHeight="1">
      <c r="A10" s="411">
        <v>3</v>
      </c>
      <c r="B10" s="421" t="s">
        <v>948</v>
      </c>
      <c r="C10" s="420" t="s">
        <v>346</v>
      </c>
      <c r="D10" s="422" t="s">
        <v>947</v>
      </c>
      <c r="E10" s="423" t="s">
        <v>946</v>
      </c>
      <c r="F10" s="424">
        <v>44121</v>
      </c>
      <c r="G10" s="424"/>
      <c r="H10" s="420" t="s">
        <v>0</v>
      </c>
      <c r="I10" s="615"/>
      <c r="J10" s="420">
        <v>1</v>
      </c>
      <c r="K10" s="420">
        <v>5</v>
      </c>
      <c r="L10" s="420">
        <v>0</v>
      </c>
      <c r="M10" s="420"/>
      <c r="N10" s="420"/>
      <c r="O10" s="421" t="s">
        <v>945</v>
      </c>
      <c r="P10" s="420"/>
      <c r="Q10" s="420"/>
    </row>
    <row r="11" spans="1:18" s="328" customFormat="1" ht="120" customHeight="1">
      <c r="A11" s="411">
        <v>4</v>
      </c>
      <c r="B11" s="421" t="s">
        <v>944</v>
      </c>
      <c r="C11" s="420" t="s">
        <v>1</v>
      </c>
      <c r="D11" s="422" t="s">
        <v>943</v>
      </c>
      <c r="E11" s="423" t="s">
        <v>942</v>
      </c>
      <c r="F11" s="424">
        <v>42572</v>
      </c>
      <c r="G11" s="426" t="s">
        <v>2034</v>
      </c>
      <c r="H11" s="420" t="s">
        <v>0</v>
      </c>
      <c r="I11" s="615"/>
      <c r="J11" s="420">
        <v>1</v>
      </c>
      <c r="K11" s="420">
        <v>10</v>
      </c>
      <c r="L11" s="420">
        <v>1</v>
      </c>
      <c r="M11" s="420"/>
      <c r="N11" s="420"/>
      <c r="O11" s="419" t="s">
        <v>941</v>
      </c>
      <c r="P11" s="415"/>
      <c r="Q11" s="415"/>
    </row>
    <row r="12" spans="1:18" s="328" customFormat="1" ht="120" customHeight="1">
      <c r="A12" s="327">
        <v>5</v>
      </c>
      <c r="B12" s="414" t="s">
        <v>940</v>
      </c>
      <c r="C12" s="415" t="s">
        <v>346</v>
      </c>
      <c r="D12" s="416" t="s">
        <v>939</v>
      </c>
      <c r="E12" s="417" t="s">
        <v>938</v>
      </c>
      <c r="F12" s="418">
        <v>43413</v>
      </c>
      <c r="G12" s="427" t="s">
        <v>239</v>
      </c>
      <c r="H12" s="415" t="s">
        <v>0</v>
      </c>
      <c r="I12" s="615"/>
      <c r="J12" s="415">
        <v>1</v>
      </c>
      <c r="K12" s="415">
        <v>10</v>
      </c>
      <c r="L12" s="415">
        <v>1</v>
      </c>
      <c r="M12" s="415"/>
      <c r="N12" s="415"/>
      <c r="O12" s="419" t="s">
        <v>937</v>
      </c>
      <c r="P12" s="415"/>
      <c r="Q12" s="415"/>
    </row>
    <row r="13" spans="1:18" s="328" customFormat="1" ht="120" customHeight="1">
      <c r="A13" s="327">
        <v>6</v>
      </c>
      <c r="B13" s="414" t="s">
        <v>936</v>
      </c>
      <c r="C13" s="415" t="s">
        <v>1</v>
      </c>
      <c r="D13" s="416" t="s">
        <v>935</v>
      </c>
      <c r="E13" s="417" t="s">
        <v>934</v>
      </c>
      <c r="F13" s="418">
        <v>43112</v>
      </c>
      <c r="G13" s="427" t="s">
        <v>239</v>
      </c>
      <c r="H13" s="415" t="s">
        <v>0</v>
      </c>
      <c r="I13" s="615"/>
      <c r="J13" s="415">
        <v>1</v>
      </c>
      <c r="K13" s="415">
        <v>8</v>
      </c>
      <c r="L13" s="415">
        <v>1</v>
      </c>
      <c r="M13" s="415"/>
      <c r="N13" s="415"/>
      <c r="O13" s="419" t="s">
        <v>933</v>
      </c>
      <c r="P13" s="415"/>
      <c r="Q13" s="416" t="s">
        <v>920</v>
      </c>
    </row>
    <row r="14" spans="1:18" s="328" customFormat="1" ht="120" customHeight="1">
      <c r="A14" s="327">
        <v>7</v>
      </c>
      <c r="B14" s="414" t="s">
        <v>932</v>
      </c>
      <c r="C14" s="415" t="s">
        <v>1</v>
      </c>
      <c r="D14" s="416" t="s">
        <v>931</v>
      </c>
      <c r="E14" s="417" t="s">
        <v>930</v>
      </c>
      <c r="F14" s="418">
        <v>38383</v>
      </c>
      <c r="G14" s="416" t="s">
        <v>3</v>
      </c>
      <c r="H14" s="415" t="s">
        <v>0</v>
      </c>
      <c r="I14" s="615"/>
      <c r="J14" s="415">
        <v>2</v>
      </c>
      <c r="K14" s="415">
        <v>10</v>
      </c>
      <c r="L14" s="415">
        <v>1</v>
      </c>
      <c r="M14" s="415"/>
      <c r="N14" s="415"/>
      <c r="O14" s="428"/>
      <c r="P14" s="415"/>
      <c r="Q14" s="415"/>
    </row>
    <row r="15" spans="1:18" s="328" customFormat="1" ht="152.25" customHeight="1">
      <c r="A15" s="327">
        <v>8</v>
      </c>
      <c r="B15" s="414" t="s">
        <v>929</v>
      </c>
      <c r="C15" s="415" t="s">
        <v>36</v>
      </c>
      <c r="D15" s="416" t="s">
        <v>928</v>
      </c>
      <c r="E15" s="429" t="s">
        <v>927</v>
      </c>
      <c r="F15" s="418">
        <v>42240</v>
      </c>
      <c r="G15" s="427" t="s">
        <v>8</v>
      </c>
      <c r="H15" s="416" t="s">
        <v>926</v>
      </c>
      <c r="I15" s="616"/>
      <c r="J15" s="415">
        <v>4</v>
      </c>
      <c r="K15" s="415">
        <v>11</v>
      </c>
      <c r="L15" s="415">
        <v>2</v>
      </c>
      <c r="M15" s="415"/>
      <c r="N15" s="415"/>
      <c r="O15" s="419" t="s">
        <v>925</v>
      </c>
      <c r="P15" s="415"/>
      <c r="Q15" s="416" t="s">
        <v>924</v>
      </c>
    </row>
    <row r="16" spans="1:18" s="328" customFormat="1" ht="167.25" customHeight="1">
      <c r="A16" s="327">
        <v>9</v>
      </c>
      <c r="B16" s="414" t="s">
        <v>923</v>
      </c>
      <c r="C16" s="415" t="s">
        <v>1</v>
      </c>
      <c r="D16" s="416" t="s">
        <v>922</v>
      </c>
      <c r="E16" s="417" t="s">
        <v>921</v>
      </c>
      <c r="F16" s="418">
        <v>45187</v>
      </c>
      <c r="G16" s="427" t="s">
        <v>8</v>
      </c>
      <c r="H16" s="416" t="s">
        <v>2141</v>
      </c>
      <c r="I16" s="638"/>
      <c r="J16" s="415">
        <v>1</v>
      </c>
      <c r="K16" s="415">
        <v>19</v>
      </c>
      <c r="L16" s="415">
        <v>5</v>
      </c>
      <c r="M16" s="415"/>
      <c r="N16" s="415"/>
      <c r="O16" s="419" t="s">
        <v>889</v>
      </c>
      <c r="P16" s="415"/>
      <c r="Q16" s="416" t="s">
        <v>920</v>
      </c>
    </row>
    <row r="17" spans="1:17" s="328" customFormat="1" ht="120" customHeight="1">
      <c r="A17" s="327">
        <v>10</v>
      </c>
      <c r="B17" s="414" t="s">
        <v>919</v>
      </c>
      <c r="C17" s="415" t="s">
        <v>36</v>
      </c>
      <c r="D17" s="416" t="s">
        <v>918</v>
      </c>
      <c r="E17" s="417" t="s">
        <v>917</v>
      </c>
      <c r="F17" s="418">
        <v>39520</v>
      </c>
      <c r="G17" s="427" t="s">
        <v>916</v>
      </c>
      <c r="H17" s="415" t="s">
        <v>0</v>
      </c>
      <c r="I17" s="615"/>
      <c r="J17" s="415">
        <v>1</v>
      </c>
      <c r="K17" s="415">
        <v>20</v>
      </c>
      <c r="L17" s="430">
        <v>1</v>
      </c>
      <c r="M17" s="430"/>
      <c r="N17" s="430"/>
      <c r="O17" s="431" t="s">
        <v>915</v>
      </c>
      <c r="P17" s="430"/>
      <c r="Q17" s="432" t="s">
        <v>914</v>
      </c>
    </row>
    <row r="18" spans="1:17" s="193" customFormat="1" ht="126">
      <c r="A18" s="327">
        <v>11</v>
      </c>
      <c r="B18" s="433" t="s">
        <v>913</v>
      </c>
      <c r="C18" s="434" t="s">
        <v>36</v>
      </c>
      <c r="D18" s="433" t="s">
        <v>912</v>
      </c>
      <c r="E18" s="435" t="s">
        <v>911</v>
      </c>
      <c r="F18" s="436">
        <v>43735</v>
      </c>
      <c r="G18" s="433" t="s">
        <v>910</v>
      </c>
      <c r="H18" s="434" t="s">
        <v>0</v>
      </c>
      <c r="I18" s="621"/>
      <c r="J18" s="434">
        <v>28</v>
      </c>
      <c r="K18" s="434">
        <v>60</v>
      </c>
      <c r="L18" s="434">
        <v>2</v>
      </c>
      <c r="M18" s="434">
        <v>2020</v>
      </c>
      <c r="N18" s="434"/>
      <c r="O18" s="437" t="s">
        <v>909</v>
      </c>
      <c r="P18" s="434"/>
      <c r="Q18" s="438" t="s">
        <v>908</v>
      </c>
    </row>
    <row r="19" spans="1:17" s="328" customFormat="1" ht="222" customHeight="1">
      <c r="A19" s="327">
        <v>12</v>
      </c>
      <c r="B19" s="416" t="s">
        <v>907</v>
      </c>
      <c r="C19" s="415" t="s">
        <v>36</v>
      </c>
      <c r="D19" s="416" t="s">
        <v>906</v>
      </c>
      <c r="E19" s="415">
        <v>1001288538</v>
      </c>
      <c r="F19" s="418">
        <v>41911</v>
      </c>
      <c r="G19" s="416" t="s">
        <v>903</v>
      </c>
      <c r="H19" s="433" t="s">
        <v>2142</v>
      </c>
      <c r="I19" s="644"/>
      <c r="J19" s="415">
        <v>17</v>
      </c>
      <c r="K19" s="415">
        <v>74</v>
      </c>
      <c r="L19" s="415"/>
      <c r="M19" s="415"/>
      <c r="N19" s="415"/>
      <c r="O19" s="415"/>
      <c r="P19" s="415"/>
      <c r="Q19" s="415"/>
    </row>
    <row r="20" spans="1:17" s="328" customFormat="1" ht="130.5" customHeight="1">
      <c r="A20" s="327">
        <v>13</v>
      </c>
      <c r="B20" s="416" t="s">
        <v>905</v>
      </c>
      <c r="C20" s="415" t="s">
        <v>36</v>
      </c>
      <c r="D20" s="416" t="s">
        <v>904</v>
      </c>
      <c r="E20" s="415">
        <v>7710441884</v>
      </c>
      <c r="F20" s="418">
        <v>44132</v>
      </c>
      <c r="G20" s="416" t="s">
        <v>903</v>
      </c>
      <c r="H20" s="433"/>
      <c r="I20" s="446"/>
      <c r="J20" s="415">
        <v>6</v>
      </c>
      <c r="K20" s="415">
        <v>31</v>
      </c>
      <c r="L20" s="415"/>
      <c r="M20" s="415"/>
      <c r="N20" s="415"/>
      <c r="O20" s="415"/>
      <c r="P20" s="415"/>
      <c r="Q20" s="415"/>
    </row>
    <row r="21" spans="1:17" s="328" customFormat="1" ht="28.5" customHeight="1">
      <c r="A21" s="327"/>
      <c r="B21" s="734" t="s">
        <v>2</v>
      </c>
      <c r="C21" s="735"/>
      <c r="D21" s="735"/>
      <c r="E21" s="735"/>
      <c r="F21" s="735"/>
      <c r="G21" s="735"/>
      <c r="H21" s="735"/>
      <c r="I21" s="736"/>
      <c r="J21" s="735"/>
      <c r="K21" s="735"/>
      <c r="L21" s="735"/>
      <c r="M21" s="735"/>
      <c r="N21" s="735"/>
      <c r="O21" s="735"/>
      <c r="P21" s="735"/>
      <c r="Q21" s="737"/>
    </row>
    <row r="22" spans="1:17" s="328" customFormat="1" ht="120" customHeight="1">
      <c r="A22" s="327">
        <v>1</v>
      </c>
      <c r="B22" s="414" t="s">
        <v>902</v>
      </c>
      <c r="C22" s="415"/>
      <c r="D22" s="416" t="s">
        <v>899</v>
      </c>
      <c r="E22" s="417" t="s">
        <v>898</v>
      </c>
      <c r="F22" s="439" t="s">
        <v>897</v>
      </c>
      <c r="G22" s="439" t="s">
        <v>896</v>
      </c>
      <c r="H22" s="415" t="s">
        <v>0</v>
      </c>
      <c r="I22" s="615"/>
      <c r="J22" s="415">
        <v>1</v>
      </c>
      <c r="K22" s="415">
        <v>6</v>
      </c>
      <c r="L22" s="415">
        <v>1</v>
      </c>
      <c r="M22" s="415"/>
      <c r="N22" s="415"/>
      <c r="O22" s="419" t="s">
        <v>901</v>
      </c>
      <c r="P22" s="415"/>
      <c r="Q22" s="433" t="s">
        <v>895</v>
      </c>
    </row>
    <row r="23" spans="1:17" s="328" customFormat="1" ht="63">
      <c r="A23" s="327">
        <v>2</v>
      </c>
      <c r="B23" s="414" t="s">
        <v>900</v>
      </c>
      <c r="C23" s="415"/>
      <c r="D23" s="416" t="s">
        <v>899</v>
      </c>
      <c r="E23" s="417" t="s">
        <v>898</v>
      </c>
      <c r="F23" s="439" t="s">
        <v>897</v>
      </c>
      <c r="G23" s="439" t="s">
        <v>896</v>
      </c>
      <c r="H23" s="415" t="s">
        <v>0</v>
      </c>
      <c r="I23" s="615"/>
      <c r="J23" s="415">
        <v>1</v>
      </c>
      <c r="K23" s="415">
        <v>6</v>
      </c>
      <c r="L23" s="415">
        <v>1</v>
      </c>
      <c r="M23" s="415"/>
      <c r="N23" s="415"/>
      <c r="O23" s="415"/>
      <c r="P23" s="415"/>
      <c r="Q23" s="433" t="s">
        <v>895</v>
      </c>
    </row>
    <row r="24" spans="1:17" s="328" customFormat="1" ht="94.5">
      <c r="A24" s="327">
        <v>3</v>
      </c>
      <c r="B24" s="414" t="s">
        <v>894</v>
      </c>
      <c r="C24" s="415"/>
      <c r="D24" s="416" t="s">
        <v>893</v>
      </c>
      <c r="E24" s="417" t="s">
        <v>892</v>
      </c>
      <c r="F24" s="439" t="s">
        <v>891</v>
      </c>
      <c r="G24" s="427" t="s">
        <v>890</v>
      </c>
      <c r="H24" s="415" t="s">
        <v>0</v>
      </c>
      <c r="I24" s="615"/>
      <c r="J24" s="415">
        <v>1</v>
      </c>
      <c r="K24" s="415">
        <v>8</v>
      </c>
      <c r="L24" s="415">
        <v>1</v>
      </c>
      <c r="M24" s="415"/>
      <c r="N24" s="415"/>
      <c r="O24" s="419" t="s">
        <v>889</v>
      </c>
      <c r="P24" s="420"/>
      <c r="Q24" s="419" t="s">
        <v>888</v>
      </c>
    </row>
    <row r="27" spans="1:17">
      <c r="H27" s="38"/>
      <c r="I27" s="38"/>
    </row>
  </sheetData>
  <autoFilter ref="A7:R24"/>
  <mergeCells count="5">
    <mergeCell ref="B21:Q21"/>
    <mergeCell ref="C1:Q1"/>
    <mergeCell ref="B5:Q5"/>
    <mergeCell ref="B3:Q3"/>
    <mergeCell ref="B6:Q6"/>
  </mergeCells>
  <pageMargins left="0.7" right="0.7" top="0.75" bottom="0.75" header="0.3" footer="0.3"/>
  <pageSetup paperSize="9" scale="49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Q23"/>
  <sheetViews>
    <sheetView topLeftCell="A16" workbookViewId="0">
      <selection activeCell="Z14" sqref="Z14"/>
    </sheetView>
  </sheetViews>
  <sheetFormatPr defaultRowHeight="15"/>
  <cols>
    <col min="1" max="16384" width="9.140625" style="118"/>
  </cols>
  <sheetData>
    <row r="1" spans="1:17" ht="15.75" thickBot="1">
      <c r="A1" s="648" t="s">
        <v>1793</v>
      </c>
      <c r="B1" s="648"/>
      <c r="C1" s="648"/>
      <c r="D1" s="648"/>
      <c r="E1" s="648"/>
      <c r="F1" s="648"/>
      <c r="G1" s="648"/>
      <c r="H1" s="648"/>
      <c r="I1" s="648"/>
      <c r="J1" s="648"/>
      <c r="K1" s="649"/>
    </row>
    <row r="2" spans="1:17" ht="76.5">
      <c r="A2" s="650" t="s">
        <v>1792</v>
      </c>
      <c r="B2" s="652" t="s">
        <v>1791</v>
      </c>
      <c r="C2" s="653"/>
      <c r="D2" s="652" t="s">
        <v>34</v>
      </c>
      <c r="E2" s="653"/>
      <c r="F2" s="78" t="s">
        <v>1790</v>
      </c>
      <c r="G2" s="79" t="s">
        <v>36</v>
      </c>
      <c r="H2" s="80" t="s">
        <v>1115</v>
      </c>
      <c r="I2" s="81" t="s">
        <v>4</v>
      </c>
      <c r="J2" s="81" t="s">
        <v>33</v>
      </c>
      <c r="K2" s="527" t="s">
        <v>1789</v>
      </c>
      <c r="L2" s="530" t="s">
        <v>2103</v>
      </c>
      <c r="M2" s="530" t="s">
        <v>2104</v>
      </c>
    </row>
    <row r="3" spans="1:17" ht="51">
      <c r="A3" s="651"/>
      <c r="B3" s="82" t="s">
        <v>1786</v>
      </c>
      <c r="C3" s="83" t="s">
        <v>1788</v>
      </c>
      <c r="D3" s="84" t="s">
        <v>1786</v>
      </c>
      <c r="E3" s="83" t="s">
        <v>1787</v>
      </c>
      <c r="F3" s="85" t="s">
        <v>1786</v>
      </c>
      <c r="G3" s="86" t="s">
        <v>1786</v>
      </c>
      <c r="H3" s="87" t="s">
        <v>1786</v>
      </c>
      <c r="I3" s="87" t="s">
        <v>1786</v>
      </c>
      <c r="J3" s="87" t="s">
        <v>1786</v>
      </c>
      <c r="K3" s="528" t="s">
        <v>1786</v>
      </c>
      <c r="L3" s="528" t="s">
        <v>1786</v>
      </c>
      <c r="M3" s="528" t="s">
        <v>1786</v>
      </c>
    </row>
    <row r="4" spans="1:17" ht="51">
      <c r="A4" s="119" t="s">
        <v>1785</v>
      </c>
      <c r="B4" s="555">
        <f>Петрозаводский!C4</f>
        <v>104</v>
      </c>
      <c r="C4" s="120">
        <f t="shared" ref="C4:C22" si="0">B4/F4</f>
        <v>0.99047619047619051</v>
      </c>
      <c r="D4" s="121">
        <f>Петрозаводский!C5</f>
        <v>1</v>
      </c>
      <c r="E4" s="120">
        <f t="shared" ref="E4:E22" si="1">D4/F4</f>
        <v>9.5238095238095247E-3</v>
      </c>
      <c r="F4" s="122">
        <f>SUM(B4+D4)</f>
        <v>105</v>
      </c>
      <c r="G4" s="525">
        <f>Петрозаводский!F4</f>
        <v>44</v>
      </c>
      <c r="H4" s="526">
        <f>Петрозаводский!F5</f>
        <v>42</v>
      </c>
      <c r="I4" s="526">
        <f>Петрозаводский!F6</f>
        <v>16</v>
      </c>
      <c r="J4" s="526">
        <v>2</v>
      </c>
      <c r="K4" s="529">
        <f t="shared" ref="K4:K21" si="2">SUM(G4:J4)</f>
        <v>104</v>
      </c>
      <c r="L4" s="531">
        <v>1651</v>
      </c>
      <c r="M4" s="531">
        <v>3407</v>
      </c>
      <c r="N4" s="136"/>
      <c r="Q4" s="136"/>
    </row>
    <row r="5" spans="1:17" ht="51">
      <c r="A5" s="119" t="s">
        <v>1784</v>
      </c>
      <c r="B5" s="122">
        <v>19</v>
      </c>
      <c r="C5" s="120">
        <f t="shared" si="0"/>
        <v>1</v>
      </c>
      <c r="D5" s="123">
        <f>[3]Костомукша!C5</f>
        <v>0</v>
      </c>
      <c r="E5" s="120">
        <f t="shared" si="1"/>
        <v>0</v>
      </c>
      <c r="F5" s="122">
        <f>SUM(B5+D5)</f>
        <v>19</v>
      </c>
      <c r="G5" s="532">
        <f>[3]Костомукша!F4</f>
        <v>3</v>
      </c>
      <c r="H5" s="533">
        <f>Костомукша!F5</f>
        <v>12</v>
      </c>
      <c r="I5" s="533">
        <f>Костомукша!F6</f>
        <v>4</v>
      </c>
      <c r="J5" s="533">
        <f>[3]Костомукша!F7</f>
        <v>0</v>
      </c>
      <c r="K5" s="529">
        <f t="shared" si="2"/>
        <v>19</v>
      </c>
      <c r="L5" s="531">
        <v>184</v>
      </c>
      <c r="M5" s="531">
        <v>451</v>
      </c>
    </row>
    <row r="6" spans="1:17" ht="63.75">
      <c r="A6" s="119" t="s">
        <v>590</v>
      </c>
      <c r="B6" s="122">
        <f>'Беломорский '!C4</f>
        <v>28</v>
      </c>
      <c r="C6" s="120">
        <f t="shared" si="0"/>
        <v>1</v>
      </c>
      <c r="D6" s="124">
        <f>'[3]Беломорский '!C5</f>
        <v>0</v>
      </c>
      <c r="E6" s="120">
        <f t="shared" si="1"/>
        <v>0</v>
      </c>
      <c r="F6" s="122">
        <f>SUM(B6+D6)</f>
        <v>28</v>
      </c>
      <c r="G6" s="532">
        <f>'Беломорский '!F4</f>
        <v>6</v>
      </c>
      <c r="H6" s="533">
        <f>'Беломорский '!F5</f>
        <v>15</v>
      </c>
      <c r="I6" s="533">
        <f>'Беломорский '!F6</f>
        <v>7</v>
      </c>
      <c r="J6" s="533">
        <f>'[3]Беломорский '!F7</f>
        <v>0</v>
      </c>
      <c r="K6" s="529">
        <f t="shared" si="2"/>
        <v>28</v>
      </c>
      <c r="L6" s="531">
        <v>196</v>
      </c>
      <c r="M6" s="531">
        <v>619</v>
      </c>
    </row>
    <row r="7" spans="1:17" ht="63.75">
      <c r="A7" s="119" t="s">
        <v>1783</v>
      </c>
      <c r="B7" s="122">
        <f>'[3]Калевальский '!C4</f>
        <v>23</v>
      </c>
      <c r="C7" s="120">
        <f t="shared" si="0"/>
        <v>0.95833333333333337</v>
      </c>
      <c r="D7" s="124">
        <f>'Калевальский '!C5</f>
        <v>1</v>
      </c>
      <c r="E7" s="120">
        <f t="shared" si="1"/>
        <v>4.1666666666666664E-2</v>
      </c>
      <c r="F7" s="122">
        <f>B7+D7</f>
        <v>24</v>
      </c>
      <c r="G7" s="532">
        <f>'Калевальский '!F4</f>
        <v>3</v>
      </c>
      <c r="H7" s="533">
        <f>'Калевальский '!F5</f>
        <v>12</v>
      </c>
      <c r="I7" s="533">
        <v>8</v>
      </c>
      <c r="J7" s="533">
        <f>'[3]Калевальский '!F7</f>
        <v>0</v>
      </c>
      <c r="K7" s="529">
        <f t="shared" si="2"/>
        <v>23</v>
      </c>
      <c r="L7" s="531">
        <v>79</v>
      </c>
      <c r="M7" s="531">
        <v>259</v>
      </c>
      <c r="P7" s="138"/>
    </row>
    <row r="8" spans="1:17" ht="51">
      <c r="A8" s="119" t="s">
        <v>434</v>
      </c>
      <c r="B8" s="556">
        <v>22</v>
      </c>
      <c r="C8" s="120">
        <f t="shared" si="0"/>
        <v>0.95652173913043481</v>
      </c>
      <c r="D8" s="125">
        <f>[3]Кемский!C5</f>
        <v>1</v>
      </c>
      <c r="E8" s="120">
        <f t="shared" si="1"/>
        <v>4.3478260869565216E-2</v>
      </c>
      <c r="F8" s="122">
        <f>B8+D8</f>
        <v>23</v>
      </c>
      <c r="G8" s="532">
        <f>Кемский!G4</f>
        <v>5</v>
      </c>
      <c r="H8" s="533">
        <f>Кемский!G5</f>
        <v>7</v>
      </c>
      <c r="I8" s="533">
        <f>Кемский!G6</f>
        <v>9</v>
      </c>
      <c r="J8" s="533">
        <v>1</v>
      </c>
      <c r="K8" s="529">
        <f t="shared" si="2"/>
        <v>22</v>
      </c>
      <c r="L8" s="531">
        <v>220</v>
      </c>
      <c r="M8" s="531">
        <v>495</v>
      </c>
    </row>
    <row r="9" spans="1:17" ht="63.75">
      <c r="A9" s="119" t="s">
        <v>1226</v>
      </c>
      <c r="B9" s="556">
        <v>59</v>
      </c>
      <c r="C9" s="120">
        <f t="shared" si="0"/>
        <v>0.86764705882352944</v>
      </c>
      <c r="D9" s="125">
        <v>9</v>
      </c>
      <c r="E9" s="120">
        <f t="shared" si="1"/>
        <v>0.13235294117647059</v>
      </c>
      <c r="F9" s="122">
        <f>SUM(B9+D9)</f>
        <v>68</v>
      </c>
      <c r="G9" s="532">
        <v>18</v>
      </c>
      <c r="H9" s="533">
        <v>16</v>
      </c>
      <c r="I9" s="533">
        <v>25</v>
      </c>
      <c r="J9" s="533">
        <v>0</v>
      </c>
      <c r="K9" s="529">
        <f t="shared" si="2"/>
        <v>59</v>
      </c>
      <c r="L9" s="531">
        <v>487</v>
      </c>
      <c r="M9" s="531">
        <v>2059</v>
      </c>
    </row>
    <row r="10" spans="1:17" ht="63.75">
      <c r="A10" s="119" t="s">
        <v>342</v>
      </c>
      <c r="B10" s="557">
        <v>74</v>
      </c>
      <c r="C10" s="120">
        <f t="shared" si="0"/>
        <v>0.97368421052631582</v>
      </c>
      <c r="D10" s="121">
        <f>[3]Лахденпохский!C5</f>
        <v>2</v>
      </c>
      <c r="E10" s="120">
        <f t="shared" si="1"/>
        <v>2.6315789473684209E-2</v>
      </c>
      <c r="F10" s="122">
        <f>SUM(B10+D10)</f>
        <v>76</v>
      </c>
      <c r="G10" s="525">
        <v>21</v>
      </c>
      <c r="H10" s="526">
        <v>37</v>
      </c>
      <c r="I10" s="526">
        <v>16</v>
      </c>
      <c r="J10" s="526">
        <v>0</v>
      </c>
      <c r="K10" s="529">
        <f t="shared" si="2"/>
        <v>74</v>
      </c>
      <c r="L10" s="531">
        <v>404</v>
      </c>
      <c r="M10" s="531">
        <v>2340</v>
      </c>
    </row>
    <row r="11" spans="1:17" ht="51">
      <c r="A11" s="119" t="s">
        <v>1530</v>
      </c>
      <c r="B11" s="556">
        <v>49</v>
      </c>
      <c r="C11" s="120">
        <f t="shared" si="0"/>
        <v>0.79032258064516125</v>
      </c>
      <c r="D11" s="124">
        <v>13</v>
      </c>
      <c r="E11" s="120">
        <f t="shared" si="1"/>
        <v>0.20967741935483872</v>
      </c>
      <c r="F11" s="122">
        <f>SUM(B11+D11)</f>
        <v>62</v>
      </c>
      <c r="G11" s="532">
        <v>18</v>
      </c>
      <c r="H11" s="533">
        <v>15</v>
      </c>
      <c r="I11" s="533">
        <v>16</v>
      </c>
      <c r="J11" s="533">
        <v>0</v>
      </c>
      <c r="K11" s="529">
        <f t="shared" si="2"/>
        <v>49</v>
      </c>
      <c r="L11" s="550">
        <v>168</v>
      </c>
      <c r="M11" s="531">
        <v>788</v>
      </c>
    </row>
    <row r="12" spans="1:17" ht="63.75">
      <c r="A12" s="119" t="s">
        <v>1469</v>
      </c>
      <c r="B12" s="556">
        <v>83</v>
      </c>
      <c r="C12" s="120">
        <f t="shared" si="0"/>
        <v>0.96511627906976749</v>
      </c>
      <c r="D12" s="125">
        <v>3</v>
      </c>
      <c r="E12" s="120">
        <f t="shared" si="1"/>
        <v>3.4883720930232558E-2</v>
      </c>
      <c r="F12" s="122">
        <f>SUM(B12+D12)</f>
        <v>86</v>
      </c>
      <c r="G12" s="532">
        <v>9</v>
      </c>
      <c r="H12" s="533">
        <v>46</v>
      </c>
      <c r="I12" s="533">
        <v>28</v>
      </c>
      <c r="J12" s="533">
        <v>0</v>
      </c>
      <c r="K12" s="529">
        <f t="shared" si="2"/>
        <v>83</v>
      </c>
      <c r="L12" s="550">
        <v>282</v>
      </c>
      <c r="M12" s="531">
        <v>1124</v>
      </c>
    </row>
    <row r="13" spans="1:17" ht="63.75">
      <c r="A13" s="119" t="s">
        <v>956</v>
      </c>
      <c r="B13" s="122">
        <f>[3]Муезерский!C4</f>
        <v>13</v>
      </c>
      <c r="C13" s="120">
        <f t="shared" si="0"/>
        <v>0.8125</v>
      </c>
      <c r="D13" s="124">
        <v>3</v>
      </c>
      <c r="E13" s="120">
        <f t="shared" si="1"/>
        <v>0.1875</v>
      </c>
      <c r="F13" s="122">
        <f>B13+D13</f>
        <v>16</v>
      </c>
      <c r="G13" s="532">
        <v>5</v>
      </c>
      <c r="H13" s="533">
        <v>4</v>
      </c>
      <c r="I13" s="533">
        <v>4</v>
      </c>
      <c r="J13" s="533">
        <f>[3]Муезерский!F7</f>
        <v>0</v>
      </c>
      <c r="K13" s="529">
        <f t="shared" si="2"/>
        <v>13</v>
      </c>
      <c r="L13" s="531">
        <v>66</v>
      </c>
      <c r="M13" s="531">
        <v>269</v>
      </c>
    </row>
    <row r="14" spans="1:17" ht="89.25">
      <c r="A14" s="119" t="s">
        <v>441</v>
      </c>
      <c r="B14" s="556">
        <v>52</v>
      </c>
      <c r="C14" s="120">
        <f t="shared" si="0"/>
        <v>0.53608247422680411</v>
      </c>
      <c r="D14" s="124">
        <v>45</v>
      </c>
      <c r="E14" s="120">
        <f t="shared" si="1"/>
        <v>0.46391752577319589</v>
      </c>
      <c r="F14" s="122">
        <f t="shared" ref="F14:F21" si="3">SUM(B14+D14)</f>
        <v>97</v>
      </c>
      <c r="G14" s="532">
        <f>[3]Олонецкий!F4</f>
        <v>8</v>
      </c>
      <c r="H14" s="533">
        <v>24</v>
      </c>
      <c r="I14" s="533">
        <v>20</v>
      </c>
      <c r="J14" s="533">
        <f>[3]Олонецкий!F7</f>
        <v>0</v>
      </c>
      <c r="K14" s="529">
        <f t="shared" si="2"/>
        <v>52</v>
      </c>
      <c r="L14" s="531">
        <v>220</v>
      </c>
      <c r="M14" s="531">
        <v>1139</v>
      </c>
    </row>
    <row r="15" spans="1:17" ht="63.75">
      <c r="A15" s="119" t="s">
        <v>1782</v>
      </c>
      <c r="B15" s="557">
        <v>55</v>
      </c>
      <c r="C15" s="120">
        <f t="shared" si="0"/>
        <v>0.87301587301587302</v>
      </c>
      <c r="D15" s="121">
        <v>8</v>
      </c>
      <c r="E15" s="120">
        <f t="shared" si="1"/>
        <v>0.12698412698412698</v>
      </c>
      <c r="F15" s="122">
        <f t="shared" si="3"/>
        <v>63</v>
      </c>
      <c r="G15" s="525">
        <v>8</v>
      </c>
      <c r="H15" s="526">
        <v>25</v>
      </c>
      <c r="I15" s="526">
        <v>22</v>
      </c>
      <c r="J15" s="526">
        <f>'[3]Питкярантский '!F7</f>
        <v>0</v>
      </c>
      <c r="K15" s="529">
        <f t="shared" si="2"/>
        <v>55</v>
      </c>
      <c r="L15" s="531">
        <v>282</v>
      </c>
      <c r="M15" s="531">
        <v>1006</v>
      </c>
    </row>
    <row r="16" spans="1:17" ht="63.75">
      <c r="A16" s="119" t="s">
        <v>523</v>
      </c>
      <c r="B16" s="556">
        <v>67</v>
      </c>
      <c r="C16" s="120">
        <f t="shared" si="0"/>
        <v>0.97101449275362317</v>
      </c>
      <c r="D16" s="125">
        <f>[3]Прионежский!C5</f>
        <v>2</v>
      </c>
      <c r="E16" s="120">
        <f t="shared" si="1"/>
        <v>2.8985507246376812E-2</v>
      </c>
      <c r="F16" s="122">
        <f t="shared" si="3"/>
        <v>69</v>
      </c>
      <c r="G16" s="532">
        <v>18</v>
      </c>
      <c r="H16" s="533">
        <v>26</v>
      </c>
      <c r="I16" s="533">
        <v>22</v>
      </c>
      <c r="J16" s="533">
        <f>[3]Прионежский!F7</f>
        <v>1</v>
      </c>
      <c r="K16" s="529">
        <f t="shared" si="2"/>
        <v>67</v>
      </c>
      <c r="L16" s="531">
        <v>322</v>
      </c>
      <c r="M16" s="531">
        <v>1217</v>
      </c>
    </row>
    <row r="17" spans="1:13" ht="89.25">
      <c r="A17" s="119" t="s">
        <v>524</v>
      </c>
      <c r="B17" s="556">
        <v>66</v>
      </c>
      <c r="C17" s="120">
        <f t="shared" si="0"/>
        <v>0.82499999999999996</v>
      </c>
      <c r="D17" s="124">
        <f>'[3]Пряжинский '!C5</f>
        <v>14</v>
      </c>
      <c r="E17" s="120">
        <f t="shared" si="1"/>
        <v>0.17499999999999999</v>
      </c>
      <c r="F17" s="122">
        <f t="shared" si="3"/>
        <v>80</v>
      </c>
      <c r="G17" s="532">
        <v>27</v>
      </c>
      <c r="H17" s="533">
        <v>25</v>
      </c>
      <c r="I17" s="533">
        <v>14</v>
      </c>
      <c r="J17" s="533">
        <f>'[3]Пряжинский '!F7</f>
        <v>0</v>
      </c>
      <c r="K17" s="529">
        <f t="shared" si="2"/>
        <v>66</v>
      </c>
      <c r="L17" s="531">
        <v>285</v>
      </c>
      <c r="M17" s="531">
        <v>1494</v>
      </c>
    </row>
    <row r="18" spans="1:13" ht="63.75">
      <c r="A18" s="119" t="s">
        <v>1473</v>
      </c>
      <c r="B18" s="556">
        <v>40</v>
      </c>
      <c r="C18" s="120">
        <f t="shared" si="0"/>
        <v>0.97560975609756095</v>
      </c>
      <c r="D18" s="125">
        <f>[3]Пудожский!C5</f>
        <v>1</v>
      </c>
      <c r="E18" s="120">
        <f t="shared" si="1"/>
        <v>2.4390243902439025E-2</v>
      </c>
      <c r="F18" s="122">
        <f t="shared" si="3"/>
        <v>41</v>
      </c>
      <c r="G18" s="532">
        <f>[3]Пудожский!F4</f>
        <v>4</v>
      </c>
      <c r="H18" s="533">
        <v>17</v>
      </c>
      <c r="I18" s="533">
        <v>19</v>
      </c>
      <c r="J18" s="533">
        <f>[3]Пудожский!F7</f>
        <v>0</v>
      </c>
      <c r="K18" s="529">
        <f t="shared" si="2"/>
        <v>40</v>
      </c>
      <c r="L18" s="531">
        <v>105</v>
      </c>
      <c r="M18" s="531">
        <v>538</v>
      </c>
    </row>
    <row r="19" spans="1:13" ht="63.75">
      <c r="A19" s="119" t="s">
        <v>351</v>
      </c>
      <c r="B19" s="556">
        <v>28</v>
      </c>
      <c r="C19" s="120">
        <f t="shared" si="0"/>
        <v>0.96551724137931039</v>
      </c>
      <c r="D19" s="125">
        <f>[3]Сегежский!C5</f>
        <v>1</v>
      </c>
      <c r="E19" s="120">
        <f t="shared" si="1"/>
        <v>3.4482758620689655E-2</v>
      </c>
      <c r="F19" s="122">
        <f t="shared" si="3"/>
        <v>29</v>
      </c>
      <c r="G19" s="532">
        <v>8</v>
      </c>
      <c r="H19" s="533">
        <f>[3]Сегежский!F5</f>
        <v>12</v>
      </c>
      <c r="I19" s="533">
        <f>[3]Сегежский!F6</f>
        <v>8</v>
      </c>
      <c r="J19" s="533">
        <f>[3]Сегежский!F7</f>
        <v>0</v>
      </c>
      <c r="K19" s="529">
        <f t="shared" si="2"/>
        <v>28</v>
      </c>
      <c r="L19" s="531">
        <v>245</v>
      </c>
      <c r="M19" s="531">
        <v>538</v>
      </c>
    </row>
    <row r="20" spans="1:13" ht="63.75">
      <c r="A20" s="119" t="s">
        <v>1474</v>
      </c>
      <c r="B20" s="557">
        <v>159</v>
      </c>
      <c r="C20" s="120">
        <f t="shared" si="0"/>
        <v>0.92441860465116277</v>
      </c>
      <c r="D20" s="126">
        <v>13</v>
      </c>
      <c r="E20" s="120">
        <f t="shared" si="1"/>
        <v>7.5581395348837205E-2</v>
      </c>
      <c r="F20" s="122">
        <f t="shared" si="3"/>
        <v>172</v>
      </c>
      <c r="G20" s="525">
        <v>39</v>
      </c>
      <c r="H20" s="526">
        <v>66</v>
      </c>
      <c r="I20" s="526">
        <v>50</v>
      </c>
      <c r="J20" s="526">
        <v>4</v>
      </c>
      <c r="K20" s="529">
        <f t="shared" si="2"/>
        <v>159</v>
      </c>
      <c r="L20" s="531">
        <v>998</v>
      </c>
      <c r="M20" s="531">
        <v>2904</v>
      </c>
    </row>
    <row r="21" spans="1:13" ht="63.75">
      <c r="A21" s="127" t="s">
        <v>15</v>
      </c>
      <c r="B21" s="556">
        <v>33</v>
      </c>
      <c r="C21" s="120">
        <f t="shared" si="0"/>
        <v>0.84615384615384615</v>
      </c>
      <c r="D21" s="125">
        <v>6</v>
      </c>
      <c r="E21" s="120">
        <f t="shared" si="1"/>
        <v>0.15384615384615385</v>
      </c>
      <c r="F21" s="122">
        <f t="shared" si="3"/>
        <v>39</v>
      </c>
      <c r="G21" s="532">
        <v>6</v>
      </c>
      <c r="H21" s="533">
        <v>9</v>
      </c>
      <c r="I21" s="533">
        <f>[3]Суоярвский!F6</f>
        <v>16</v>
      </c>
      <c r="J21" s="533">
        <v>2</v>
      </c>
      <c r="K21" s="529">
        <f t="shared" si="2"/>
        <v>33</v>
      </c>
      <c r="L21" s="531">
        <v>147</v>
      </c>
      <c r="M21" s="531">
        <v>568</v>
      </c>
    </row>
    <row r="22" spans="1:13" ht="15.75" thickBot="1">
      <c r="A22" s="128" t="s">
        <v>442</v>
      </c>
      <c r="B22" s="129">
        <f>B4+B5+B6+B7+B8+B9+B10+B11+B12+B13+B14+B15+B16+B17+B18+B19+B20+B21</f>
        <v>974</v>
      </c>
      <c r="C22" s="130">
        <f t="shared" si="0"/>
        <v>0.88787602552415679</v>
      </c>
      <c r="D22" s="131">
        <f>D4+D5+D6+D7+D8+D9+D10+D11+D12+D13+D14+D15+D16+D17+D18+D19+D20+D21</f>
        <v>123</v>
      </c>
      <c r="E22" s="132">
        <f t="shared" si="1"/>
        <v>0.11212397447584321</v>
      </c>
      <c r="F22" s="133">
        <f>SUM(F4:F21)</f>
        <v>1097</v>
      </c>
      <c r="G22" s="129">
        <f>G4+G5+G6+G7+G8+G9+G10+G11+G12+G13+G14+G15+G16+G17+G18+G19+G20+G21</f>
        <v>250</v>
      </c>
      <c r="H22" s="551">
        <f>H4+H5+H6+H7+H8+H9+H10+H11+H12+H13+H14+H15+H16+H17+H18+H19+H20+H21</f>
        <v>410</v>
      </c>
      <c r="I22" s="552">
        <f>I4+I5+I6+I7+I8+I9+I10+I11+I12+I13+I14+I15+I16+I17+I18+I19+I20+I21</f>
        <v>304</v>
      </c>
      <c r="J22" s="553">
        <f>SUM(J4:J21)</f>
        <v>10</v>
      </c>
      <c r="K22" s="554">
        <f>SUM(K4:K21)</f>
        <v>974</v>
      </c>
      <c r="L22" s="554">
        <f t="shared" ref="L22:M22" si="4">SUM(L4:L21)</f>
        <v>6341</v>
      </c>
      <c r="M22" s="554">
        <f t="shared" si="4"/>
        <v>21215</v>
      </c>
    </row>
    <row r="23" spans="1:13">
      <c r="G23" s="654" t="s">
        <v>2133</v>
      </c>
      <c r="H23" s="655"/>
    </row>
  </sheetData>
  <mergeCells count="5">
    <mergeCell ref="A1:K1"/>
    <mergeCell ref="A2:A3"/>
    <mergeCell ref="B2:C2"/>
    <mergeCell ref="D2:E2"/>
    <mergeCell ref="G23:H23"/>
  </mergeCells>
  <pageMargins left="0.7" right="0.7" top="0.75" bottom="0.75" header="0.3" footer="0.3"/>
  <pageSetup paperSize="9" scale="73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G21"/>
  <sheetViews>
    <sheetView workbookViewId="0">
      <selection activeCell="I9" sqref="I9"/>
    </sheetView>
  </sheetViews>
  <sheetFormatPr defaultRowHeight="18.75"/>
  <cols>
    <col min="1" max="1" width="19.42578125" customWidth="1"/>
    <col min="6" max="6" width="22.42578125" style="92" customWidth="1"/>
    <col min="7" max="7" width="10.140625" bestFit="1" customWidth="1"/>
  </cols>
  <sheetData>
    <row r="1" spans="1:7" ht="38.25" customHeight="1">
      <c r="A1" s="656" t="s">
        <v>1792</v>
      </c>
      <c r="B1" s="93" t="s">
        <v>1791</v>
      </c>
      <c r="C1" s="93" t="s">
        <v>36</v>
      </c>
      <c r="D1" s="93" t="s">
        <v>1115</v>
      </c>
      <c r="E1" s="94" t="s">
        <v>1789</v>
      </c>
      <c r="F1" s="89" t="s">
        <v>1802</v>
      </c>
      <c r="G1" s="104">
        <v>45623</v>
      </c>
    </row>
    <row r="2" spans="1:7">
      <c r="A2" s="657"/>
      <c r="B2" s="87" t="s">
        <v>1786</v>
      </c>
      <c r="C2" s="87" t="s">
        <v>1786</v>
      </c>
      <c r="D2" s="87" t="s">
        <v>1786</v>
      </c>
      <c r="E2" s="87" t="s">
        <v>1786</v>
      </c>
      <c r="F2" s="90" t="s">
        <v>1803</v>
      </c>
    </row>
    <row r="3" spans="1:7" ht="31.5">
      <c r="A3" s="95" t="s">
        <v>1785</v>
      </c>
      <c r="B3" s="88">
        <v>101</v>
      </c>
      <c r="C3" s="88">
        <v>43</v>
      </c>
      <c r="D3" s="88">
        <v>42</v>
      </c>
      <c r="E3" s="96">
        <v>85</v>
      </c>
      <c r="F3" s="91">
        <v>42</v>
      </c>
    </row>
    <row r="4" spans="1:7" ht="31.5">
      <c r="A4" s="95" t="s">
        <v>1784</v>
      </c>
      <c r="B4" s="76">
        <f>[3]Костомукша!C3</f>
        <v>22</v>
      </c>
      <c r="C4" s="76">
        <v>3</v>
      </c>
      <c r="D4" s="76">
        <v>12</v>
      </c>
      <c r="E4" s="96">
        <f>SUM(C4:D4)</f>
        <v>15</v>
      </c>
      <c r="F4" s="103">
        <v>5</v>
      </c>
    </row>
    <row r="5" spans="1:7" ht="47.25">
      <c r="A5" s="95" t="s">
        <v>590</v>
      </c>
      <c r="B5" s="76">
        <f>'Беломорский '!C3</f>
        <v>28</v>
      </c>
      <c r="C5" s="76">
        <v>6</v>
      </c>
      <c r="D5" s="76">
        <v>17</v>
      </c>
      <c r="E5" s="96">
        <f>SUM(C5:D5)</f>
        <v>23</v>
      </c>
      <c r="F5" s="103">
        <v>5</v>
      </c>
    </row>
    <row r="6" spans="1:7" ht="47.25">
      <c r="A6" s="95" t="s">
        <v>1783</v>
      </c>
      <c r="B6" s="76">
        <f>'[3]Калевальский '!C3</f>
        <v>23</v>
      </c>
      <c r="C6" s="76">
        <v>3</v>
      </c>
      <c r="D6" s="76">
        <v>12</v>
      </c>
      <c r="E6" s="96">
        <v>15</v>
      </c>
      <c r="F6" s="102">
        <v>3</v>
      </c>
    </row>
    <row r="7" spans="1:7" ht="47.25">
      <c r="A7" s="95" t="s">
        <v>434</v>
      </c>
      <c r="B7" s="95">
        <v>21</v>
      </c>
      <c r="C7" s="95">
        <v>5</v>
      </c>
      <c r="D7" s="76">
        <v>6</v>
      </c>
      <c r="E7" s="96">
        <v>11</v>
      </c>
      <c r="F7" s="102">
        <v>4</v>
      </c>
    </row>
    <row r="8" spans="1:7" ht="47.25">
      <c r="A8" s="95" t="s">
        <v>1226</v>
      </c>
      <c r="B8" s="95">
        <v>63</v>
      </c>
      <c r="C8" s="95">
        <v>18</v>
      </c>
      <c r="D8" s="76">
        <v>20</v>
      </c>
      <c r="E8" s="96">
        <v>38</v>
      </c>
      <c r="F8" s="91">
        <v>11</v>
      </c>
    </row>
    <row r="9" spans="1:7" ht="47.25">
      <c r="A9" s="95" t="s">
        <v>342</v>
      </c>
      <c r="B9" s="97">
        <v>69</v>
      </c>
      <c r="C9" s="97">
        <v>19</v>
      </c>
      <c r="D9" s="88">
        <v>37</v>
      </c>
      <c r="E9" s="96">
        <f>SUM(C9:D9)</f>
        <v>56</v>
      </c>
      <c r="F9" s="91">
        <v>6</v>
      </c>
    </row>
    <row r="10" spans="1:7" ht="47.25">
      <c r="A10" s="95" t="s">
        <v>1530</v>
      </c>
      <c r="B10" s="95">
        <v>51</v>
      </c>
      <c r="C10" s="95">
        <v>18</v>
      </c>
      <c r="D10" s="76">
        <v>17</v>
      </c>
      <c r="E10" s="96">
        <v>35</v>
      </c>
      <c r="F10" s="102">
        <v>3</v>
      </c>
    </row>
    <row r="11" spans="1:7" ht="47.25">
      <c r="A11" s="95" t="s">
        <v>1469</v>
      </c>
      <c r="B11" s="95">
        <v>76</v>
      </c>
      <c r="C11" s="95">
        <v>8</v>
      </c>
      <c r="D11" s="76">
        <v>41</v>
      </c>
      <c r="E11" s="96">
        <v>49</v>
      </c>
      <c r="F11" s="91">
        <v>6</v>
      </c>
    </row>
    <row r="12" spans="1:7" ht="47.25">
      <c r="A12" s="95" t="s">
        <v>956</v>
      </c>
      <c r="B12" s="76">
        <v>13</v>
      </c>
      <c r="C12" s="76">
        <v>6</v>
      </c>
      <c r="D12" s="76">
        <v>4</v>
      </c>
      <c r="E12" s="96">
        <v>10</v>
      </c>
      <c r="F12" s="102">
        <v>2</v>
      </c>
    </row>
    <row r="13" spans="1:7" ht="63">
      <c r="A13" s="95" t="s">
        <v>441</v>
      </c>
      <c r="B13" s="95">
        <v>49</v>
      </c>
      <c r="C13" s="95">
        <v>8</v>
      </c>
      <c r="D13" s="76">
        <v>22</v>
      </c>
      <c r="E13" s="96">
        <v>30</v>
      </c>
      <c r="F13" s="91">
        <v>7</v>
      </c>
    </row>
    <row r="14" spans="1:7" ht="47.25">
      <c r="A14" s="95" t="s">
        <v>1782</v>
      </c>
      <c r="B14" s="97">
        <v>55</v>
      </c>
      <c r="C14" s="97">
        <v>8</v>
      </c>
      <c r="D14" s="88">
        <v>25</v>
      </c>
      <c r="E14" s="96">
        <f>SUM(C14:D14)</f>
        <v>33</v>
      </c>
      <c r="F14" s="102">
        <v>3</v>
      </c>
    </row>
    <row r="15" spans="1:7" ht="47.25">
      <c r="A15" s="95" t="s">
        <v>523</v>
      </c>
      <c r="B15" s="95">
        <v>61</v>
      </c>
      <c r="C15" s="95">
        <v>16</v>
      </c>
      <c r="D15" s="76">
        <v>22</v>
      </c>
      <c r="E15" s="96">
        <f>SUM(C15:D15)</f>
        <v>38</v>
      </c>
      <c r="F15" s="91">
        <v>11</v>
      </c>
    </row>
    <row r="16" spans="1:7" ht="63">
      <c r="A16" s="95" t="s">
        <v>524</v>
      </c>
      <c r="B16" s="95">
        <v>62</v>
      </c>
      <c r="C16" s="95">
        <v>26</v>
      </c>
      <c r="D16" s="76">
        <v>22</v>
      </c>
      <c r="E16" s="96">
        <f>SUM(C16:D16)</f>
        <v>48</v>
      </c>
      <c r="F16" s="102">
        <v>4</v>
      </c>
    </row>
    <row r="17" spans="1:6" ht="47.25">
      <c r="A17" s="95" t="s">
        <v>1473</v>
      </c>
      <c r="B17" s="95">
        <v>40</v>
      </c>
      <c r="C17" s="95">
        <v>4</v>
      </c>
      <c r="D17" s="76">
        <v>17</v>
      </c>
      <c r="E17" s="96">
        <f>SUM(C17:D17)</f>
        <v>21</v>
      </c>
      <c r="F17" s="102">
        <v>3</v>
      </c>
    </row>
    <row r="18" spans="1:6" ht="47.25">
      <c r="A18" s="95" t="s">
        <v>351</v>
      </c>
      <c r="B18" s="95">
        <v>28</v>
      </c>
      <c r="C18" s="95">
        <v>8</v>
      </c>
      <c r="D18" s="76">
        <v>12</v>
      </c>
      <c r="E18" s="96">
        <f>SUM(D18:D18)</f>
        <v>12</v>
      </c>
      <c r="F18" s="91">
        <v>7</v>
      </c>
    </row>
    <row r="19" spans="1:6" ht="47.25">
      <c r="A19" s="95" t="s">
        <v>1474</v>
      </c>
      <c r="B19" s="97">
        <v>152</v>
      </c>
      <c r="C19" s="97">
        <v>36</v>
      </c>
      <c r="D19" s="88">
        <v>61</v>
      </c>
      <c r="E19" s="96">
        <f>SUM(C19:D19)</f>
        <v>97</v>
      </c>
      <c r="F19" s="91">
        <v>25</v>
      </c>
    </row>
    <row r="20" spans="1:6" ht="47.25">
      <c r="A20" s="95" t="s">
        <v>15</v>
      </c>
      <c r="B20" s="95">
        <v>32</v>
      </c>
      <c r="C20" s="95">
        <v>5</v>
      </c>
      <c r="D20" s="76">
        <v>9</v>
      </c>
      <c r="E20" s="96">
        <f>SUM(C20:D20)</f>
        <v>14</v>
      </c>
      <c r="F20" s="102">
        <v>4</v>
      </c>
    </row>
    <row r="21" spans="1:6">
      <c r="A21" s="98" t="s">
        <v>442</v>
      </c>
      <c r="B21" s="99">
        <v>949</v>
      </c>
      <c r="C21" s="99">
        <f>SUM(C3:C20)</f>
        <v>240</v>
      </c>
      <c r="D21" s="100">
        <v>398</v>
      </c>
      <c r="E21" s="101">
        <v>638</v>
      </c>
      <c r="F21" s="89">
        <f>SUM(F3:F20)</f>
        <v>151</v>
      </c>
    </row>
  </sheetData>
  <mergeCells count="1">
    <mergeCell ref="A1:A2"/>
  </mergeCells>
  <pageMargins left="0.7" right="0.7" top="0.75" bottom="0.75" header="0.3" footer="0.3"/>
  <pageSetup paperSize="9" scale="81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O398"/>
  <sheetViews>
    <sheetView zoomScale="90" zoomScaleNormal="90" workbookViewId="0">
      <selection activeCell="H10" sqref="H10"/>
    </sheetView>
  </sheetViews>
  <sheetFormatPr defaultRowHeight="15"/>
  <cols>
    <col min="1" max="1" width="6.28515625" style="21" customWidth="1"/>
    <col min="2" max="2" width="45.85546875" style="21" customWidth="1"/>
    <col min="3" max="3" width="12" style="21" customWidth="1"/>
    <col min="4" max="4" width="21" style="21" customWidth="1"/>
    <col min="5" max="5" width="18.7109375" style="21" customWidth="1"/>
    <col min="6" max="6" width="14.7109375" style="21" customWidth="1"/>
    <col min="7" max="7" width="19.5703125" style="21" customWidth="1"/>
    <col min="8" max="9" width="21" style="21" customWidth="1"/>
    <col min="10" max="12" width="16.140625" style="21" customWidth="1"/>
    <col min="13" max="13" width="17.85546875" style="21" customWidth="1"/>
    <col min="14" max="14" width="39.7109375" style="21" customWidth="1"/>
    <col min="15" max="15" width="34" style="21" customWidth="1"/>
    <col min="16" max="16384" width="9.140625" style="21"/>
  </cols>
  <sheetData>
    <row r="1" spans="1:15" s="33" customFormat="1" ht="31.5" customHeight="1">
      <c r="A1" s="662" t="s">
        <v>887</v>
      </c>
      <c r="B1" s="662"/>
      <c r="C1" s="662"/>
      <c r="D1" s="662"/>
      <c r="E1" s="662"/>
      <c r="F1" s="662"/>
      <c r="G1" s="662"/>
      <c r="H1" s="662"/>
      <c r="I1" s="662"/>
      <c r="J1" s="662"/>
      <c r="K1" s="662"/>
      <c r="L1" s="662"/>
      <c r="M1" s="662"/>
      <c r="N1" s="662"/>
    </row>
    <row r="2" spans="1:15" ht="79.5" customHeight="1">
      <c r="A2" s="32" t="s">
        <v>30</v>
      </c>
      <c r="B2" s="31" t="s">
        <v>43</v>
      </c>
      <c r="C2" s="31" t="s">
        <v>41</v>
      </c>
      <c r="E2" s="31" t="s">
        <v>886</v>
      </c>
      <c r="F2" s="31" t="s">
        <v>41</v>
      </c>
      <c r="H2" s="29"/>
      <c r="I2" s="29"/>
      <c r="K2" s="29"/>
      <c r="L2" s="29"/>
      <c r="M2" s="29"/>
      <c r="N2" s="29"/>
    </row>
    <row r="3" spans="1:15" ht="36" customHeight="1">
      <c r="A3" s="25"/>
      <c r="B3" s="31" t="s">
        <v>40</v>
      </c>
      <c r="C3" s="31">
        <f>SUM(C4:C5)</f>
        <v>105</v>
      </c>
      <c r="E3" s="31" t="s">
        <v>39</v>
      </c>
      <c r="F3" s="139">
        <f>SUM(F4:F7)</f>
        <v>104</v>
      </c>
      <c r="H3" s="29"/>
      <c r="I3" s="29"/>
      <c r="K3" s="29"/>
      <c r="L3" s="29"/>
      <c r="M3" s="29"/>
      <c r="N3" s="29"/>
    </row>
    <row r="4" spans="1:15" ht="37.5" customHeight="1">
      <c r="A4" s="25" t="s">
        <v>38</v>
      </c>
      <c r="B4" s="23" t="s">
        <v>37</v>
      </c>
      <c r="C4" s="23">
        <v>104</v>
      </c>
      <c r="E4" s="23" t="s">
        <v>36</v>
      </c>
      <c r="F4" s="140">
        <v>44</v>
      </c>
      <c r="H4" s="29"/>
      <c r="I4" s="29"/>
      <c r="K4" s="29"/>
      <c r="L4" s="29"/>
      <c r="M4" s="29"/>
      <c r="N4" s="29"/>
    </row>
    <row r="5" spans="1:15" ht="33" customHeight="1">
      <c r="A5" s="25" t="s">
        <v>35</v>
      </c>
      <c r="B5" s="23" t="s">
        <v>34</v>
      </c>
      <c r="C5" s="23">
        <v>1</v>
      </c>
      <c r="E5" s="23" t="s">
        <v>1</v>
      </c>
      <c r="F5" s="140">
        <v>42</v>
      </c>
      <c r="G5" s="21" t="s">
        <v>1824</v>
      </c>
      <c r="H5" s="137">
        <f>SUM(J14+J15+J16+J18+J19+J21+J23+J25+J28+J29+J30+J31+J32+J33+J34+J36+J37+J38+J40+J41+J42+J43+J46+J47+J48+J49+J50+J51+J54+J55+J56+J59+J64+J67+J70+J73+J82+J84+J105+J106+J108+10+10)</f>
        <v>1049</v>
      </c>
      <c r="I5" s="137"/>
      <c r="K5" s="29"/>
      <c r="L5" s="29"/>
      <c r="M5" s="29"/>
      <c r="N5" s="29"/>
    </row>
    <row r="6" spans="1:15" ht="23.25" customHeight="1">
      <c r="A6" s="30"/>
      <c r="E6" s="23" t="s">
        <v>4</v>
      </c>
      <c r="F6" s="140">
        <v>16</v>
      </c>
      <c r="H6" s="29"/>
      <c r="I6" s="29"/>
      <c r="K6" s="29"/>
      <c r="L6" s="29"/>
      <c r="M6" s="29"/>
      <c r="N6" s="29"/>
    </row>
    <row r="7" spans="1:15" s="26" customFormat="1" ht="56.25" customHeight="1">
      <c r="A7" s="28"/>
      <c r="B7" s="26" t="s">
        <v>13</v>
      </c>
      <c r="E7" s="117" t="s">
        <v>6</v>
      </c>
      <c r="F7" s="117">
        <v>2</v>
      </c>
      <c r="H7" s="64">
        <v>43</v>
      </c>
      <c r="I7" s="595"/>
      <c r="J7" s="65">
        <f>SUM(J14:J116)</f>
        <v>1651</v>
      </c>
      <c r="K7" s="65">
        <f>SUM(K14:K116)</f>
        <v>3407</v>
      </c>
      <c r="L7" s="27" t="s">
        <v>13</v>
      </c>
      <c r="M7" s="27"/>
      <c r="N7" s="27"/>
    </row>
    <row r="9" spans="1:15" ht="18.75" customHeight="1">
      <c r="A9" s="55"/>
      <c r="B9" s="663" t="s">
        <v>31</v>
      </c>
      <c r="C9" s="663"/>
      <c r="D9" s="663"/>
      <c r="E9" s="663"/>
      <c r="F9" s="663"/>
      <c r="G9" s="663"/>
      <c r="H9" s="663"/>
      <c r="I9" s="664"/>
      <c r="J9" s="663"/>
      <c r="K9" s="663"/>
      <c r="L9" s="663"/>
      <c r="M9" s="663"/>
      <c r="N9" s="663"/>
      <c r="O9" s="663"/>
    </row>
    <row r="10" spans="1:15" ht="106.5" customHeight="1">
      <c r="A10" s="55" t="s">
        <v>30</v>
      </c>
      <c r="B10" s="55" t="s">
        <v>29</v>
      </c>
      <c r="C10" s="55" t="s">
        <v>28</v>
      </c>
      <c r="D10" s="55" t="s">
        <v>27</v>
      </c>
      <c r="E10" s="55" t="s">
        <v>26</v>
      </c>
      <c r="F10" s="55" t="s">
        <v>25</v>
      </c>
      <c r="G10" s="55" t="s">
        <v>24</v>
      </c>
      <c r="H10" s="612" t="s">
        <v>2138</v>
      </c>
      <c r="I10" s="613" t="s">
        <v>2139</v>
      </c>
      <c r="J10" s="55" t="s">
        <v>23</v>
      </c>
      <c r="K10" s="55" t="s">
        <v>22</v>
      </c>
      <c r="L10" s="55" t="s">
        <v>21</v>
      </c>
      <c r="M10" s="612" t="s">
        <v>19</v>
      </c>
      <c r="N10" s="55" t="s">
        <v>18</v>
      </c>
      <c r="O10" s="55" t="s">
        <v>16</v>
      </c>
    </row>
    <row r="11" spans="1:15">
      <c r="A11" s="55"/>
      <c r="B11" s="663" t="s">
        <v>885</v>
      </c>
      <c r="C11" s="663"/>
      <c r="D11" s="663"/>
      <c r="E11" s="663"/>
      <c r="F11" s="663"/>
      <c r="G11" s="663"/>
      <c r="H11" s="663"/>
      <c r="I11" s="664"/>
      <c r="J11" s="663"/>
      <c r="K11" s="663"/>
      <c r="L11" s="663"/>
      <c r="M11" s="663"/>
      <c r="N11" s="663"/>
      <c r="O11" s="663"/>
    </row>
    <row r="12" spans="1:15">
      <c r="A12" s="55"/>
      <c r="B12" s="663" t="s">
        <v>14</v>
      </c>
      <c r="C12" s="663"/>
      <c r="D12" s="663"/>
      <c r="E12" s="663"/>
      <c r="F12" s="663"/>
      <c r="G12" s="663"/>
      <c r="H12" s="663"/>
      <c r="I12" s="664"/>
      <c r="J12" s="663"/>
      <c r="K12" s="663"/>
      <c r="L12" s="663"/>
      <c r="M12" s="663"/>
      <c r="N12" s="663"/>
      <c r="O12" s="663"/>
    </row>
    <row r="13" spans="1:15">
      <c r="A13" s="55">
        <v>1</v>
      </c>
      <c r="B13" s="55">
        <v>2</v>
      </c>
      <c r="C13" s="55">
        <v>3</v>
      </c>
      <c r="D13" s="55">
        <v>4</v>
      </c>
      <c r="E13" s="55">
        <v>5</v>
      </c>
      <c r="F13" s="55">
        <v>6</v>
      </c>
      <c r="G13" s="55">
        <v>7</v>
      </c>
      <c r="H13" s="55">
        <v>8</v>
      </c>
      <c r="I13" s="596"/>
      <c r="J13" s="55">
        <v>9</v>
      </c>
      <c r="K13" s="55">
        <v>10</v>
      </c>
      <c r="L13" s="55">
        <v>11</v>
      </c>
      <c r="M13" s="55"/>
      <c r="N13" s="55">
        <v>12</v>
      </c>
      <c r="O13" s="55">
        <v>14</v>
      </c>
    </row>
    <row r="14" spans="1:15" ht="180.75" customHeight="1">
      <c r="A14" s="55">
        <v>1</v>
      </c>
      <c r="B14" s="140" t="s">
        <v>884</v>
      </c>
      <c r="C14" s="140" t="s">
        <v>36</v>
      </c>
      <c r="D14" s="140" t="s">
        <v>883</v>
      </c>
      <c r="E14" s="140">
        <v>4617004041</v>
      </c>
      <c r="F14" s="141">
        <v>37488</v>
      </c>
      <c r="G14" s="141" t="s">
        <v>8</v>
      </c>
      <c r="H14" s="140" t="s">
        <v>882</v>
      </c>
      <c r="I14" s="596"/>
      <c r="J14" s="140">
        <v>82</v>
      </c>
      <c r="K14" s="140">
        <v>146</v>
      </c>
      <c r="L14" s="140">
        <v>15</v>
      </c>
      <c r="M14" s="140"/>
      <c r="N14" s="117" t="s">
        <v>881</v>
      </c>
      <c r="O14" s="140"/>
    </row>
    <row r="15" spans="1:15" ht="128.25" customHeight="1">
      <c r="A15" s="55">
        <v>2</v>
      </c>
      <c r="B15" s="140" t="s">
        <v>880</v>
      </c>
      <c r="C15" s="140" t="s">
        <v>36</v>
      </c>
      <c r="D15" s="140" t="s">
        <v>879</v>
      </c>
      <c r="E15" s="140">
        <v>1001089532</v>
      </c>
      <c r="F15" s="141">
        <v>37494</v>
      </c>
      <c r="G15" s="141" t="s">
        <v>8</v>
      </c>
      <c r="H15" s="140" t="s">
        <v>878</v>
      </c>
      <c r="I15" s="596"/>
      <c r="J15" s="140">
        <v>54</v>
      </c>
      <c r="K15" s="140">
        <v>74</v>
      </c>
      <c r="L15" s="140">
        <v>11</v>
      </c>
      <c r="M15" s="140"/>
      <c r="N15" s="117" t="s">
        <v>877</v>
      </c>
      <c r="O15" s="140"/>
    </row>
    <row r="16" spans="1:15" ht="272.25" customHeight="1">
      <c r="A16" s="55">
        <v>3</v>
      </c>
      <c r="B16" s="140" t="s">
        <v>876</v>
      </c>
      <c r="C16" s="140" t="s">
        <v>36</v>
      </c>
      <c r="D16" s="140" t="s">
        <v>875</v>
      </c>
      <c r="E16" s="140">
        <v>1001024750</v>
      </c>
      <c r="F16" s="141">
        <v>37504</v>
      </c>
      <c r="G16" s="140" t="s">
        <v>9</v>
      </c>
      <c r="H16" s="140" t="s">
        <v>874</v>
      </c>
      <c r="I16" s="596"/>
      <c r="J16" s="140">
        <v>88</v>
      </c>
      <c r="K16" s="140">
        <v>165</v>
      </c>
      <c r="L16" s="140">
        <v>83</v>
      </c>
      <c r="M16" s="140"/>
      <c r="N16" s="117" t="s">
        <v>873</v>
      </c>
      <c r="O16" s="140"/>
    </row>
    <row r="17" spans="1:15" s="111" customFormat="1" ht="120" customHeight="1">
      <c r="A17" s="105">
        <v>4</v>
      </c>
      <c r="B17" s="142" t="s">
        <v>872</v>
      </c>
      <c r="C17" s="142" t="s">
        <v>36</v>
      </c>
      <c r="D17" s="142" t="s">
        <v>871</v>
      </c>
      <c r="E17" s="142">
        <v>1001122483</v>
      </c>
      <c r="F17" s="143">
        <v>37547</v>
      </c>
      <c r="G17" s="142" t="s">
        <v>870</v>
      </c>
      <c r="H17" s="142" t="s">
        <v>0</v>
      </c>
      <c r="I17" s="597"/>
      <c r="J17" s="142">
        <v>7</v>
      </c>
      <c r="K17" s="142">
        <v>18</v>
      </c>
      <c r="L17" s="142"/>
      <c r="M17" s="142"/>
      <c r="N17" s="144" t="s">
        <v>869</v>
      </c>
      <c r="O17" s="144" t="s">
        <v>1827</v>
      </c>
    </row>
    <row r="18" spans="1:15" ht="120" customHeight="1">
      <c r="A18" s="105">
        <v>5</v>
      </c>
      <c r="B18" s="140" t="s">
        <v>868</v>
      </c>
      <c r="C18" s="140" t="s">
        <v>36</v>
      </c>
      <c r="D18" s="140" t="s">
        <v>867</v>
      </c>
      <c r="E18" s="140">
        <v>1001130974</v>
      </c>
      <c r="F18" s="141">
        <v>37585</v>
      </c>
      <c r="G18" s="141" t="s">
        <v>8</v>
      </c>
      <c r="H18" s="140" t="s">
        <v>866</v>
      </c>
      <c r="I18" s="596"/>
      <c r="J18" s="140">
        <v>21</v>
      </c>
      <c r="K18" s="140">
        <v>48</v>
      </c>
      <c r="L18" s="140">
        <v>10</v>
      </c>
      <c r="M18" s="140"/>
      <c r="N18" s="117" t="s">
        <v>865</v>
      </c>
      <c r="O18" s="140"/>
    </row>
    <row r="19" spans="1:15" ht="197.25" customHeight="1">
      <c r="A19" s="105">
        <v>6</v>
      </c>
      <c r="B19" s="140" t="s">
        <v>864</v>
      </c>
      <c r="C19" s="140" t="s">
        <v>36</v>
      </c>
      <c r="D19" s="140" t="s">
        <v>863</v>
      </c>
      <c r="E19" s="140">
        <v>1001040657</v>
      </c>
      <c r="F19" s="141">
        <v>37621</v>
      </c>
      <c r="G19" s="140" t="s">
        <v>9</v>
      </c>
      <c r="H19" s="140" t="s">
        <v>862</v>
      </c>
      <c r="I19" s="596"/>
      <c r="J19" s="140">
        <v>30</v>
      </c>
      <c r="K19" s="140">
        <v>71</v>
      </c>
      <c r="L19" s="140">
        <v>25</v>
      </c>
      <c r="M19" s="140"/>
      <c r="N19" s="117" t="s">
        <v>861</v>
      </c>
      <c r="O19" s="140"/>
    </row>
    <row r="20" spans="1:15" s="111" customFormat="1" ht="210" customHeight="1">
      <c r="A20" s="105">
        <v>7</v>
      </c>
      <c r="B20" s="145" t="s">
        <v>860</v>
      </c>
      <c r="C20" s="145" t="s">
        <v>36</v>
      </c>
      <c r="D20" s="145" t="s">
        <v>857</v>
      </c>
      <c r="E20" s="145">
        <v>1001038658</v>
      </c>
      <c r="F20" s="146">
        <v>37638</v>
      </c>
      <c r="G20" s="145" t="s">
        <v>9</v>
      </c>
      <c r="H20" s="145" t="s">
        <v>0</v>
      </c>
      <c r="I20" s="598"/>
      <c r="J20" s="145">
        <v>10</v>
      </c>
      <c r="K20" s="145">
        <v>25</v>
      </c>
      <c r="L20" s="145"/>
      <c r="M20" s="145"/>
      <c r="N20" s="147" t="s">
        <v>859</v>
      </c>
      <c r="O20" s="145"/>
    </row>
    <row r="21" spans="1:15" ht="232.5" customHeight="1">
      <c r="A21" s="105">
        <v>8</v>
      </c>
      <c r="B21" s="140" t="s">
        <v>858</v>
      </c>
      <c r="C21" s="140" t="s">
        <v>36</v>
      </c>
      <c r="D21" s="140" t="s">
        <v>857</v>
      </c>
      <c r="E21" s="140">
        <v>1001038658</v>
      </c>
      <c r="F21" s="141">
        <v>37638</v>
      </c>
      <c r="G21" s="140" t="s">
        <v>9</v>
      </c>
      <c r="H21" s="140" t="s">
        <v>856</v>
      </c>
      <c r="I21" s="596"/>
      <c r="J21" s="140">
        <v>20</v>
      </c>
      <c r="K21" s="140">
        <v>26</v>
      </c>
      <c r="L21" s="140"/>
      <c r="M21" s="140"/>
      <c r="N21" s="117" t="s">
        <v>855</v>
      </c>
      <c r="O21" s="140"/>
    </row>
    <row r="22" spans="1:15" ht="120" customHeight="1">
      <c r="A22" s="105">
        <v>9</v>
      </c>
      <c r="B22" s="140" t="s">
        <v>854</v>
      </c>
      <c r="C22" s="140" t="s">
        <v>36</v>
      </c>
      <c r="D22" s="140" t="s">
        <v>853</v>
      </c>
      <c r="E22" s="140">
        <v>1001075642</v>
      </c>
      <c r="F22" s="141">
        <v>37762</v>
      </c>
      <c r="G22" s="141" t="s">
        <v>8</v>
      </c>
      <c r="H22" s="140" t="s">
        <v>0</v>
      </c>
      <c r="I22" s="596"/>
      <c r="J22" s="140">
        <v>5</v>
      </c>
      <c r="K22" s="140">
        <v>12</v>
      </c>
      <c r="L22" s="140">
        <v>1</v>
      </c>
      <c r="M22" s="140"/>
      <c r="N22" s="117" t="s">
        <v>852</v>
      </c>
      <c r="O22" s="140"/>
    </row>
    <row r="23" spans="1:15" ht="151.5" customHeight="1">
      <c r="A23" s="105">
        <v>10</v>
      </c>
      <c r="B23" s="140" t="s">
        <v>851</v>
      </c>
      <c r="C23" s="140" t="s">
        <v>36</v>
      </c>
      <c r="D23" s="140" t="s">
        <v>850</v>
      </c>
      <c r="E23" s="140">
        <v>1001152960</v>
      </c>
      <c r="F23" s="141">
        <v>38078</v>
      </c>
      <c r="G23" s="141" t="s">
        <v>8</v>
      </c>
      <c r="H23" s="140" t="s">
        <v>849</v>
      </c>
      <c r="I23" s="596"/>
      <c r="J23" s="140">
        <v>35</v>
      </c>
      <c r="K23" s="140">
        <v>86</v>
      </c>
      <c r="L23" s="140">
        <v>9</v>
      </c>
      <c r="M23" s="140"/>
      <c r="N23" s="117" t="s">
        <v>848</v>
      </c>
      <c r="O23" s="140"/>
    </row>
    <row r="24" spans="1:15" ht="206.25" customHeight="1">
      <c r="A24" s="105">
        <v>11</v>
      </c>
      <c r="B24" s="140" t="s">
        <v>847</v>
      </c>
      <c r="C24" s="140" t="s">
        <v>1</v>
      </c>
      <c r="D24" s="140" t="s">
        <v>846</v>
      </c>
      <c r="E24" s="148" t="s">
        <v>1828</v>
      </c>
      <c r="F24" s="141">
        <v>41313</v>
      </c>
      <c r="G24" s="140" t="s">
        <v>764</v>
      </c>
      <c r="H24" s="140" t="s">
        <v>0</v>
      </c>
      <c r="I24" s="596"/>
      <c r="J24" s="140">
        <v>10</v>
      </c>
      <c r="K24" s="140">
        <v>20</v>
      </c>
      <c r="L24" s="140">
        <v>1</v>
      </c>
      <c r="M24" s="140"/>
      <c r="N24" s="117" t="s">
        <v>845</v>
      </c>
      <c r="O24" s="140"/>
    </row>
    <row r="25" spans="1:15" ht="206.25" customHeight="1">
      <c r="A25" s="105">
        <v>12</v>
      </c>
      <c r="B25" s="140" t="s">
        <v>844</v>
      </c>
      <c r="C25" s="140" t="s">
        <v>36</v>
      </c>
      <c r="D25" s="140" t="s">
        <v>843</v>
      </c>
      <c r="E25" s="140">
        <v>1001049089</v>
      </c>
      <c r="F25" s="141">
        <v>38463</v>
      </c>
      <c r="G25" s="140" t="s">
        <v>842</v>
      </c>
      <c r="H25" s="140" t="s">
        <v>841</v>
      </c>
      <c r="I25" s="596"/>
      <c r="J25" s="140">
        <v>16</v>
      </c>
      <c r="K25" s="140">
        <v>35</v>
      </c>
      <c r="L25" s="140">
        <v>100</v>
      </c>
      <c r="M25" s="140"/>
      <c r="N25" s="117" t="s">
        <v>840</v>
      </c>
      <c r="O25" s="140"/>
    </row>
    <row r="26" spans="1:15" ht="142.5" customHeight="1">
      <c r="A26" s="105">
        <v>13</v>
      </c>
      <c r="B26" s="140" t="s">
        <v>839</v>
      </c>
      <c r="C26" s="140" t="s">
        <v>36</v>
      </c>
      <c r="D26" s="140" t="s">
        <v>838</v>
      </c>
      <c r="E26" s="140">
        <v>1001181680</v>
      </c>
      <c r="F26" s="141">
        <v>38965</v>
      </c>
      <c r="G26" s="141" t="s">
        <v>438</v>
      </c>
      <c r="H26" s="140" t="s">
        <v>837</v>
      </c>
      <c r="I26" s="596"/>
      <c r="J26" s="140">
        <v>16</v>
      </c>
      <c r="K26" s="140">
        <v>40</v>
      </c>
      <c r="L26" s="140">
        <v>6</v>
      </c>
      <c r="M26" s="140"/>
      <c r="N26" s="117" t="s">
        <v>836</v>
      </c>
      <c r="O26" s="140"/>
    </row>
    <row r="27" spans="1:15" s="111" customFormat="1" ht="171.75" customHeight="1">
      <c r="A27" s="105">
        <v>14</v>
      </c>
      <c r="B27" s="140" t="s">
        <v>835</v>
      </c>
      <c r="C27" s="140" t="s">
        <v>36</v>
      </c>
      <c r="D27" s="140" t="s">
        <v>834</v>
      </c>
      <c r="E27" s="140">
        <v>1001185003</v>
      </c>
      <c r="F27" s="141">
        <v>39051</v>
      </c>
      <c r="G27" s="141" t="s">
        <v>438</v>
      </c>
      <c r="H27" s="140" t="s">
        <v>833</v>
      </c>
      <c r="I27" s="596"/>
      <c r="J27" s="140">
        <v>102</v>
      </c>
      <c r="K27" s="140">
        <v>199</v>
      </c>
      <c r="L27" s="140">
        <v>73</v>
      </c>
      <c r="M27" s="140"/>
      <c r="N27" s="117" t="s">
        <v>832</v>
      </c>
      <c r="O27" s="140"/>
    </row>
    <row r="28" spans="1:15" ht="150" customHeight="1">
      <c r="A28" s="105">
        <v>15</v>
      </c>
      <c r="B28" s="140" t="s">
        <v>1829</v>
      </c>
      <c r="C28" s="140" t="s">
        <v>36</v>
      </c>
      <c r="D28" s="140" t="s">
        <v>831</v>
      </c>
      <c r="E28" s="140">
        <v>1001215900</v>
      </c>
      <c r="F28" s="141">
        <v>39753</v>
      </c>
      <c r="G28" s="141" t="s">
        <v>8</v>
      </c>
      <c r="H28" s="140" t="s">
        <v>830</v>
      </c>
      <c r="I28" s="596"/>
      <c r="J28" s="140">
        <v>12</v>
      </c>
      <c r="K28" s="140">
        <v>25</v>
      </c>
      <c r="L28" s="140">
        <v>7</v>
      </c>
      <c r="M28" s="140"/>
      <c r="N28" s="117" t="s">
        <v>829</v>
      </c>
      <c r="O28" s="140" t="s">
        <v>828</v>
      </c>
    </row>
    <row r="29" spans="1:15" ht="120" customHeight="1">
      <c r="A29" s="105">
        <v>16</v>
      </c>
      <c r="B29" s="140" t="s">
        <v>827</v>
      </c>
      <c r="C29" s="140" t="s">
        <v>36</v>
      </c>
      <c r="D29" s="140" t="s">
        <v>826</v>
      </c>
      <c r="E29" s="140">
        <v>1001240960</v>
      </c>
      <c r="F29" s="141">
        <v>40513</v>
      </c>
      <c r="G29" s="141" t="s">
        <v>438</v>
      </c>
      <c r="H29" s="140" t="s">
        <v>825</v>
      </c>
      <c r="I29" s="596"/>
      <c r="J29" s="140">
        <v>34</v>
      </c>
      <c r="K29" s="140">
        <v>67</v>
      </c>
      <c r="L29" s="140">
        <v>6</v>
      </c>
      <c r="M29" s="140"/>
      <c r="N29" s="117" t="s">
        <v>824</v>
      </c>
      <c r="O29" s="140"/>
    </row>
    <row r="30" spans="1:15" ht="120" customHeight="1">
      <c r="A30" s="105">
        <v>17</v>
      </c>
      <c r="B30" s="140" t="s">
        <v>823</v>
      </c>
      <c r="C30" s="140" t="s">
        <v>36</v>
      </c>
      <c r="D30" s="140" t="s">
        <v>822</v>
      </c>
      <c r="E30" s="140">
        <v>1001248292</v>
      </c>
      <c r="F30" s="141">
        <v>40784</v>
      </c>
      <c r="G30" s="141" t="s">
        <v>438</v>
      </c>
      <c r="H30" s="140" t="s">
        <v>1830</v>
      </c>
      <c r="I30" s="596"/>
      <c r="J30" s="140">
        <v>92</v>
      </c>
      <c r="K30" s="140">
        <v>206</v>
      </c>
      <c r="L30" s="140">
        <v>1</v>
      </c>
      <c r="M30" s="140"/>
      <c r="N30" s="117" t="s">
        <v>788</v>
      </c>
      <c r="O30" s="140"/>
    </row>
    <row r="31" spans="1:15" ht="148.5" customHeight="1">
      <c r="A31" s="105">
        <v>18</v>
      </c>
      <c r="B31" s="140" t="s">
        <v>1831</v>
      </c>
      <c r="C31" s="140" t="s">
        <v>36</v>
      </c>
      <c r="D31" s="140" t="s">
        <v>821</v>
      </c>
      <c r="E31" s="140">
        <v>1001251915</v>
      </c>
      <c r="F31" s="141">
        <v>40878</v>
      </c>
      <c r="G31" s="141" t="s">
        <v>438</v>
      </c>
      <c r="H31" s="142" t="s">
        <v>820</v>
      </c>
      <c r="I31" s="597"/>
      <c r="J31" s="140">
        <v>23</v>
      </c>
      <c r="K31" s="140">
        <v>45</v>
      </c>
      <c r="L31" s="140">
        <v>15</v>
      </c>
      <c r="M31" s="140"/>
      <c r="N31" s="117" t="s">
        <v>819</v>
      </c>
      <c r="O31" s="140"/>
    </row>
    <row r="32" spans="1:15" ht="163.5" customHeight="1">
      <c r="A32" s="105">
        <v>19</v>
      </c>
      <c r="B32" s="140" t="s">
        <v>818</v>
      </c>
      <c r="C32" s="140" t="s">
        <v>36</v>
      </c>
      <c r="D32" s="140" t="s">
        <v>817</v>
      </c>
      <c r="E32" s="140">
        <v>1001270266</v>
      </c>
      <c r="F32" s="141">
        <v>41379</v>
      </c>
      <c r="G32" s="141" t="s">
        <v>8</v>
      </c>
      <c r="H32" s="140" t="s">
        <v>816</v>
      </c>
      <c r="I32" s="596"/>
      <c r="J32" s="140">
        <v>15</v>
      </c>
      <c r="K32" s="140">
        <v>39</v>
      </c>
      <c r="L32" s="140">
        <v>2</v>
      </c>
      <c r="M32" s="140"/>
      <c r="N32" s="117" t="s">
        <v>815</v>
      </c>
      <c r="O32" s="140"/>
    </row>
    <row r="33" spans="1:15" ht="155.25" customHeight="1">
      <c r="A33" s="105">
        <v>20</v>
      </c>
      <c r="B33" s="107" t="s">
        <v>814</v>
      </c>
      <c r="C33" s="107" t="s">
        <v>36</v>
      </c>
      <c r="D33" s="107" t="s">
        <v>813</v>
      </c>
      <c r="E33" s="107">
        <v>1001274278</v>
      </c>
      <c r="F33" s="109">
        <v>41505</v>
      </c>
      <c r="G33" s="109" t="s">
        <v>8</v>
      </c>
      <c r="H33" s="149" t="s">
        <v>812</v>
      </c>
      <c r="I33" s="599"/>
      <c r="J33" s="107">
        <v>10</v>
      </c>
      <c r="K33" s="107">
        <v>27</v>
      </c>
      <c r="L33" s="107">
        <v>1</v>
      </c>
      <c r="M33" s="107"/>
      <c r="N33" s="150" t="s">
        <v>811</v>
      </c>
      <c r="O33" s="151" t="s">
        <v>1832</v>
      </c>
    </row>
    <row r="34" spans="1:15" ht="164.25" customHeight="1">
      <c r="A34" s="105">
        <v>21</v>
      </c>
      <c r="B34" s="140" t="s">
        <v>810</v>
      </c>
      <c r="C34" s="140" t="s">
        <v>36</v>
      </c>
      <c r="D34" s="140" t="s">
        <v>809</v>
      </c>
      <c r="E34" s="140">
        <v>1001277007</v>
      </c>
      <c r="F34" s="141">
        <v>41578</v>
      </c>
      <c r="G34" s="141" t="s">
        <v>8</v>
      </c>
      <c r="H34" s="140" t="s">
        <v>1833</v>
      </c>
      <c r="I34" s="596"/>
      <c r="J34" s="140">
        <v>26</v>
      </c>
      <c r="K34" s="140">
        <v>56</v>
      </c>
      <c r="L34" s="140">
        <v>5</v>
      </c>
      <c r="M34" s="140"/>
      <c r="N34" s="117" t="s">
        <v>808</v>
      </c>
      <c r="O34" s="140" t="s">
        <v>807</v>
      </c>
    </row>
    <row r="35" spans="1:15" ht="168" customHeight="1">
      <c r="A35" s="105">
        <v>22</v>
      </c>
      <c r="B35" s="140" t="s">
        <v>806</v>
      </c>
      <c r="C35" s="140" t="s">
        <v>36</v>
      </c>
      <c r="D35" s="140" t="s">
        <v>483</v>
      </c>
      <c r="E35" s="140">
        <v>1001284981</v>
      </c>
      <c r="F35" s="141">
        <v>41807</v>
      </c>
      <c r="G35" s="141" t="s">
        <v>8</v>
      </c>
      <c r="H35" s="142" t="s">
        <v>1834</v>
      </c>
      <c r="I35" s="600"/>
      <c r="J35" s="21">
        <v>14</v>
      </c>
      <c r="K35" s="140">
        <v>14</v>
      </c>
      <c r="L35" s="140">
        <v>2</v>
      </c>
      <c r="M35" s="140"/>
      <c r="N35" s="117" t="s">
        <v>482</v>
      </c>
      <c r="O35" s="140"/>
    </row>
    <row r="36" spans="1:15" ht="147" customHeight="1">
      <c r="A36" s="105">
        <v>23</v>
      </c>
      <c r="B36" s="140" t="s">
        <v>805</v>
      </c>
      <c r="C36" s="140" t="s">
        <v>36</v>
      </c>
      <c r="D36" s="140" t="s">
        <v>804</v>
      </c>
      <c r="E36" s="140">
        <v>7813593864</v>
      </c>
      <c r="F36" s="141">
        <v>41842</v>
      </c>
      <c r="G36" s="141" t="s">
        <v>8</v>
      </c>
      <c r="H36" s="152" t="s">
        <v>1835</v>
      </c>
      <c r="I36" s="601"/>
      <c r="J36" s="140">
        <v>13</v>
      </c>
      <c r="K36" s="140">
        <v>27</v>
      </c>
      <c r="L36" s="140">
        <v>2</v>
      </c>
      <c r="M36" s="140"/>
      <c r="N36" s="117" t="s">
        <v>803</v>
      </c>
      <c r="O36" s="140"/>
    </row>
    <row r="37" spans="1:15" ht="151.5" customHeight="1">
      <c r="A37" s="105">
        <v>24</v>
      </c>
      <c r="B37" s="145" t="s">
        <v>1836</v>
      </c>
      <c r="C37" s="145" t="s">
        <v>36</v>
      </c>
      <c r="D37" s="145" t="s">
        <v>802</v>
      </c>
      <c r="E37" s="145">
        <v>1001287816</v>
      </c>
      <c r="F37" s="146">
        <v>41887</v>
      </c>
      <c r="G37" s="146" t="s">
        <v>8</v>
      </c>
      <c r="H37" s="145" t="s">
        <v>0</v>
      </c>
      <c r="I37" s="598"/>
      <c r="J37" s="145">
        <v>5</v>
      </c>
      <c r="K37" s="145">
        <v>16</v>
      </c>
      <c r="L37" s="145">
        <v>1</v>
      </c>
      <c r="M37" s="145"/>
      <c r="N37" s="147" t="s">
        <v>801</v>
      </c>
      <c r="O37" s="145"/>
    </row>
    <row r="38" spans="1:15" ht="140.25" customHeight="1">
      <c r="A38" s="105">
        <v>25</v>
      </c>
      <c r="B38" s="140" t="s">
        <v>1837</v>
      </c>
      <c r="C38" s="140" t="s">
        <v>36</v>
      </c>
      <c r="D38" s="142" t="s">
        <v>1838</v>
      </c>
      <c r="E38" s="142">
        <v>1001294997</v>
      </c>
      <c r="F38" s="143">
        <v>42097</v>
      </c>
      <c r="G38" s="143" t="s">
        <v>8</v>
      </c>
      <c r="H38" s="140" t="s">
        <v>1839</v>
      </c>
      <c r="I38" s="596"/>
      <c r="J38" s="140">
        <v>80</v>
      </c>
      <c r="K38" s="140">
        <v>161</v>
      </c>
      <c r="L38" s="140">
        <v>40</v>
      </c>
      <c r="M38" s="140"/>
      <c r="N38" s="117" t="s">
        <v>800</v>
      </c>
      <c r="O38" s="140"/>
    </row>
    <row r="39" spans="1:15" s="111" customFormat="1" ht="318" customHeight="1">
      <c r="A39" s="105">
        <v>26</v>
      </c>
      <c r="B39" s="140" t="s">
        <v>799</v>
      </c>
      <c r="C39" s="140" t="s">
        <v>36</v>
      </c>
      <c r="D39" s="140" t="s">
        <v>798</v>
      </c>
      <c r="E39" s="140">
        <v>1001303465</v>
      </c>
      <c r="F39" s="141">
        <v>42340</v>
      </c>
      <c r="G39" s="141" t="s">
        <v>8</v>
      </c>
      <c r="H39" s="140" t="s">
        <v>797</v>
      </c>
      <c r="I39" s="596"/>
      <c r="J39" s="140">
        <v>180</v>
      </c>
      <c r="K39" s="140">
        <v>358</v>
      </c>
      <c r="L39" s="140">
        <v>110</v>
      </c>
      <c r="M39" s="140"/>
      <c r="N39" s="117" t="s">
        <v>796</v>
      </c>
      <c r="O39" s="140"/>
    </row>
    <row r="40" spans="1:15" ht="176.25" customHeight="1">
      <c r="A40" s="105">
        <v>27</v>
      </c>
      <c r="B40" s="140" t="s">
        <v>795</v>
      </c>
      <c r="C40" s="140" t="s">
        <v>36</v>
      </c>
      <c r="D40" s="140" t="s">
        <v>794</v>
      </c>
      <c r="E40" s="140">
        <v>1001307477</v>
      </c>
      <c r="F40" s="141">
        <v>42405</v>
      </c>
      <c r="G40" s="140" t="s">
        <v>9</v>
      </c>
      <c r="H40" s="153" t="s">
        <v>1819</v>
      </c>
      <c r="I40" s="602"/>
      <c r="J40" s="140">
        <v>10</v>
      </c>
      <c r="K40" s="140">
        <v>20</v>
      </c>
      <c r="L40" s="140">
        <v>2</v>
      </c>
      <c r="M40" s="140"/>
      <c r="N40" s="117" t="s">
        <v>793</v>
      </c>
      <c r="O40" s="140"/>
    </row>
    <row r="41" spans="1:15" ht="145.5" customHeight="1">
      <c r="A41" s="105">
        <v>28</v>
      </c>
      <c r="B41" s="140" t="s">
        <v>792</v>
      </c>
      <c r="C41" s="140" t="s">
        <v>36</v>
      </c>
      <c r="D41" s="140" t="s">
        <v>791</v>
      </c>
      <c r="E41" s="140">
        <v>1001316489</v>
      </c>
      <c r="F41" s="141">
        <v>42709</v>
      </c>
      <c r="G41" s="140" t="s">
        <v>701</v>
      </c>
      <c r="H41" s="140" t="s">
        <v>790</v>
      </c>
      <c r="I41" s="596"/>
      <c r="J41" s="140">
        <v>20</v>
      </c>
      <c r="K41" s="140">
        <v>40</v>
      </c>
      <c r="L41" s="140">
        <v>11</v>
      </c>
      <c r="M41" s="140"/>
      <c r="N41" s="117" t="s">
        <v>789</v>
      </c>
      <c r="O41" s="140"/>
    </row>
    <row r="42" spans="1:15" ht="148.5" customHeight="1">
      <c r="A42" s="105">
        <v>29</v>
      </c>
      <c r="B42" s="140" t="s">
        <v>787</v>
      </c>
      <c r="C42" s="140" t="s">
        <v>36</v>
      </c>
      <c r="D42" s="140" t="s">
        <v>786</v>
      </c>
      <c r="E42" s="140">
        <v>7811681057</v>
      </c>
      <c r="F42" s="141">
        <v>43143</v>
      </c>
      <c r="G42" s="141" t="s">
        <v>8</v>
      </c>
      <c r="H42" s="154" t="s">
        <v>1811</v>
      </c>
      <c r="I42" s="603"/>
      <c r="J42" s="152">
        <v>123</v>
      </c>
      <c r="K42" s="140">
        <v>207</v>
      </c>
      <c r="L42" s="140">
        <v>142</v>
      </c>
      <c r="M42" s="140"/>
      <c r="N42" s="117" t="s">
        <v>785</v>
      </c>
      <c r="O42" s="140"/>
    </row>
    <row r="43" spans="1:15" ht="156" customHeight="1">
      <c r="A43" s="105">
        <v>30</v>
      </c>
      <c r="B43" s="140" t="s">
        <v>784</v>
      </c>
      <c r="C43" s="140" t="s">
        <v>36</v>
      </c>
      <c r="D43" s="140" t="s">
        <v>783</v>
      </c>
      <c r="E43" s="140">
        <v>1001337111</v>
      </c>
      <c r="F43" s="141">
        <v>43371</v>
      </c>
      <c r="G43" s="141" t="s">
        <v>344</v>
      </c>
      <c r="H43" s="140" t="s">
        <v>782</v>
      </c>
      <c r="I43" s="596"/>
      <c r="J43" s="140">
        <v>9</v>
      </c>
      <c r="K43" s="140">
        <v>22</v>
      </c>
      <c r="L43" s="140">
        <v>1</v>
      </c>
      <c r="M43" s="140"/>
      <c r="N43" s="117" t="s">
        <v>781</v>
      </c>
      <c r="O43" s="140"/>
    </row>
    <row r="44" spans="1:15" ht="140.25" customHeight="1">
      <c r="A44" s="105">
        <v>31</v>
      </c>
      <c r="B44" s="140" t="s">
        <v>780</v>
      </c>
      <c r="C44" s="140" t="s">
        <v>36</v>
      </c>
      <c r="D44" s="140" t="s">
        <v>779</v>
      </c>
      <c r="E44" s="140">
        <v>1001339447</v>
      </c>
      <c r="F44" s="141">
        <v>42779</v>
      </c>
      <c r="G44" s="141" t="s">
        <v>8</v>
      </c>
      <c r="H44" s="142" t="s">
        <v>1812</v>
      </c>
      <c r="I44" s="597"/>
      <c r="J44" s="140">
        <v>32</v>
      </c>
      <c r="K44" s="140">
        <v>66</v>
      </c>
      <c r="L44" s="140">
        <v>19</v>
      </c>
      <c r="M44" s="140"/>
      <c r="N44" s="117" t="s">
        <v>778</v>
      </c>
      <c r="O44" s="140"/>
    </row>
    <row r="45" spans="1:15" ht="234.75" customHeight="1">
      <c r="A45" s="105">
        <v>32</v>
      </c>
      <c r="B45" s="140" t="s">
        <v>777</v>
      </c>
      <c r="C45" s="140" t="s">
        <v>36</v>
      </c>
      <c r="D45" s="140" t="s">
        <v>773</v>
      </c>
      <c r="E45" s="140">
        <v>1001339447</v>
      </c>
      <c r="F45" s="141">
        <v>43501</v>
      </c>
      <c r="G45" s="141" t="s">
        <v>8</v>
      </c>
      <c r="H45" s="140" t="s">
        <v>1840</v>
      </c>
      <c r="I45" s="596"/>
      <c r="J45" s="140">
        <v>11</v>
      </c>
      <c r="K45" s="140">
        <v>22</v>
      </c>
      <c r="L45" s="140">
        <v>32</v>
      </c>
      <c r="M45" s="140"/>
      <c r="N45" s="117" t="s">
        <v>776</v>
      </c>
      <c r="O45" s="140"/>
    </row>
    <row r="46" spans="1:15" ht="159" customHeight="1">
      <c r="A46" s="105">
        <v>33</v>
      </c>
      <c r="B46" s="107" t="s">
        <v>775</v>
      </c>
      <c r="C46" s="140" t="s">
        <v>36</v>
      </c>
      <c r="D46" s="140" t="s">
        <v>773</v>
      </c>
      <c r="E46" s="140">
        <v>1001339447</v>
      </c>
      <c r="F46" s="141">
        <v>43501</v>
      </c>
      <c r="G46" s="141" t="s">
        <v>8</v>
      </c>
      <c r="H46" s="140" t="s">
        <v>1841</v>
      </c>
      <c r="I46" s="596"/>
      <c r="J46" s="140">
        <v>28</v>
      </c>
      <c r="K46" s="140">
        <v>56</v>
      </c>
      <c r="L46" s="140">
        <v>32</v>
      </c>
      <c r="M46" s="140"/>
      <c r="N46" s="117" t="s">
        <v>774</v>
      </c>
      <c r="O46" s="140"/>
    </row>
    <row r="47" spans="1:15" ht="149.25" customHeight="1">
      <c r="A47" s="105">
        <v>34</v>
      </c>
      <c r="B47" s="140" t="s">
        <v>1842</v>
      </c>
      <c r="C47" s="140" t="s">
        <v>36</v>
      </c>
      <c r="D47" s="140" t="s">
        <v>773</v>
      </c>
      <c r="E47" s="140">
        <v>1001339447</v>
      </c>
      <c r="F47" s="141">
        <v>43501</v>
      </c>
      <c r="G47" s="141" t="s">
        <v>8</v>
      </c>
      <c r="H47" s="140" t="s">
        <v>1843</v>
      </c>
      <c r="I47" s="596"/>
      <c r="J47" s="140">
        <v>38</v>
      </c>
      <c r="K47" s="140">
        <v>74</v>
      </c>
      <c r="L47" s="140">
        <v>32</v>
      </c>
      <c r="M47" s="140"/>
      <c r="N47" s="117" t="s">
        <v>772</v>
      </c>
      <c r="O47" s="140"/>
    </row>
    <row r="48" spans="1:15" ht="120" customHeight="1">
      <c r="A48" s="105">
        <v>35</v>
      </c>
      <c r="B48" s="145" t="s">
        <v>771</v>
      </c>
      <c r="C48" s="145" t="s">
        <v>36</v>
      </c>
      <c r="D48" s="146" t="s">
        <v>770</v>
      </c>
      <c r="E48" s="155" t="s">
        <v>769</v>
      </c>
      <c r="F48" s="146" t="s">
        <v>768</v>
      </c>
      <c r="G48" s="145" t="s">
        <v>9</v>
      </c>
      <c r="H48" s="145" t="s">
        <v>0</v>
      </c>
      <c r="I48" s="598"/>
      <c r="J48" s="145">
        <v>21</v>
      </c>
      <c r="K48" s="145">
        <v>105</v>
      </c>
      <c r="L48" s="145">
        <v>3</v>
      </c>
      <c r="M48" s="145"/>
      <c r="N48" s="147" t="s">
        <v>767</v>
      </c>
      <c r="O48" s="145" t="s">
        <v>766</v>
      </c>
    </row>
    <row r="49" spans="1:15" ht="120" customHeight="1">
      <c r="A49" s="105">
        <v>36</v>
      </c>
      <c r="B49" s="145" t="s">
        <v>1844</v>
      </c>
      <c r="C49" s="145" t="s">
        <v>36</v>
      </c>
      <c r="D49" s="145" t="s">
        <v>765</v>
      </c>
      <c r="E49" s="145">
        <v>1001341943</v>
      </c>
      <c r="F49" s="146">
        <v>43601</v>
      </c>
      <c r="G49" s="145" t="s">
        <v>764</v>
      </c>
      <c r="H49" s="145" t="s">
        <v>0</v>
      </c>
      <c r="I49" s="598"/>
      <c r="J49" s="145">
        <v>1</v>
      </c>
      <c r="K49" s="145">
        <v>4</v>
      </c>
      <c r="L49" s="145"/>
      <c r="M49" s="145"/>
      <c r="N49" s="147" t="s">
        <v>763</v>
      </c>
      <c r="O49" s="145" t="s">
        <v>1845</v>
      </c>
    </row>
    <row r="50" spans="1:15" ht="162" customHeight="1">
      <c r="A50" s="105">
        <v>37</v>
      </c>
      <c r="B50" s="140" t="s">
        <v>1846</v>
      </c>
      <c r="C50" s="140" t="s">
        <v>36</v>
      </c>
      <c r="D50" s="140" t="s">
        <v>762</v>
      </c>
      <c r="E50" s="148" t="s">
        <v>761</v>
      </c>
      <c r="F50" s="141">
        <v>44173</v>
      </c>
      <c r="G50" s="141" t="s">
        <v>8</v>
      </c>
      <c r="H50" s="140" t="s">
        <v>760</v>
      </c>
      <c r="I50" s="596"/>
      <c r="J50" s="140">
        <v>46</v>
      </c>
      <c r="K50" s="140">
        <v>104</v>
      </c>
      <c r="L50" s="140"/>
      <c r="M50" s="140"/>
      <c r="N50" s="140" t="s">
        <v>759</v>
      </c>
      <c r="O50" s="140"/>
    </row>
    <row r="51" spans="1:15" ht="178.5" customHeight="1">
      <c r="A51" s="105">
        <v>38</v>
      </c>
      <c r="B51" s="142" t="s">
        <v>1847</v>
      </c>
      <c r="C51" s="140" t="s">
        <v>36</v>
      </c>
      <c r="D51" s="140" t="s">
        <v>758</v>
      </c>
      <c r="E51" s="140">
        <v>1001358217</v>
      </c>
      <c r="F51" s="141">
        <v>44644</v>
      </c>
      <c r="G51" s="141" t="s">
        <v>8</v>
      </c>
      <c r="H51" s="142" t="s">
        <v>1848</v>
      </c>
      <c r="I51" s="597"/>
      <c r="J51" s="140">
        <v>13</v>
      </c>
      <c r="K51" s="140">
        <v>26</v>
      </c>
      <c r="L51" s="140"/>
      <c r="M51" s="140"/>
      <c r="N51" s="140" t="s">
        <v>757</v>
      </c>
      <c r="O51" s="140"/>
    </row>
    <row r="52" spans="1:15" s="111" customFormat="1" ht="157.5" customHeight="1">
      <c r="A52" s="105">
        <v>39</v>
      </c>
      <c r="B52" s="140" t="s">
        <v>756</v>
      </c>
      <c r="C52" s="140" t="s">
        <v>36</v>
      </c>
      <c r="D52" s="140" t="s">
        <v>755</v>
      </c>
      <c r="E52" s="140">
        <v>1000006808</v>
      </c>
      <c r="F52" s="141">
        <v>44965</v>
      </c>
      <c r="G52" s="141" t="s">
        <v>348</v>
      </c>
      <c r="H52" s="153" t="s">
        <v>1794</v>
      </c>
      <c r="I52" s="602"/>
      <c r="J52" s="140">
        <v>14</v>
      </c>
      <c r="K52" s="140">
        <v>34</v>
      </c>
      <c r="L52" s="140">
        <v>0</v>
      </c>
      <c r="M52" s="140" t="s">
        <v>0</v>
      </c>
      <c r="N52" s="140" t="s">
        <v>754</v>
      </c>
      <c r="O52" s="140" t="s">
        <v>470</v>
      </c>
    </row>
    <row r="53" spans="1:15" s="111" customFormat="1" ht="120" customHeight="1">
      <c r="A53" s="105">
        <v>40</v>
      </c>
      <c r="B53" s="140" t="s">
        <v>753</v>
      </c>
      <c r="C53" s="140" t="s">
        <v>1</v>
      </c>
      <c r="D53" s="140" t="s">
        <v>752</v>
      </c>
      <c r="E53" s="148" t="s">
        <v>751</v>
      </c>
      <c r="F53" s="141">
        <v>39827</v>
      </c>
      <c r="G53" s="140" t="s">
        <v>9</v>
      </c>
      <c r="H53" s="140" t="s">
        <v>750</v>
      </c>
      <c r="I53" s="596"/>
      <c r="J53" s="140">
        <v>12</v>
      </c>
      <c r="K53" s="140">
        <v>24</v>
      </c>
      <c r="L53" s="140">
        <v>5</v>
      </c>
      <c r="M53" s="140"/>
      <c r="N53" s="117" t="s">
        <v>749</v>
      </c>
      <c r="O53" s="140"/>
    </row>
    <row r="54" spans="1:15" ht="120" customHeight="1">
      <c r="A54" s="105">
        <v>41</v>
      </c>
      <c r="B54" s="140" t="s">
        <v>748</v>
      </c>
      <c r="C54" s="140" t="s">
        <v>1</v>
      </c>
      <c r="D54" s="140" t="s">
        <v>1849</v>
      </c>
      <c r="E54" s="148" t="s">
        <v>1850</v>
      </c>
      <c r="F54" s="141">
        <v>44182</v>
      </c>
      <c r="G54" s="141" t="s">
        <v>1851</v>
      </c>
      <c r="H54" s="140" t="s">
        <v>1852</v>
      </c>
      <c r="I54" s="596"/>
      <c r="J54" s="140">
        <v>10</v>
      </c>
      <c r="K54" s="140">
        <v>21</v>
      </c>
      <c r="L54" s="140">
        <v>5</v>
      </c>
      <c r="M54" s="140"/>
      <c r="N54" s="117" t="s">
        <v>747</v>
      </c>
      <c r="O54" s="140"/>
    </row>
    <row r="55" spans="1:15" ht="120" customHeight="1">
      <c r="A55" s="105">
        <v>42</v>
      </c>
      <c r="B55" s="140" t="s">
        <v>746</v>
      </c>
      <c r="C55" s="140" t="s">
        <v>1</v>
      </c>
      <c r="D55" s="140" t="s">
        <v>745</v>
      </c>
      <c r="E55" s="148" t="s">
        <v>744</v>
      </c>
      <c r="F55" s="141">
        <v>38118</v>
      </c>
      <c r="G55" s="140" t="s">
        <v>9</v>
      </c>
      <c r="H55" s="140" t="s">
        <v>1853</v>
      </c>
      <c r="I55" s="596"/>
      <c r="J55" s="140">
        <v>6</v>
      </c>
      <c r="K55" s="140">
        <v>18</v>
      </c>
      <c r="L55" s="140">
        <v>2</v>
      </c>
      <c r="M55" s="140"/>
      <c r="N55" s="117" t="s">
        <v>743</v>
      </c>
      <c r="O55" s="140"/>
    </row>
    <row r="56" spans="1:15" ht="150">
      <c r="A56" s="105">
        <v>43</v>
      </c>
      <c r="B56" s="140" t="s">
        <v>2100</v>
      </c>
      <c r="C56" s="140" t="s">
        <v>1</v>
      </c>
      <c r="D56" s="140" t="s">
        <v>742</v>
      </c>
      <c r="E56" s="148" t="s">
        <v>741</v>
      </c>
      <c r="F56" s="141">
        <v>38432</v>
      </c>
      <c r="G56" s="141" t="s">
        <v>350</v>
      </c>
      <c r="H56" s="140" t="s">
        <v>0</v>
      </c>
      <c r="I56" s="596"/>
      <c r="J56" s="140">
        <v>1</v>
      </c>
      <c r="K56" s="140">
        <v>6</v>
      </c>
      <c r="L56" s="140">
        <v>1</v>
      </c>
      <c r="M56" s="140"/>
      <c r="N56" s="117" t="s">
        <v>740</v>
      </c>
      <c r="O56" s="140" t="s">
        <v>1854</v>
      </c>
    </row>
    <row r="57" spans="1:15" s="111" customFormat="1" ht="120" customHeight="1">
      <c r="A57" s="105">
        <v>44</v>
      </c>
      <c r="B57" s="140" t="s">
        <v>739</v>
      </c>
      <c r="C57" s="140" t="s">
        <v>1</v>
      </c>
      <c r="D57" s="140" t="s">
        <v>738</v>
      </c>
      <c r="E57" s="148" t="s">
        <v>737</v>
      </c>
      <c r="F57" s="141">
        <v>39899</v>
      </c>
      <c r="G57" s="140" t="s">
        <v>438</v>
      </c>
      <c r="H57" s="140" t="s">
        <v>1810</v>
      </c>
      <c r="I57" s="596"/>
      <c r="J57" s="140">
        <v>21</v>
      </c>
      <c r="K57" s="140">
        <v>30</v>
      </c>
      <c r="L57" s="140">
        <v>6</v>
      </c>
      <c r="M57" s="140"/>
      <c r="N57" s="117" t="s">
        <v>736</v>
      </c>
      <c r="O57" s="140"/>
    </row>
    <row r="58" spans="1:15" s="111" customFormat="1" ht="120" customHeight="1">
      <c r="A58" s="105">
        <v>45</v>
      </c>
      <c r="B58" s="142" t="s">
        <v>735</v>
      </c>
      <c r="C58" s="142" t="s">
        <v>1</v>
      </c>
      <c r="D58" s="142" t="s">
        <v>734</v>
      </c>
      <c r="E58" s="157" t="s">
        <v>733</v>
      </c>
      <c r="F58" s="143">
        <v>42536</v>
      </c>
      <c r="G58" s="143" t="s">
        <v>732</v>
      </c>
      <c r="H58" s="142" t="s">
        <v>0</v>
      </c>
      <c r="I58" s="597"/>
      <c r="J58" s="142">
        <v>4</v>
      </c>
      <c r="K58" s="142">
        <v>10</v>
      </c>
      <c r="L58" s="142">
        <v>1</v>
      </c>
      <c r="M58" s="142"/>
      <c r="N58" s="144" t="s">
        <v>731</v>
      </c>
      <c r="O58" s="142"/>
    </row>
    <row r="59" spans="1:15" ht="120" customHeight="1">
      <c r="A59" s="105">
        <v>46</v>
      </c>
      <c r="B59" s="140" t="s">
        <v>730</v>
      </c>
      <c r="C59" s="140" t="s">
        <v>1</v>
      </c>
      <c r="D59" s="140" t="s">
        <v>729</v>
      </c>
      <c r="E59" s="148" t="s">
        <v>728</v>
      </c>
      <c r="F59" s="141">
        <v>43893</v>
      </c>
      <c r="G59" s="141" t="s">
        <v>8</v>
      </c>
      <c r="H59" s="140" t="s">
        <v>0</v>
      </c>
      <c r="I59" s="596"/>
      <c r="J59" s="140">
        <v>21</v>
      </c>
      <c r="K59" s="140">
        <v>50</v>
      </c>
      <c r="L59" s="140">
        <v>1</v>
      </c>
      <c r="M59" s="140"/>
      <c r="N59" s="117" t="s">
        <v>727</v>
      </c>
      <c r="O59" s="140"/>
    </row>
    <row r="60" spans="1:15" ht="141.75" customHeight="1">
      <c r="A60" s="105">
        <v>47</v>
      </c>
      <c r="B60" s="140" t="s">
        <v>726</v>
      </c>
      <c r="C60" s="140" t="s">
        <v>1</v>
      </c>
      <c r="D60" s="140" t="s">
        <v>725</v>
      </c>
      <c r="E60" s="148" t="s">
        <v>724</v>
      </c>
      <c r="F60" s="141">
        <v>41590</v>
      </c>
      <c r="G60" s="141" t="s">
        <v>212</v>
      </c>
      <c r="H60" s="140" t="s">
        <v>723</v>
      </c>
      <c r="I60" s="596"/>
      <c r="J60" s="140">
        <v>19</v>
      </c>
      <c r="K60" s="140">
        <v>36</v>
      </c>
      <c r="L60" s="140">
        <v>2</v>
      </c>
      <c r="M60" s="140"/>
      <c r="N60" s="117" t="s">
        <v>722</v>
      </c>
      <c r="O60" s="140"/>
    </row>
    <row r="61" spans="1:15" s="111" customFormat="1" ht="180.75" customHeight="1">
      <c r="A61" s="105">
        <v>48</v>
      </c>
      <c r="B61" s="140" t="s">
        <v>721</v>
      </c>
      <c r="C61" s="140" t="s">
        <v>1</v>
      </c>
      <c r="D61" s="140" t="s">
        <v>720</v>
      </c>
      <c r="E61" s="148" t="s">
        <v>719</v>
      </c>
      <c r="F61" s="141">
        <v>43419</v>
      </c>
      <c r="G61" s="141" t="s">
        <v>8</v>
      </c>
      <c r="H61" s="140" t="s">
        <v>0</v>
      </c>
      <c r="I61" s="596"/>
      <c r="J61" s="140">
        <v>16</v>
      </c>
      <c r="K61" s="140">
        <v>20</v>
      </c>
      <c r="L61" s="140">
        <v>1</v>
      </c>
      <c r="M61" s="140"/>
      <c r="N61" s="117" t="s">
        <v>718</v>
      </c>
      <c r="O61" s="140"/>
    </row>
    <row r="62" spans="1:15" ht="168" customHeight="1">
      <c r="A62" s="105">
        <v>49</v>
      </c>
      <c r="B62" s="142" t="s">
        <v>717</v>
      </c>
      <c r="C62" s="142" t="s">
        <v>1</v>
      </c>
      <c r="D62" s="142" t="s">
        <v>716</v>
      </c>
      <c r="E62" s="157" t="s">
        <v>715</v>
      </c>
      <c r="F62" s="143">
        <v>43033</v>
      </c>
      <c r="G62" s="143" t="s">
        <v>344</v>
      </c>
      <c r="H62" s="142" t="s">
        <v>0</v>
      </c>
      <c r="I62" s="597"/>
      <c r="J62" s="142">
        <v>1</v>
      </c>
      <c r="K62" s="142">
        <v>4</v>
      </c>
      <c r="L62" s="142">
        <v>1</v>
      </c>
      <c r="M62" s="142"/>
      <c r="N62" s="144" t="s">
        <v>714</v>
      </c>
      <c r="O62" s="142"/>
    </row>
    <row r="63" spans="1:15" ht="165.75" customHeight="1">
      <c r="A63" s="105">
        <v>50</v>
      </c>
      <c r="B63" s="140" t="s">
        <v>713</v>
      </c>
      <c r="C63" s="140" t="s">
        <v>1</v>
      </c>
      <c r="D63" s="140" t="s">
        <v>712</v>
      </c>
      <c r="E63" s="148" t="s">
        <v>711</v>
      </c>
      <c r="F63" s="141">
        <v>42964</v>
      </c>
      <c r="G63" s="140" t="s">
        <v>710</v>
      </c>
      <c r="H63" s="140" t="s">
        <v>709</v>
      </c>
      <c r="I63" s="596"/>
      <c r="J63" s="140">
        <v>9</v>
      </c>
      <c r="K63" s="140">
        <v>38</v>
      </c>
      <c r="L63" s="140">
        <v>4</v>
      </c>
      <c r="M63" s="140"/>
      <c r="N63" s="117" t="s">
        <v>708</v>
      </c>
      <c r="O63" s="140"/>
    </row>
    <row r="64" spans="1:15" ht="167.25" customHeight="1">
      <c r="A64" s="105">
        <v>51</v>
      </c>
      <c r="B64" s="145" t="s">
        <v>707</v>
      </c>
      <c r="C64" s="145" t="s">
        <v>1</v>
      </c>
      <c r="D64" s="145" t="s">
        <v>703</v>
      </c>
      <c r="E64" s="155" t="s">
        <v>702</v>
      </c>
      <c r="F64" s="146">
        <v>39170</v>
      </c>
      <c r="G64" s="145" t="s">
        <v>701</v>
      </c>
      <c r="H64" s="145" t="s">
        <v>0</v>
      </c>
      <c r="I64" s="598"/>
      <c r="J64" s="145">
        <v>1</v>
      </c>
      <c r="K64" s="145">
        <v>4</v>
      </c>
      <c r="L64" s="145">
        <v>1</v>
      </c>
      <c r="M64" s="145"/>
      <c r="N64" s="147" t="s">
        <v>706</v>
      </c>
      <c r="O64" s="145"/>
    </row>
    <row r="65" spans="1:15" s="111" customFormat="1" ht="182.25" customHeight="1">
      <c r="A65" s="105">
        <v>52</v>
      </c>
      <c r="B65" s="145" t="s">
        <v>705</v>
      </c>
      <c r="C65" s="145" t="s">
        <v>1</v>
      </c>
      <c r="D65" s="145" t="s">
        <v>703</v>
      </c>
      <c r="E65" s="155" t="s">
        <v>702</v>
      </c>
      <c r="F65" s="146">
        <v>39170</v>
      </c>
      <c r="G65" s="145" t="s">
        <v>701</v>
      </c>
      <c r="H65" s="145" t="s">
        <v>0</v>
      </c>
      <c r="I65" s="598"/>
      <c r="J65" s="145">
        <v>1</v>
      </c>
      <c r="K65" s="145">
        <v>4</v>
      </c>
      <c r="L65" s="145">
        <v>1</v>
      </c>
      <c r="M65" s="145"/>
      <c r="N65" s="147" t="s">
        <v>704</v>
      </c>
      <c r="O65" s="145"/>
    </row>
    <row r="66" spans="1:15" ht="120" customHeight="1">
      <c r="A66" s="105">
        <v>53</v>
      </c>
      <c r="B66" s="140" t="s">
        <v>2101</v>
      </c>
      <c r="C66" s="140" t="s">
        <v>1</v>
      </c>
      <c r="D66" s="140" t="s">
        <v>703</v>
      </c>
      <c r="E66" s="148" t="s">
        <v>702</v>
      </c>
      <c r="F66" s="141">
        <v>39170</v>
      </c>
      <c r="G66" s="140" t="s">
        <v>701</v>
      </c>
      <c r="H66" s="140" t="s">
        <v>2102</v>
      </c>
      <c r="I66" s="596"/>
      <c r="J66" s="140">
        <v>6</v>
      </c>
      <c r="K66" s="140">
        <v>24</v>
      </c>
      <c r="L66" s="140">
        <v>1</v>
      </c>
      <c r="M66" s="140"/>
      <c r="N66" s="117" t="s">
        <v>700</v>
      </c>
      <c r="O66" s="140"/>
    </row>
    <row r="67" spans="1:15" ht="143.25" customHeight="1">
      <c r="A67" s="105">
        <v>54</v>
      </c>
      <c r="B67" s="158" t="s">
        <v>699</v>
      </c>
      <c r="C67" s="158" t="s">
        <v>1</v>
      </c>
      <c r="D67" s="158" t="s">
        <v>693</v>
      </c>
      <c r="E67" s="159" t="s">
        <v>692</v>
      </c>
      <c r="F67" s="160">
        <v>41234</v>
      </c>
      <c r="G67" s="160" t="s">
        <v>212</v>
      </c>
      <c r="H67" s="158"/>
      <c r="I67" s="604"/>
      <c r="J67" s="158">
        <v>1</v>
      </c>
      <c r="K67" s="158">
        <v>4</v>
      </c>
      <c r="L67" s="158">
        <v>1</v>
      </c>
      <c r="M67" s="158"/>
      <c r="N67" s="161" t="s">
        <v>698</v>
      </c>
      <c r="O67" s="158"/>
    </row>
    <row r="68" spans="1:15" ht="204.75" customHeight="1">
      <c r="A68" s="105">
        <v>55</v>
      </c>
      <c r="B68" s="162" t="s">
        <v>697</v>
      </c>
      <c r="C68" s="162" t="s">
        <v>1</v>
      </c>
      <c r="D68" s="162" t="s">
        <v>693</v>
      </c>
      <c r="E68" s="163" t="s">
        <v>692</v>
      </c>
      <c r="F68" s="164">
        <v>41234</v>
      </c>
      <c r="G68" s="164" t="s">
        <v>212</v>
      </c>
      <c r="H68" s="162"/>
      <c r="I68" s="605"/>
      <c r="J68" s="162">
        <v>1</v>
      </c>
      <c r="K68" s="162">
        <v>4</v>
      </c>
      <c r="L68" s="162">
        <v>1</v>
      </c>
      <c r="M68" s="162"/>
      <c r="N68" s="165"/>
      <c r="O68" s="162"/>
    </row>
    <row r="69" spans="1:15" s="111" customFormat="1" ht="165.75" customHeight="1">
      <c r="A69" s="105">
        <v>56</v>
      </c>
      <c r="B69" s="162" t="s">
        <v>696</v>
      </c>
      <c r="C69" s="162" t="s">
        <v>1</v>
      </c>
      <c r="D69" s="162" t="s">
        <v>693</v>
      </c>
      <c r="E69" s="163" t="s">
        <v>692</v>
      </c>
      <c r="F69" s="164">
        <v>41234</v>
      </c>
      <c r="G69" s="164" t="s">
        <v>212</v>
      </c>
      <c r="H69" s="162"/>
      <c r="I69" s="605"/>
      <c r="J69" s="162">
        <v>1</v>
      </c>
      <c r="K69" s="162">
        <v>4</v>
      </c>
      <c r="L69" s="162">
        <v>1</v>
      </c>
      <c r="M69" s="162"/>
      <c r="N69" s="165"/>
      <c r="O69" s="162"/>
    </row>
    <row r="70" spans="1:15" ht="168" customHeight="1">
      <c r="A70" s="105">
        <v>57</v>
      </c>
      <c r="B70" s="162" t="s">
        <v>695</v>
      </c>
      <c r="C70" s="162" t="s">
        <v>1</v>
      </c>
      <c r="D70" s="162" t="s">
        <v>693</v>
      </c>
      <c r="E70" s="163" t="s">
        <v>692</v>
      </c>
      <c r="F70" s="164">
        <v>41234</v>
      </c>
      <c r="G70" s="164" t="s">
        <v>212</v>
      </c>
      <c r="H70" s="162"/>
      <c r="I70" s="605"/>
      <c r="J70" s="162">
        <v>1</v>
      </c>
      <c r="K70" s="162">
        <v>4</v>
      </c>
      <c r="L70" s="162">
        <v>1</v>
      </c>
      <c r="M70" s="162"/>
      <c r="N70" s="165"/>
      <c r="O70" s="162"/>
    </row>
    <row r="71" spans="1:15" s="111" customFormat="1" ht="182.25" customHeight="1">
      <c r="A71" s="105">
        <v>58</v>
      </c>
      <c r="B71" s="162" t="s">
        <v>694</v>
      </c>
      <c r="C71" s="162" t="s">
        <v>1</v>
      </c>
      <c r="D71" s="162" t="s">
        <v>693</v>
      </c>
      <c r="E71" s="163" t="s">
        <v>692</v>
      </c>
      <c r="F71" s="164">
        <v>41234</v>
      </c>
      <c r="G71" s="164" t="s">
        <v>212</v>
      </c>
      <c r="H71" s="162"/>
      <c r="I71" s="605"/>
      <c r="J71" s="162">
        <v>1</v>
      </c>
      <c r="K71" s="162">
        <v>4</v>
      </c>
      <c r="L71" s="162">
        <v>1</v>
      </c>
      <c r="M71" s="162"/>
      <c r="N71" s="165"/>
      <c r="O71" s="162"/>
    </row>
    <row r="72" spans="1:15" s="111" customFormat="1" ht="162" customHeight="1">
      <c r="A72" s="105">
        <v>59</v>
      </c>
      <c r="B72" s="112" t="s">
        <v>691</v>
      </c>
      <c r="C72" s="112" t="s">
        <v>1</v>
      </c>
      <c r="D72" s="112" t="s">
        <v>690</v>
      </c>
      <c r="E72" s="113" t="s">
        <v>689</v>
      </c>
      <c r="F72" s="112">
        <v>41771</v>
      </c>
      <c r="G72" s="112" t="s">
        <v>11</v>
      </c>
      <c r="H72" s="112"/>
      <c r="I72" s="112"/>
      <c r="J72" s="113">
        <v>1</v>
      </c>
      <c r="K72" s="113">
        <v>4</v>
      </c>
      <c r="L72" s="114">
        <v>1</v>
      </c>
      <c r="M72" s="112"/>
      <c r="N72" s="115" t="s">
        <v>688</v>
      </c>
      <c r="O72" s="112"/>
    </row>
    <row r="73" spans="1:15" ht="267" customHeight="1">
      <c r="A73" s="105">
        <v>60</v>
      </c>
      <c r="B73" s="140" t="s">
        <v>1855</v>
      </c>
      <c r="C73" s="140" t="s">
        <v>1</v>
      </c>
      <c r="D73" s="140" t="s">
        <v>687</v>
      </c>
      <c r="E73" s="148" t="s">
        <v>686</v>
      </c>
      <c r="F73" s="141">
        <v>44602</v>
      </c>
      <c r="G73" s="141" t="s">
        <v>8</v>
      </c>
      <c r="H73" s="140" t="s">
        <v>685</v>
      </c>
      <c r="I73" s="596"/>
      <c r="J73" s="148" t="s">
        <v>519</v>
      </c>
      <c r="K73" s="148" t="s">
        <v>501</v>
      </c>
      <c r="L73" s="140">
        <v>1</v>
      </c>
      <c r="M73" s="140"/>
      <c r="N73" s="117" t="s">
        <v>684</v>
      </c>
      <c r="O73" s="140"/>
    </row>
    <row r="74" spans="1:15" s="111" customFormat="1" ht="180.75" customHeight="1">
      <c r="A74" s="105">
        <v>61</v>
      </c>
      <c r="B74" s="145" t="s">
        <v>1856</v>
      </c>
      <c r="C74" s="145" t="s">
        <v>7</v>
      </c>
      <c r="D74" s="145" t="s">
        <v>1857</v>
      </c>
      <c r="E74" s="155" t="s">
        <v>1858</v>
      </c>
      <c r="F74" s="146">
        <v>34689</v>
      </c>
      <c r="G74" s="145" t="s">
        <v>456</v>
      </c>
      <c r="H74" s="145" t="s">
        <v>0</v>
      </c>
      <c r="I74" s="598"/>
      <c r="J74" s="155">
        <v>1</v>
      </c>
      <c r="K74" s="155">
        <v>4</v>
      </c>
      <c r="L74" s="145">
        <v>1</v>
      </c>
      <c r="M74" s="145"/>
      <c r="N74" s="147" t="s">
        <v>683</v>
      </c>
      <c r="O74" s="145"/>
    </row>
    <row r="75" spans="1:15" ht="139.5" customHeight="1">
      <c r="A75" s="105">
        <v>62</v>
      </c>
      <c r="B75" s="140" t="s">
        <v>1859</v>
      </c>
      <c r="C75" s="140" t="s">
        <v>1</v>
      </c>
      <c r="D75" s="140" t="s">
        <v>682</v>
      </c>
      <c r="E75" s="148" t="s">
        <v>681</v>
      </c>
      <c r="F75" s="141">
        <v>44526</v>
      </c>
      <c r="G75" s="141" t="s">
        <v>8</v>
      </c>
      <c r="H75" s="140" t="s">
        <v>680</v>
      </c>
      <c r="I75" s="596"/>
      <c r="J75" s="148" t="s">
        <v>451</v>
      </c>
      <c r="K75" s="148" t="s">
        <v>454</v>
      </c>
      <c r="L75" s="140">
        <v>1</v>
      </c>
      <c r="M75" s="140"/>
      <c r="N75" s="117" t="s">
        <v>679</v>
      </c>
      <c r="O75" s="140"/>
    </row>
    <row r="76" spans="1:15" ht="178.5" customHeight="1">
      <c r="A76" s="105">
        <v>63</v>
      </c>
      <c r="B76" s="140" t="s">
        <v>1860</v>
      </c>
      <c r="C76" s="140" t="s">
        <v>1</v>
      </c>
      <c r="D76" s="140" t="s">
        <v>512</v>
      </c>
      <c r="E76" s="148" t="s">
        <v>511</v>
      </c>
      <c r="F76" s="141">
        <v>44481</v>
      </c>
      <c r="G76" s="141" t="s">
        <v>8</v>
      </c>
      <c r="H76" s="140" t="s">
        <v>1861</v>
      </c>
      <c r="I76" s="596"/>
      <c r="J76" s="148">
        <v>8</v>
      </c>
      <c r="K76" s="148" t="s">
        <v>510</v>
      </c>
      <c r="L76" s="140">
        <v>1</v>
      </c>
      <c r="M76" s="140"/>
      <c r="N76" s="140" t="s">
        <v>678</v>
      </c>
      <c r="O76" s="140"/>
    </row>
    <row r="77" spans="1:15" ht="241.5" customHeight="1">
      <c r="A77" s="105">
        <v>64</v>
      </c>
      <c r="B77" s="140" t="s">
        <v>677</v>
      </c>
      <c r="C77" s="140" t="s">
        <v>1</v>
      </c>
      <c r="D77" s="140" t="s">
        <v>673</v>
      </c>
      <c r="E77" s="148" t="s">
        <v>672</v>
      </c>
      <c r="F77" s="141">
        <v>44475</v>
      </c>
      <c r="G77" s="141" t="s">
        <v>8</v>
      </c>
      <c r="H77" s="140" t="s">
        <v>0</v>
      </c>
      <c r="I77" s="596"/>
      <c r="J77" s="148" t="s">
        <v>445</v>
      </c>
      <c r="K77" s="148" t="s">
        <v>443</v>
      </c>
      <c r="L77" s="140">
        <v>1</v>
      </c>
      <c r="M77" s="140"/>
      <c r="N77" s="140"/>
      <c r="O77" s="140"/>
    </row>
    <row r="78" spans="1:15" ht="241.5" customHeight="1">
      <c r="A78" s="105">
        <v>65</v>
      </c>
      <c r="B78" s="140" t="s">
        <v>676</v>
      </c>
      <c r="C78" s="140" t="s">
        <v>1</v>
      </c>
      <c r="D78" s="140" t="s">
        <v>673</v>
      </c>
      <c r="E78" s="148" t="s">
        <v>672</v>
      </c>
      <c r="F78" s="141">
        <v>44475</v>
      </c>
      <c r="G78" s="141" t="s">
        <v>8</v>
      </c>
      <c r="H78" s="140" t="s">
        <v>0</v>
      </c>
      <c r="I78" s="596"/>
      <c r="J78" s="148" t="s">
        <v>445</v>
      </c>
      <c r="K78" s="148" t="s">
        <v>443</v>
      </c>
      <c r="L78" s="140">
        <v>1</v>
      </c>
      <c r="M78" s="140"/>
      <c r="N78" s="140"/>
      <c r="O78" s="140"/>
    </row>
    <row r="79" spans="1:15" ht="195.75" customHeight="1">
      <c r="A79" s="105">
        <v>66</v>
      </c>
      <c r="B79" s="140" t="s">
        <v>675</v>
      </c>
      <c r="C79" s="140" t="s">
        <v>1</v>
      </c>
      <c r="D79" s="140" t="s">
        <v>673</v>
      </c>
      <c r="E79" s="148" t="s">
        <v>672</v>
      </c>
      <c r="F79" s="141">
        <v>44475</v>
      </c>
      <c r="G79" s="141" t="s">
        <v>8</v>
      </c>
      <c r="H79" s="140" t="s">
        <v>0</v>
      </c>
      <c r="I79" s="596"/>
      <c r="J79" s="148" t="s">
        <v>445</v>
      </c>
      <c r="K79" s="148" t="s">
        <v>443</v>
      </c>
      <c r="L79" s="140">
        <v>1</v>
      </c>
      <c r="M79" s="140"/>
      <c r="N79" s="140"/>
      <c r="O79" s="140"/>
    </row>
    <row r="80" spans="1:15" s="22" customFormat="1" ht="186" customHeight="1">
      <c r="A80" s="105">
        <v>67</v>
      </c>
      <c r="B80" s="140" t="s">
        <v>674</v>
      </c>
      <c r="C80" s="140" t="s">
        <v>1</v>
      </c>
      <c r="D80" s="140" t="s">
        <v>673</v>
      </c>
      <c r="E80" s="148" t="s">
        <v>672</v>
      </c>
      <c r="F80" s="141">
        <v>44475</v>
      </c>
      <c r="G80" s="141" t="s">
        <v>8</v>
      </c>
      <c r="H80" s="140" t="s">
        <v>0</v>
      </c>
      <c r="I80" s="596"/>
      <c r="J80" s="148" t="s">
        <v>445</v>
      </c>
      <c r="K80" s="148" t="s">
        <v>443</v>
      </c>
      <c r="L80" s="140">
        <v>1</v>
      </c>
      <c r="M80" s="140"/>
      <c r="N80" s="140"/>
      <c r="O80" s="140"/>
    </row>
    <row r="81" spans="1:15" s="116" customFormat="1" ht="148.5" customHeight="1">
      <c r="A81" s="105">
        <v>68</v>
      </c>
      <c r="B81" s="140" t="s">
        <v>671</v>
      </c>
      <c r="C81" s="140" t="s">
        <v>346</v>
      </c>
      <c r="D81" s="140" t="s">
        <v>669</v>
      </c>
      <c r="E81" s="148" t="s">
        <v>668</v>
      </c>
      <c r="F81" s="141">
        <v>44132</v>
      </c>
      <c r="G81" s="141"/>
      <c r="H81" s="140" t="s">
        <v>0</v>
      </c>
      <c r="I81" s="596"/>
      <c r="J81" s="148">
        <v>5</v>
      </c>
      <c r="K81" s="148">
        <v>20</v>
      </c>
      <c r="L81" s="140">
        <v>0</v>
      </c>
      <c r="M81" s="140"/>
      <c r="N81" s="117" t="s">
        <v>670</v>
      </c>
      <c r="O81" s="140"/>
    </row>
    <row r="82" spans="1:15" ht="120" customHeight="1">
      <c r="A82" s="105">
        <v>69</v>
      </c>
      <c r="B82" s="140" t="s">
        <v>667</v>
      </c>
      <c r="C82" s="140" t="s">
        <v>346</v>
      </c>
      <c r="D82" s="140" t="s">
        <v>666</v>
      </c>
      <c r="E82" s="148" t="s">
        <v>665</v>
      </c>
      <c r="F82" s="141">
        <v>44015</v>
      </c>
      <c r="G82" s="141"/>
      <c r="H82" s="140" t="s">
        <v>0</v>
      </c>
      <c r="I82" s="596"/>
      <c r="J82" s="148">
        <v>3</v>
      </c>
      <c r="K82" s="148" t="s">
        <v>461</v>
      </c>
      <c r="L82" s="140">
        <v>0</v>
      </c>
      <c r="M82" s="140"/>
      <c r="N82" s="117" t="s">
        <v>664</v>
      </c>
      <c r="O82" s="152" t="s">
        <v>1862</v>
      </c>
    </row>
    <row r="83" spans="1:15" s="111" customFormat="1" ht="120" customHeight="1">
      <c r="A83" s="105">
        <v>70</v>
      </c>
      <c r="B83" s="140" t="s">
        <v>663</v>
      </c>
      <c r="C83" s="140" t="s">
        <v>346</v>
      </c>
      <c r="D83" s="140" t="s">
        <v>662</v>
      </c>
      <c r="E83" s="148" t="s">
        <v>661</v>
      </c>
      <c r="F83" s="141">
        <v>44225</v>
      </c>
      <c r="G83" s="141"/>
      <c r="H83" s="140" t="s">
        <v>0</v>
      </c>
      <c r="I83" s="596"/>
      <c r="J83" s="148">
        <v>3</v>
      </c>
      <c r="K83" s="148">
        <v>4</v>
      </c>
      <c r="L83" s="140">
        <v>0</v>
      </c>
      <c r="M83" s="140"/>
      <c r="N83" s="117" t="s">
        <v>660</v>
      </c>
      <c r="O83" s="152" t="s">
        <v>1863</v>
      </c>
    </row>
    <row r="84" spans="1:15" ht="120" customHeight="1">
      <c r="A84" s="105">
        <v>71</v>
      </c>
      <c r="B84" s="140" t="s">
        <v>659</v>
      </c>
      <c r="C84" s="140" t="s">
        <v>346</v>
      </c>
      <c r="D84" s="140" t="s">
        <v>658</v>
      </c>
      <c r="E84" s="148" t="s">
        <v>657</v>
      </c>
      <c r="F84" s="141">
        <v>44213</v>
      </c>
      <c r="G84" s="141"/>
      <c r="H84" s="140" t="s">
        <v>0</v>
      </c>
      <c r="I84" s="596"/>
      <c r="J84" s="148">
        <v>1</v>
      </c>
      <c r="K84" s="148" t="s">
        <v>443</v>
      </c>
      <c r="L84" s="140">
        <v>0</v>
      </c>
      <c r="M84" s="140"/>
      <c r="N84" s="117" t="s">
        <v>656</v>
      </c>
      <c r="O84" s="152"/>
    </row>
    <row r="85" spans="1:15" ht="120" customHeight="1">
      <c r="A85" s="105">
        <v>72</v>
      </c>
      <c r="B85" s="140" t="s">
        <v>655</v>
      </c>
      <c r="C85" s="140" t="s">
        <v>346</v>
      </c>
      <c r="D85" s="140" t="s">
        <v>654</v>
      </c>
      <c r="E85" s="148" t="s">
        <v>653</v>
      </c>
      <c r="F85" s="141">
        <v>44207</v>
      </c>
      <c r="G85" s="141"/>
      <c r="H85" s="140" t="s">
        <v>0</v>
      </c>
      <c r="I85" s="596"/>
      <c r="J85" s="148">
        <v>1</v>
      </c>
      <c r="K85" s="148" t="s">
        <v>443</v>
      </c>
      <c r="L85" s="140">
        <v>0</v>
      </c>
      <c r="M85" s="140"/>
      <c r="N85" s="150" t="s">
        <v>652</v>
      </c>
      <c r="O85" s="140"/>
    </row>
    <row r="86" spans="1:15" ht="120" customHeight="1">
      <c r="A86" s="105">
        <v>73</v>
      </c>
      <c r="B86" s="140" t="s">
        <v>651</v>
      </c>
      <c r="C86" s="140" t="s">
        <v>346</v>
      </c>
      <c r="D86" s="140" t="s">
        <v>648</v>
      </c>
      <c r="E86" s="148" t="s">
        <v>647</v>
      </c>
      <c r="F86" s="156">
        <v>44721</v>
      </c>
      <c r="G86" s="141"/>
      <c r="H86" s="140" t="s">
        <v>0</v>
      </c>
      <c r="I86" s="596"/>
      <c r="J86" s="148">
        <v>1</v>
      </c>
      <c r="K86" s="148" t="s">
        <v>443</v>
      </c>
      <c r="L86" s="140">
        <v>0</v>
      </c>
      <c r="M86" s="140"/>
      <c r="N86" s="117" t="s">
        <v>650</v>
      </c>
      <c r="O86" s="140"/>
    </row>
    <row r="87" spans="1:15" ht="120" customHeight="1">
      <c r="A87" s="105">
        <v>74</v>
      </c>
      <c r="B87" s="140" t="s">
        <v>649</v>
      </c>
      <c r="C87" s="140" t="s">
        <v>346</v>
      </c>
      <c r="D87" s="140" t="s">
        <v>648</v>
      </c>
      <c r="E87" s="148" t="s">
        <v>647</v>
      </c>
      <c r="F87" s="141">
        <v>44216</v>
      </c>
      <c r="G87" s="141"/>
      <c r="H87" s="140" t="s">
        <v>0</v>
      </c>
      <c r="I87" s="596"/>
      <c r="J87" s="148" t="s">
        <v>445</v>
      </c>
      <c r="K87" s="148" t="s">
        <v>443</v>
      </c>
      <c r="L87" s="140">
        <v>0</v>
      </c>
      <c r="M87" s="140"/>
      <c r="N87" s="140"/>
      <c r="O87" s="140"/>
    </row>
    <row r="88" spans="1:15" ht="120" customHeight="1">
      <c r="A88" s="105">
        <v>75</v>
      </c>
      <c r="B88" s="140" t="s">
        <v>646</v>
      </c>
      <c r="C88" s="140" t="s">
        <v>346</v>
      </c>
      <c r="D88" s="140" t="s">
        <v>645</v>
      </c>
      <c r="E88" s="148" t="s">
        <v>644</v>
      </c>
      <c r="F88" s="141">
        <v>44348</v>
      </c>
      <c r="G88" s="141"/>
      <c r="H88" s="140" t="s">
        <v>0</v>
      </c>
      <c r="I88" s="596"/>
      <c r="J88" s="148" t="s">
        <v>445</v>
      </c>
      <c r="K88" s="148" t="s">
        <v>443</v>
      </c>
      <c r="L88" s="140">
        <v>0</v>
      </c>
      <c r="M88" s="140"/>
      <c r="N88" s="140"/>
      <c r="O88" s="152"/>
    </row>
    <row r="89" spans="1:15" ht="120" customHeight="1">
      <c r="A89" s="105">
        <v>76</v>
      </c>
      <c r="B89" s="140" t="s">
        <v>643</v>
      </c>
      <c r="C89" s="140" t="s">
        <v>346</v>
      </c>
      <c r="D89" s="140" t="s">
        <v>642</v>
      </c>
      <c r="E89" s="148" t="s">
        <v>641</v>
      </c>
      <c r="F89" s="141">
        <v>44341</v>
      </c>
      <c r="G89" s="141"/>
      <c r="H89" s="140" t="s">
        <v>0</v>
      </c>
      <c r="I89" s="596"/>
      <c r="J89" s="148" t="s">
        <v>445</v>
      </c>
      <c r="K89" s="148" t="s">
        <v>443</v>
      </c>
      <c r="L89" s="140">
        <v>0</v>
      </c>
      <c r="M89" s="140"/>
      <c r="N89" s="140"/>
      <c r="O89" s="152"/>
    </row>
    <row r="90" spans="1:15" ht="120" customHeight="1">
      <c r="A90" s="105">
        <v>77</v>
      </c>
      <c r="B90" s="140" t="s">
        <v>640</v>
      </c>
      <c r="C90" s="140" t="s">
        <v>346</v>
      </c>
      <c r="D90" s="140" t="s">
        <v>639</v>
      </c>
      <c r="E90" s="148" t="s">
        <v>638</v>
      </c>
      <c r="F90" s="141">
        <v>44297</v>
      </c>
      <c r="G90" s="141"/>
      <c r="H90" s="140" t="s">
        <v>0</v>
      </c>
      <c r="I90" s="596"/>
      <c r="J90" s="148">
        <v>1</v>
      </c>
      <c r="K90" s="148" t="s">
        <v>443</v>
      </c>
      <c r="L90" s="140">
        <v>0</v>
      </c>
      <c r="M90" s="140"/>
      <c r="N90" s="117" t="s">
        <v>637</v>
      </c>
      <c r="O90" s="152"/>
    </row>
    <row r="91" spans="1:15" ht="120" customHeight="1">
      <c r="A91" s="105">
        <v>78</v>
      </c>
      <c r="B91" s="166" t="s">
        <v>636</v>
      </c>
      <c r="C91" s="140" t="s">
        <v>346</v>
      </c>
      <c r="D91" s="140" t="s">
        <v>635</v>
      </c>
      <c r="E91" s="148" t="s">
        <v>634</v>
      </c>
      <c r="F91" s="141">
        <v>44372</v>
      </c>
      <c r="G91" s="141"/>
      <c r="H91" s="140" t="s">
        <v>0</v>
      </c>
      <c r="I91" s="596"/>
      <c r="J91" s="148">
        <v>1</v>
      </c>
      <c r="K91" s="148" t="s">
        <v>443</v>
      </c>
      <c r="L91" s="140">
        <v>0</v>
      </c>
      <c r="M91" s="140"/>
      <c r="N91" s="117" t="s">
        <v>633</v>
      </c>
      <c r="O91" s="140"/>
    </row>
    <row r="92" spans="1:15" ht="96" customHeight="1">
      <c r="A92" s="105">
        <v>79</v>
      </c>
      <c r="B92" s="142" t="s">
        <v>1864</v>
      </c>
      <c r="C92" s="140" t="s">
        <v>4</v>
      </c>
      <c r="D92" s="140" t="s">
        <v>632</v>
      </c>
      <c r="E92" s="148" t="s">
        <v>631</v>
      </c>
      <c r="F92" s="141">
        <v>44705</v>
      </c>
      <c r="G92" s="140"/>
      <c r="H92" s="167"/>
      <c r="I92" s="606"/>
      <c r="J92" s="148">
        <v>1</v>
      </c>
      <c r="K92" s="148" t="s">
        <v>443</v>
      </c>
      <c r="L92" s="168">
        <v>0</v>
      </c>
      <c r="M92" s="168"/>
      <c r="N92" s="169" t="s">
        <v>630</v>
      </c>
      <c r="O92" s="170"/>
    </row>
    <row r="93" spans="1:15" ht="120" customHeight="1">
      <c r="A93" s="105">
        <v>80</v>
      </c>
      <c r="B93" s="140" t="s">
        <v>629</v>
      </c>
      <c r="C93" s="140" t="s">
        <v>1</v>
      </c>
      <c r="D93" s="140" t="s">
        <v>628</v>
      </c>
      <c r="E93" s="148" t="s">
        <v>627</v>
      </c>
      <c r="F93" s="141">
        <v>44782</v>
      </c>
      <c r="G93" s="141" t="s">
        <v>626</v>
      </c>
      <c r="H93" s="140" t="s">
        <v>625</v>
      </c>
      <c r="I93" s="596"/>
      <c r="J93" s="140">
        <v>24</v>
      </c>
      <c r="K93" s="140">
        <v>47</v>
      </c>
      <c r="L93" s="140">
        <v>1</v>
      </c>
      <c r="M93" s="140" t="s">
        <v>0</v>
      </c>
      <c r="N93" s="140" t="s">
        <v>624</v>
      </c>
      <c r="O93" s="140" t="s">
        <v>1865</v>
      </c>
    </row>
    <row r="94" spans="1:15" ht="120" customHeight="1">
      <c r="A94" s="105">
        <v>81</v>
      </c>
      <c r="B94" s="140" t="s">
        <v>623</v>
      </c>
      <c r="C94" s="140" t="s">
        <v>1</v>
      </c>
      <c r="D94" s="140" t="s">
        <v>532</v>
      </c>
      <c r="E94" s="148" t="s">
        <v>533</v>
      </c>
      <c r="F94" s="141">
        <v>44098</v>
      </c>
      <c r="G94" s="141" t="s">
        <v>534</v>
      </c>
      <c r="H94" s="140" t="s">
        <v>622</v>
      </c>
      <c r="I94" s="596"/>
      <c r="J94" s="140">
        <v>4</v>
      </c>
      <c r="K94" s="140">
        <v>11</v>
      </c>
      <c r="L94" s="140">
        <v>1</v>
      </c>
      <c r="M94" s="140" t="s">
        <v>0</v>
      </c>
      <c r="N94" s="140" t="s">
        <v>621</v>
      </c>
      <c r="O94" s="140" t="s">
        <v>1866</v>
      </c>
    </row>
    <row r="95" spans="1:15" ht="170.25" customHeight="1">
      <c r="A95" s="105">
        <v>82</v>
      </c>
      <c r="B95" s="140" t="s">
        <v>1867</v>
      </c>
      <c r="C95" s="140" t="s">
        <v>1</v>
      </c>
      <c r="D95" s="523" t="s">
        <v>620</v>
      </c>
      <c r="E95" s="148" t="s">
        <v>619</v>
      </c>
      <c r="F95" s="141">
        <v>44592</v>
      </c>
      <c r="G95" s="141" t="s">
        <v>618</v>
      </c>
      <c r="H95" s="117"/>
      <c r="I95" s="607"/>
      <c r="J95" s="140">
        <v>3</v>
      </c>
      <c r="K95" s="140">
        <v>8</v>
      </c>
      <c r="L95" s="140">
        <v>1</v>
      </c>
      <c r="M95" s="117"/>
      <c r="N95" s="140" t="s">
        <v>617</v>
      </c>
      <c r="O95" s="140" t="s">
        <v>616</v>
      </c>
    </row>
    <row r="96" spans="1:15" ht="153" customHeight="1">
      <c r="A96" s="105">
        <v>83</v>
      </c>
      <c r="B96" s="107" t="s">
        <v>1868</v>
      </c>
      <c r="C96" s="107" t="s">
        <v>1</v>
      </c>
      <c r="D96" s="107" t="s">
        <v>615</v>
      </c>
      <c r="E96" s="108" t="s">
        <v>614</v>
      </c>
      <c r="F96" s="109">
        <v>39910</v>
      </c>
      <c r="G96" s="109" t="s">
        <v>251</v>
      </c>
      <c r="H96" s="107" t="s">
        <v>1813</v>
      </c>
      <c r="I96" s="608"/>
      <c r="J96" s="107">
        <v>2</v>
      </c>
      <c r="K96" s="107">
        <v>14</v>
      </c>
      <c r="L96" s="107">
        <v>1</v>
      </c>
      <c r="M96" s="107"/>
      <c r="N96" s="107" t="s">
        <v>613</v>
      </c>
      <c r="O96" s="107" t="s">
        <v>612</v>
      </c>
    </row>
    <row r="97" spans="1:15" ht="198" customHeight="1">
      <c r="A97" s="105">
        <v>84</v>
      </c>
      <c r="B97" s="149" t="s">
        <v>1869</v>
      </c>
      <c r="C97" s="107" t="s">
        <v>1</v>
      </c>
      <c r="D97" s="107" t="s">
        <v>611</v>
      </c>
      <c r="E97" s="108" t="s">
        <v>610</v>
      </c>
      <c r="F97" s="109">
        <v>38684</v>
      </c>
      <c r="G97" s="109" t="s">
        <v>450</v>
      </c>
      <c r="H97" s="107" t="s">
        <v>0</v>
      </c>
      <c r="I97" s="608"/>
      <c r="J97" s="107">
        <v>2</v>
      </c>
      <c r="K97" s="107">
        <v>2</v>
      </c>
      <c r="L97" s="107">
        <v>1</v>
      </c>
      <c r="M97" s="107"/>
      <c r="N97" s="107"/>
      <c r="O97" s="107"/>
    </row>
    <row r="98" spans="1:15" ht="120" customHeight="1">
      <c r="A98" s="105">
        <v>85</v>
      </c>
      <c r="B98" s="107" t="s">
        <v>609</v>
      </c>
      <c r="C98" s="107" t="s">
        <v>1</v>
      </c>
      <c r="D98" s="107" t="s">
        <v>1798</v>
      </c>
      <c r="E98" s="108" t="s">
        <v>1799</v>
      </c>
      <c r="F98" s="109"/>
      <c r="G98" s="109" t="s">
        <v>3</v>
      </c>
      <c r="H98" s="524" t="s">
        <v>1800</v>
      </c>
      <c r="I98" s="609"/>
      <c r="J98" s="107">
        <v>4</v>
      </c>
      <c r="K98" s="107">
        <v>14</v>
      </c>
      <c r="L98" s="107"/>
      <c r="M98" s="107"/>
      <c r="N98" s="107"/>
      <c r="O98" s="107"/>
    </row>
    <row r="99" spans="1:15" ht="120" customHeight="1">
      <c r="A99" s="105">
        <v>86</v>
      </c>
      <c r="B99" s="107" t="s">
        <v>1814</v>
      </c>
      <c r="C99" s="107" t="s">
        <v>36</v>
      </c>
      <c r="D99" s="107" t="s">
        <v>1870</v>
      </c>
      <c r="E99" s="108" t="s">
        <v>1815</v>
      </c>
      <c r="F99" s="109"/>
      <c r="G99" s="171" t="s">
        <v>8</v>
      </c>
      <c r="H99" s="172" t="s">
        <v>1816</v>
      </c>
      <c r="I99" s="610"/>
      <c r="J99" s="107">
        <v>7</v>
      </c>
      <c r="K99" s="107">
        <v>29</v>
      </c>
      <c r="L99" s="107"/>
      <c r="M99" s="107"/>
      <c r="N99" s="107"/>
      <c r="O99" s="107"/>
    </row>
    <row r="100" spans="1:15" ht="120" customHeight="1">
      <c r="A100" s="105">
        <v>87</v>
      </c>
      <c r="B100" s="107" t="s">
        <v>1871</v>
      </c>
      <c r="C100" s="107" t="s">
        <v>7</v>
      </c>
      <c r="D100" s="107" t="s">
        <v>1872</v>
      </c>
      <c r="E100" s="108" t="s">
        <v>1815</v>
      </c>
      <c r="F100" s="109">
        <v>44648</v>
      </c>
      <c r="G100" s="109" t="s">
        <v>1873</v>
      </c>
      <c r="H100" s="140" t="s">
        <v>1874</v>
      </c>
      <c r="I100" s="596"/>
      <c r="J100" s="107">
        <v>7</v>
      </c>
      <c r="K100" s="107">
        <v>16</v>
      </c>
      <c r="L100" s="107"/>
      <c r="M100" s="107"/>
      <c r="N100" s="107"/>
      <c r="O100" s="107"/>
    </row>
    <row r="101" spans="1:15" ht="120" customHeight="1">
      <c r="A101" s="105">
        <v>88</v>
      </c>
      <c r="B101" s="150" t="s">
        <v>608</v>
      </c>
      <c r="C101" s="107" t="s">
        <v>36</v>
      </c>
      <c r="D101" s="107" t="s">
        <v>607</v>
      </c>
      <c r="E101" s="108" t="s">
        <v>606</v>
      </c>
      <c r="F101" s="109">
        <v>44438</v>
      </c>
      <c r="G101" s="109" t="s">
        <v>348</v>
      </c>
      <c r="H101" s="151" t="s">
        <v>1875</v>
      </c>
      <c r="I101" s="611"/>
      <c r="J101" s="107">
        <v>44</v>
      </c>
      <c r="K101" s="107">
        <v>48</v>
      </c>
      <c r="L101" s="107"/>
      <c r="M101" s="107"/>
      <c r="N101" s="107"/>
      <c r="O101" s="107"/>
    </row>
    <row r="102" spans="1:15" ht="120" customHeight="1">
      <c r="A102" s="105">
        <v>89</v>
      </c>
      <c r="B102" s="142" t="s">
        <v>1876</v>
      </c>
      <c r="C102" s="154" t="s">
        <v>6</v>
      </c>
      <c r="D102" s="154" t="s">
        <v>598</v>
      </c>
      <c r="E102" s="173" t="s">
        <v>597</v>
      </c>
      <c r="F102" s="154" t="s">
        <v>596</v>
      </c>
      <c r="G102" s="154"/>
      <c r="H102" s="154"/>
      <c r="I102" s="603"/>
      <c r="J102" s="110">
        <v>1</v>
      </c>
      <c r="K102" s="154">
        <v>4</v>
      </c>
      <c r="L102" s="174"/>
      <c r="M102" s="174"/>
      <c r="N102" s="154" t="s">
        <v>595</v>
      </c>
      <c r="O102" s="154" t="s">
        <v>360</v>
      </c>
    </row>
    <row r="103" spans="1:15" ht="120" customHeight="1">
      <c r="A103" s="105">
        <v>90</v>
      </c>
      <c r="B103" s="152" t="s">
        <v>1877</v>
      </c>
      <c r="C103" s="154"/>
      <c r="D103" s="152" t="s">
        <v>1878</v>
      </c>
      <c r="E103" s="157" t="s">
        <v>1817</v>
      </c>
      <c r="F103" s="156">
        <v>37601</v>
      </c>
      <c r="G103" s="152" t="s">
        <v>1879</v>
      </c>
      <c r="H103" s="142" t="s">
        <v>1818</v>
      </c>
      <c r="I103" s="597"/>
      <c r="J103" s="175">
        <v>6</v>
      </c>
      <c r="K103" s="154">
        <v>12</v>
      </c>
      <c r="L103" s="174"/>
      <c r="M103" s="174"/>
      <c r="N103" s="154"/>
      <c r="O103" s="154"/>
    </row>
    <row r="104" spans="1:15" ht="120" customHeight="1">
      <c r="A104" s="105">
        <v>91</v>
      </c>
      <c r="B104" s="154" t="s">
        <v>600</v>
      </c>
      <c r="C104" s="154" t="s">
        <v>6</v>
      </c>
      <c r="D104" s="154" t="s">
        <v>598</v>
      </c>
      <c r="E104" s="173" t="s">
        <v>597</v>
      </c>
      <c r="F104" s="154" t="s">
        <v>596</v>
      </c>
      <c r="G104" s="154"/>
      <c r="H104" s="140"/>
      <c r="I104" s="596"/>
      <c r="J104" s="110">
        <v>1</v>
      </c>
      <c r="K104" s="154">
        <v>4</v>
      </c>
      <c r="L104" s="174"/>
      <c r="M104" s="174"/>
      <c r="N104" s="154" t="s">
        <v>599</v>
      </c>
      <c r="O104" s="154" t="s">
        <v>360</v>
      </c>
    </row>
    <row r="105" spans="1:15" ht="45">
      <c r="A105" s="105">
        <v>92</v>
      </c>
      <c r="B105" s="107" t="s">
        <v>605</v>
      </c>
      <c r="C105" s="107" t="s">
        <v>1</v>
      </c>
      <c r="D105" s="107"/>
      <c r="E105" s="108"/>
      <c r="F105" s="109"/>
      <c r="G105" s="109"/>
      <c r="H105" s="107"/>
      <c r="I105" s="608"/>
      <c r="J105" s="107">
        <v>1</v>
      </c>
      <c r="K105" s="107">
        <v>9</v>
      </c>
      <c r="L105" s="107"/>
      <c r="M105" s="107"/>
      <c r="N105" s="107"/>
      <c r="O105" s="140"/>
    </row>
    <row r="106" spans="1:15" ht="90">
      <c r="A106" s="105">
        <v>93</v>
      </c>
      <c r="B106" s="107" t="s">
        <v>1880</v>
      </c>
      <c r="C106" s="107" t="s">
        <v>36</v>
      </c>
      <c r="D106" s="140" t="s">
        <v>1881</v>
      </c>
      <c r="E106" s="108" t="s">
        <v>1882</v>
      </c>
      <c r="F106" s="109"/>
      <c r="G106" s="109" t="s">
        <v>450</v>
      </c>
      <c r="H106" s="107"/>
      <c r="I106" s="608"/>
      <c r="J106" s="107">
        <v>3</v>
      </c>
      <c r="K106" s="107">
        <v>6</v>
      </c>
      <c r="L106" s="107"/>
      <c r="M106" s="107"/>
      <c r="N106" s="107"/>
      <c r="O106" s="154"/>
    </row>
    <row r="107" spans="1:15" s="111" customFormat="1" ht="150">
      <c r="A107" s="105">
        <v>94</v>
      </c>
      <c r="B107" s="107" t="s">
        <v>1883</v>
      </c>
      <c r="C107" s="107" t="s">
        <v>1</v>
      </c>
      <c r="D107" s="107" t="s">
        <v>1884</v>
      </c>
      <c r="E107" s="108" t="s">
        <v>1885</v>
      </c>
      <c r="F107" s="109"/>
      <c r="G107" s="109"/>
      <c r="H107" s="107" t="s">
        <v>1886</v>
      </c>
      <c r="I107" s="608"/>
      <c r="J107" s="107">
        <v>5</v>
      </c>
      <c r="K107" s="107">
        <v>24</v>
      </c>
      <c r="L107" s="107"/>
      <c r="M107" s="107"/>
      <c r="N107" s="107"/>
      <c r="O107" s="140"/>
    </row>
    <row r="108" spans="1:15" ht="30">
      <c r="A108" s="105">
        <v>95</v>
      </c>
      <c r="B108" s="107" t="s">
        <v>1887</v>
      </c>
      <c r="C108" s="107"/>
      <c r="D108" s="107"/>
      <c r="E108" s="108"/>
      <c r="F108" s="109"/>
      <c r="G108" s="109"/>
      <c r="H108" s="107"/>
      <c r="I108" s="608"/>
      <c r="J108" s="107"/>
      <c r="K108" s="107"/>
      <c r="L108" s="107"/>
      <c r="M108" s="107"/>
      <c r="N108" s="107"/>
      <c r="O108" s="154"/>
    </row>
    <row r="109" spans="1:15" ht="53.25" customHeight="1">
      <c r="A109" s="105">
        <v>96</v>
      </c>
      <c r="B109" s="107" t="s">
        <v>1888</v>
      </c>
      <c r="C109" s="107"/>
      <c r="D109" s="107"/>
      <c r="E109" s="108"/>
      <c r="F109" s="109"/>
      <c r="G109" s="109"/>
      <c r="H109" s="107"/>
      <c r="I109" s="608"/>
      <c r="J109" s="107">
        <v>1</v>
      </c>
      <c r="K109" s="107">
        <v>4</v>
      </c>
      <c r="L109" s="107"/>
      <c r="M109" s="107"/>
      <c r="N109" s="107"/>
      <c r="O109" s="154"/>
    </row>
    <row r="110" spans="1:15" ht="78" customHeight="1">
      <c r="A110" s="105">
        <v>97</v>
      </c>
      <c r="B110" s="107" t="s">
        <v>1889</v>
      </c>
      <c r="C110" s="107"/>
      <c r="D110" s="107"/>
      <c r="E110" s="108"/>
      <c r="F110" s="109"/>
      <c r="G110" s="109"/>
      <c r="H110" s="107"/>
      <c r="I110" s="608"/>
      <c r="J110" s="107">
        <v>1</v>
      </c>
      <c r="K110" s="107">
        <v>4</v>
      </c>
      <c r="L110" s="107"/>
      <c r="M110" s="107"/>
      <c r="N110" s="107"/>
      <c r="O110" s="154"/>
    </row>
    <row r="111" spans="1:15" ht="175.5" customHeight="1">
      <c r="A111" s="105">
        <v>98</v>
      </c>
      <c r="B111" s="107" t="s">
        <v>1890</v>
      </c>
      <c r="C111" s="107"/>
      <c r="D111" s="107"/>
      <c r="E111" s="108"/>
      <c r="F111" s="109"/>
      <c r="G111" s="109"/>
      <c r="H111" s="107"/>
      <c r="I111" s="608"/>
      <c r="J111" s="107">
        <v>1</v>
      </c>
      <c r="K111" s="107">
        <v>4</v>
      </c>
      <c r="L111" s="107"/>
      <c r="M111" s="107"/>
      <c r="N111" s="107"/>
      <c r="O111" s="154"/>
    </row>
    <row r="112" spans="1:15" ht="30">
      <c r="A112" s="105">
        <v>99</v>
      </c>
      <c r="B112" s="107" t="s">
        <v>1891</v>
      </c>
      <c r="C112" s="107"/>
      <c r="D112" s="107"/>
      <c r="E112" s="108"/>
      <c r="F112" s="109"/>
      <c r="G112" s="109"/>
      <c r="H112" s="107"/>
      <c r="I112" s="608"/>
      <c r="J112" s="107">
        <v>1</v>
      </c>
      <c r="K112" s="107">
        <v>4</v>
      </c>
      <c r="L112" s="107"/>
      <c r="M112" s="107"/>
      <c r="N112" s="107"/>
      <c r="O112" s="154"/>
    </row>
    <row r="113" spans="1:15" ht="82.5" customHeight="1">
      <c r="A113" s="105">
        <v>100</v>
      </c>
      <c r="B113" s="107" t="s">
        <v>1892</v>
      </c>
      <c r="C113" s="107"/>
      <c r="D113" s="107"/>
      <c r="E113" s="108"/>
      <c r="F113" s="109"/>
      <c r="G113" s="109"/>
      <c r="H113" s="107"/>
      <c r="I113" s="608"/>
      <c r="J113" s="107">
        <v>1</v>
      </c>
      <c r="K113" s="107">
        <v>4</v>
      </c>
      <c r="L113" s="107"/>
      <c r="M113" s="107"/>
      <c r="N113" s="107"/>
      <c r="O113" s="154"/>
    </row>
    <row r="114" spans="1:15" s="106" customFormat="1" ht="163.5" customHeight="1">
      <c r="A114" s="105">
        <v>101</v>
      </c>
      <c r="B114" s="107" t="s">
        <v>1893</v>
      </c>
      <c r="C114" s="107"/>
      <c r="D114" s="107"/>
      <c r="E114" s="108"/>
      <c r="F114" s="109"/>
      <c r="G114" s="109"/>
      <c r="H114" s="107"/>
      <c r="I114" s="608"/>
      <c r="J114" s="107">
        <v>3</v>
      </c>
      <c r="K114" s="107">
        <v>6</v>
      </c>
      <c r="L114" s="107"/>
      <c r="M114" s="107"/>
      <c r="N114" s="107"/>
      <c r="O114" s="154"/>
    </row>
    <row r="115" spans="1:15" s="106" customFormat="1" ht="163.5" customHeight="1">
      <c r="A115" s="105">
        <v>102</v>
      </c>
      <c r="B115" s="107" t="s">
        <v>1894</v>
      </c>
      <c r="C115" s="107" t="s">
        <v>36</v>
      </c>
      <c r="D115" s="107" t="s">
        <v>1895</v>
      </c>
      <c r="E115" s="108" t="s">
        <v>1896</v>
      </c>
      <c r="F115" s="109">
        <v>39029</v>
      </c>
      <c r="G115" s="109" t="s">
        <v>1897</v>
      </c>
      <c r="H115" s="107"/>
      <c r="I115" s="608"/>
      <c r="J115" s="107">
        <v>3</v>
      </c>
      <c r="K115" s="107">
        <v>6</v>
      </c>
      <c r="L115" s="107"/>
      <c r="M115" s="107"/>
      <c r="N115" s="107"/>
      <c r="O115" s="154"/>
    </row>
    <row r="116" spans="1:15" s="106" customFormat="1" ht="166.5" customHeight="1">
      <c r="A116" s="105">
        <v>103</v>
      </c>
      <c r="B116" s="117" t="s">
        <v>1898</v>
      </c>
      <c r="C116" s="107" t="s">
        <v>1899</v>
      </c>
      <c r="D116" s="117" t="s">
        <v>1900</v>
      </c>
      <c r="E116" s="176" t="s">
        <v>528</v>
      </c>
      <c r="F116" s="109"/>
      <c r="G116" s="109"/>
      <c r="H116" s="107" t="s">
        <v>1901</v>
      </c>
      <c r="I116" s="608"/>
      <c r="J116" s="107"/>
      <c r="K116" s="107"/>
      <c r="L116" s="107"/>
      <c r="M116" s="107"/>
      <c r="N116" s="107"/>
      <c r="O116" s="107"/>
    </row>
    <row r="117" spans="1:15" ht="57.75" customHeight="1">
      <c r="A117" s="105">
        <v>104</v>
      </c>
      <c r="B117" s="658" t="s">
        <v>2</v>
      </c>
      <c r="C117" s="659"/>
      <c r="D117" s="659"/>
      <c r="E117" s="659"/>
      <c r="F117" s="659"/>
      <c r="G117" s="659"/>
      <c r="H117" s="659"/>
      <c r="I117" s="660"/>
      <c r="J117" s="659"/>
      <c r="K117" s="659"/>
      <c r="L117" s="659"/>
      <c r="M117" s="659"/>
      <c r="N117" s="659"/>
      <c r="O117" s="661"/>
    </row>
    <row r="118" spans="1:15" ht="152.25" customHeight="1">
      <c r="A118" s="55"/>
      <c r="B118" s="177" t="s">
        <v>604</v>
      </c>
      <c r="C118" s="21" t="s">
        <v>6</v>
      </c>
      <c r="D118" s="140" t="s">
        <v>603</v>
      </c>
      <c r="E118" s="148" t="s">
        <v>602</v>
      </c>
      <c r="F118" s="140"/>
      <c r="G118" s="140"/>
      <c r="H118" s="140"/>
      <c r="I118" s="596"/>
      <c r="J118" s="167"/>
      <c r="K118" s="140"/>
      <c r="L118" s="117"/>
      <c r="M118" s="117"/>
      <c r="N118" s="117" t="s">
        <v>601</v>
      </c>
      <c r="O118" s="140" t="s">
        <v>360</v>
      </c>
    </row>
    <row r="119" spans="1:15" ht="33" customHeight="1">
      <c r="A119" s="180">
        <f>A118+1</f>
        <v>1</v>
      </c>
      <c r="B119" s="658" t="s">
        <v>594</v>
      </c>
      <c r="C119" s="659"/>
      <c r="D119" s="659"/>
      <c r="E119" s="659"/>
      <c r="F119" s="659"/>
      <c r="G119" s="659"/>
      <c r="H119" s="659"/>
      <c r="I119" s="660"/>
      <c r="J119" s="659"/>
      <c r="K119" s="659"/>
      <c r="L119" s="659"/>
      <c r="M119" s="659"/>
      <c r="N119" s="659"/>
      <c r="O119" s="661"/>
    </row>
    <row r="120" spans="1:15" ht="30">
      <c r="A120" s="55"/>
      <c r="B120" s="178" t="s">
        <v>593</v>
      </c>
      <c r="C120" s="179"/>
      <c r="D120" s="140"/>
      <c r="E120" s="148"/>
      <c r="F120" s="140"/>
      <c r="G120" s="140"/>
      <c r="H120" s="140"/>
      <c r="I120" s="596"/>
      <c r="J120" s="167"/>
      <c r="K120" s="140"/>
      <c r="L120" s="117"/>
      <c r="M120" s="117"/>
      <c r="N120" s="117"/>
      <c r="O120" s="140"/>
    </row>
    <row r="121" spans="1:15">
      <c r="A121" s="24">
        <v>1</v>
      </c>
      <c r="B121" s="178" t="s">
        <v>1809</v>
      </c>
      <c r="C121" s="140"/>
      <c r="D121" s="140"/>
      <c r="E121" s="140"/>
      <c r="F121" s="141"/>
      <c r="G121" s="141"/>
      <c r="H121" s="140"/>
      <c r="I121" s="596"/>
      <c r="J121" s="140"/>
      <c r="K121" s="140"/>
      <c r="L121" s="140"/>
      <c r="M121" s="140"/>
      <c r="N121" s="140"/>
      <c r="O121" s="140"/>
    </row>
    <row r="122" spans="1:15">
      <c r="F122" s="22"/>
      <c r="G122" s="22"/>
    </row>
    <row r="123" spans="1:15">
      <c r="F123" s="22"/>
      <c r="G123" s="22"/>
    </row>
    <row r="124" spans="1:15">
      <c r="F124" s="22"/>
      <c r="G124" s="22"/>
    </row>
    <row r="125" spans="1:15">
      <c r="F125" s="22"/>
      <c r="G125" s="22"/>
    </row>
    <row r="126" spans="1:15">
      <c r="F126" s="22"/>
      <c r="G126" s="22"/>
    </row>
    <row r="127" spans="1:15">
      <c r="F127" s="22"/>
      <c r="G127" s="22"/>
    </row>
    <row r="128" spans="1:15">
      <c r="F128" s="22"/>
      <c r="G128" s="22"/>
    </row>
    <row r="129" spans="6:7">
      <c r="F129" s="22"/>
      <c r="G129" s="22"/>
    </row>
    <row r="130" spans="6:7">
      <c r="F130" s="22"/>
      <c r="G130" s="22"/>
    </row>
    <row r="131" spans="6:7">
      <c r="F131" s="22"/>
      <c r="G131" s="22"/>
    </row>
    <row r="132" spans="6:7">
      <c r="F132" s="22"/>
      <c r="G132" s="22"/>
    </row>
    <row r="133" spans="6:7">
      <c r="F133" s="22"/>
      <c r="G133" s="22"/>
    </row>
    <row r="134" spans="6:7">
      <c r="F134" s="22"/>
      <c r="G134" s="22"/>
    </row>
    <row r="135" spans="6:7">
      <c r="F135" s="22"/>
      <c r="G135" s="22"/>
    </row>
    <row r="136" spans="6:7">
      <c r="F136" s="22"/>
      <c r="G136" s="22"/>
    </row>
    <row r="137" spans="6:7">
      <c r="F137" s="22"/>
      <c r="G137" s="22"/>
    </row>
    <row r="138" spans="6:7">
      <c r="F138" s="22"/>
      <c r="G138" s="22"/>
    </row>
    <row r="139" spans="6:7">
      <c r="F139" s="22"/>
      <c r="G139" s="22"/>
    </row>
    <row r="140" spans="6:7">
      <c r="F140" s="22"/>
      <c r="G140" s="22"/>
    </row>
    <row r="141" spans="6:7">
      <c r="F141" s="22"/>
      <c r="G141" s="22"/>
    </row>
    <row r="142" spans="6:7">
      <c r="F142" s="22"/>
      <c r="G142" s="22"/>
    </row>
    <row r="143" spans="6:7">
      <c r="F143" s="22"/>
      <c r="G143" s="22"/>
    </row>
    <row r="144" spans="6:7">
      <c r="F144" s="22"/>
      <c r="G144" s="22"/>
    </row>
    <row r="145" spans="6:7">
      <c r="F145" s="22"/>
      <c r="G145" s="22"/>
    </row>
    <row r="146" spans="6:7">
      <c r="F146" s="22"/>
      <c r="G146" s="22"/>
    </row>
    <row r="147" spans="6:7">
      <c r="F147" s="22"/>
      <c r="G147" s="22"/>
    </row>
    <row r="148" spans="6:7">
      <c r="F148" s="22"/>
      <c r="G148" s="22"/>
    </row>
    <row r="149" spans="6:7">
      <c r="F149" s="22"/>
      <c r="G149" s="22"/>
    </row>
    <row r="150" spans="6:7">
      <c r="F150" s="22"/>
      <c r="G150" s="22"/>
    </row>
    <row r="151" spans="6:7">
      <c r="F151" s="22"/>
      <c r="G151" s="22"/>
    </row>
    <row r="152" spans="6:7">
      <c r="F152" s="22"/>
      <c r="G152" s="22"/>
    </row>
    <row r="153" spans="6:7">
      <c r="F153" s="22"/>
      <c r="G153" s="22"/>
    </row>
    <row r="154" spans="6:7">
      <c r="F154" s="22"/>
      <c r="G154" s="22"/>
    </row>
    <row r="155" spans="6:7">
      <c r="F155" s="22"/>
      <c r="G155" s="22"/>
    </row>
    <row r="156" spans="6:7">
      <c r="F156" s="22"/>
      <c r="G156" s="22"/>
    </row>
    <row r="157" spans="6:7">
      <c r="F157" s="22"/>
      <c r="G157" s="22"/>
    </row>
    <row r="158" spans="6:7">
      <c r="F158" s="22"/>
      <c r="G158" s="22"/>
    </row>
    <row r="159" spans="6:7">
      <c r="F159" s="22"/>
      <c r="G159" s="22"/>
    </row>
    <row r="160" spans="6:7">
      <c r="F160" s="22"/>
      <c r="G160" s="22"/>
    </row>
    <row r="161" spans="6:7">
      <c r="F161" s="22"/>
      <c r="G161" s="22"/>
    </row>
    <row r="162" spans="6:7">
      <c r="F162" s="22"/>
      <c r="G162" s="22"/>
    </row>
    <row r="163" spans="6:7">
      <c r="F163" s="22"/>
      <c r="G163" s="22"/>
    </row>
    <row r="164" spans="6:7">
      <c r="F164" s="22"/>
      <c r="G164" s="22"/>
    </row>
    <row r="165" spans="6:7">
      <c r="F165" s="22"/>
      <c r="G165" s="22"/>
    </row>
    <row r="166" spans="6:7">
      <c r="F166" s="22"/>
      <c r="G166" s="22"/>
    </row>
    <row r="167" spans="6:7">
      <c r="F167" s="22"/>
      <c r="G167" s="22"/>
    </row>
    <row r="168" spans="6:7">
      <c r="F168" s="22"/>
      <c r="G168" s="22"/>
    </row>
    <row r="169" spans="6:7">
      <c r="F169" s="22"/>
      <c r="G169" s="22"/>
    </row>
    <row r="170" spans="6:7">
      <c r="F170" s="22"/>
      <c r="G170" s="22"/>
    </row>
    <row r="171" spans="6:7">
      <c r="F171" s="22"/>
      <c r="G171" s="22"/>
    </row>
    <row r="172" spans="6:7">
      <c r="F172" s="22"/>
      <c r="G172" s="22"/>
    </row>
    <row r="173" spans="6:7">
      <c r="F173" s="22"/>
      <c r="G173" s="22"/>
    </row>
    <row r="174" spans="6:7">
      <c r="F174" s="22"/>
      <c r="G174" s="22"/>
    </row>
    <row r="175" spans="6:7">
      <c r="F175" s="22"/>
      <c r="G175" s="22"/>
    </row>
    <row r="176" spans="6:7">
      <c r="F176" s="22"/>
      <c r="G176" s="22"/>
    </row>
    <row r="177" spans="6:7">
      <c r="F177" s="22"/>
      <c r="G177" s="22"/>
    </row>
    <row r="178" spans="6:7">
      <c r="F178" s="22"/>
      <c r="G178" s="22"/>
    </row>
    <row r="179" spans="6:7">
      <c r="F179" s="22"/>
      <c r="G179" s="22"/>
    </row>
    <row r="180" spans="6:7">
      <c r="F180" s="22"/>
      <c r="G180" s="22"/>
    </row>
    <row r="181" spans="6:7">
      <c r="F181" s="22"/>
      <c r="G181" s="22"/>
    </row>
    <row r="182" spans="6:7">
      <c r="F182" s="22"/>
      <c r="G182" s="22"/>
    </row>
    <row r="183" spans="6:7">
      <c r="F183" s="22"/>
      <c r="G183" s="22"/>
    </row>
    <row r="184" spans="6:7">
      <c r="F184" s="22"/>
      <c r="G184" s="22"/>
    </row>
    <row r="185" spans="6:7">
      <c r="F185" s="22"/>
      <c r="G185" s="22"/>
    </row>
    <row r="186" spans="6:7">
      <c r="F186" s="22"/>
      <c r="G186" s="22"/>
    </row>
    <row r="187" spans="6:7">
      <c r="F187" s="22"/>
      <c r="G187" s="22"/>
    </row>
    <row r="188" spans="6:7">
      <c r="F188" s="22"/>
      <c r="G188" s="22"/>
    </row>
    <row r="189" spans="6:7">
      <c r="F189" s="22"/>
      <c r="G189" s="22"/>
    </row>
    <row r="190" spans="6:7">
      <c r="F190" s="22"/>
      <c r="G190" s="22"/>
    </row>
    <row r="191" spans="6:7">
      <c r="F191" s="22"/>
      <c r="G191" s="22"/>
    </row>
    <row r="192" spans="6:7">
      <c r="F192" s="22"/>
      <c r="G192" s="22"/>
    </row>
    <row r="193" spans="6:7">
      <c r="F193" s="22"/>
      <c r="G193" s="22"/>
    </row>
    <row r="194" spans="6:7">
      <c r="F194" s="22"/>
      <c r="G194" s="22"/>
    </row>
    <row r="195" spans="6:7">
      <c r="F195" s="22"/>
      <c r="G195" s="22"/>
    </row>
    <row r="196" spans="6:7">
      <c r="F196" s="22"/>
      <c r="G196" s="22"/>
    </row>
    <row r="197" spans="6:7">
      <c r="F197" s="22"/>
      <c r="G197" s="22"/>
    </row>
    <row r="198" spans="6:7">
      <c r="F198" s="22"/>
      <c r="G198" s="22"/>
    </row>
    <row r="199" spans="6:7">
      <c r="F199" s="22"/>
      <c r="G199" s="22"/>
    </row>
    <row r="200" spans="6:7">
      <c r="F200" s="22"/>
      <c r="G200" s="22"/>
    </row>
    <row r="201" spans="6:7">
      <c r="F201" s="22"/>
      <c r="G201" s="22"/>
    </row>
    <row r="202" spans="6:7">
      <c r="F202" s="22"/>
      <c r="G202" s="22"/>
    </row>
    <row r="203" spans="6:7">
      <c r="F203" s="22"/>
      <c r="G203" s="22"/>
    </row>
    <row r="204" spans="6:7">
      <c r="F204" s="22"/>
      <c r="G204" s="22"/>
    </row>
    <row r="205" spans="6:7">
      <c r="F205" s="22"/>
      <c r="G205" s="22"/>
    </row>
    <row r="206" spans="6:7">
      <c r="F206" s="22"/>
      <c r="G206" s="22"/>
    </row>
    <row r="207" spans="6:7">
      <c r="F207" s="22"/>
      <c r="G207" s="22"/>
    </row>
    <row r="208" spans="6:7">
      <c r="F208" s="22"/>
      <c r="G208" s="22"/>
    </row>
    <row r="209" spans="6:7">
      <c r="F209" s="22"/>
      <c r="G209" s="22"/>
    </row>
    <row r="210" spans="6:7">
      <c r="F210" s="22"/>
      <c r="G210" s="22"/>
    </row>
    <row r="211" spans="6:7">
      <c r="F211" s="22"/>
      <c r="G211" s="22"/>
    </row>
    <row r="212" spans="6:7">
      <c r="F212" s="22"/>
      <c r="G212" s="22"/>
    </row>
    <row r="213" spans="6:7">
      <c r="F213" s="22"/>
      <c r="G213" s="22"/>
    </row>
    <row r="214" spans="6:7">
      <c r="F214" s="22"/>
      <c r="G214" s="22"/>
    </row>
    <row r="215" spans="6:7">
      <c r="F215" s="22"/>
      <c r="G215" s="22"/>
    </row>
    <row r="216" spans="6:7">
      <c r="F216" s="22"/>
      <c r="G216" s="22"/>
    </row>
    <row r="217" spans="6:7">
      <c r="F217" s="22"/>
      <c r="G217" s="22"/>
    </row>
    <row r="218" spans="6:7">
      <c r="F218" s="22"/>
      <c r="G218" s="22"/>
    </row>
    <row r="219" spans="6:7">
      <c r="F219" s="22"/>
      <c r="G219" s="22"/>
    </row>
    <row r="220" spans="6:7">
      <c r="F220" s="22"/>
      <c r="G220" s="22"/>
    </row>
    <row r="221" spans="6:7">
      <c r="F221" s="22"/>
      <c r="G221" s="22"/>
    </row>
    <row r="222" spans="6:7">
      <c r="F222" s="22"/>
      <c r="G222" s="22"/>
    </row>
    <row r="223" spans="6:7">
      <c r="F223" s="22"/>
      <c r="G223" s="22"/>
    </row>
    <row r="224" spans="6:7">
      <c r="F224" s="22"/>
      <c r="G224" s="22"/>
    </row>
    <row r="225" spans="6:7">
      <c r="F225" s="22"/>
      <c r="G225" s="22"/>
    </row>
    <row r="226" spans="6:7">
      <c r="F226" s="22"/>
      <c r="G226" s="22"/>
    </row>
    <row r="227" spans="6:7">
      <c r="F227" s="22"/>
      <c r="G227" s="22"/>
    </row>
    <row r="228" spans="6:7">
      <c r="F228" s="22"/>
      <c r="G228" s="22"/>
    </row>
    <row r="229" spans="6:7">
      <c r="F229" s="22"/>
      <c r="G229" s="22"/>
    </row>
    <row r="230" spans="6:7">
      <c r="F230" s="22"/>
      <c r="G230" s="22"/>
    </row>
    <row r="231" spans="6:7">
      <c r="F231" s="22"/>
      <c r="G231" s="22"/>
    </row>
    <row r="232" spans="6:7">
      <c r="F232" s="22"/>
      <c r="G232" s="22"/>
    </row>
    <row r="233" spans="6:7">
      <c r="F233" s="22"/>
      <c r="G233" s="22"/>
    </row>
    <row r="234" spans="6:7">
      <c r="F234" s="22"/>
      <c r="G234" s="22"/>
    </row>
    <row r="235" spans="6:7">
      <c r="F235" s="22"/>
      <c r="G235" s="22"/>
    </row>
    <row r="236" spans="6:7">
      <c r="F236" s="22"/>
      <c r="G236" s="22"/>
    </row>
    <row r="237" spans="6:7">
      <c r="F237" s="22"/>
      <c r="G237" s="22"/>
    </row>
    <row r="238" spans="6:7">
      <c r="F238" s="22"/>
      <c r="G238" s="22"/>
    </row>
    <row r="239" spans="6:7">
      <c r="F239" s="22"/>
      <c r="G239" s="22"/>
    </row>
    <row r="240" spans="6:7">
      <c r="F240" s="22"/>
      <c r="G240" s="22"/>
    </row>
    <row r="241" spans="6:7">
      <c r="F241" s="22"/>
      <c r="G241" s="22"/>
    </row>
    <row r="242" spans="6:7">
      <c r="F242" s="22"/>
      <c r="G242" s="22"/>
    </row>
    <row r="243" spans="6:7">
      <c r="F243" s="22"/>
      <c r="G243" s="22"/>
    </row>
    <row r="244" spans="6:7">
      <c r="F244" s="22"/>
      <c r="G244" s="22"/>
    </row>
    <row r="245" spans="6:7">
      <c r="F245" s="22"/>
      <c r="G245" s="22"/>
    </row>
    <row r="246" spans="6:7">
      <c r="F246" s="22"/>
      <c r="G246" s="22"/>
    </row>
    <row r="247" spans="6:7">
      <c r="F247" s="22"/>
      <c r="G247" s="22"/>
    </row>
    <row r="248" spans="6:7">
      <c r="F248" s="22"/>
      <c r="G248" s="22"/>
    </row>
    <row r="249" spans="6:7">
      <c r="F249" s="22"/>
      <c r="G249" s="22"/>
    </row>
    <row r="250" spans="6:7">
      <c r="F250" s="22"/>
      <c r="G250" s="22"/>
    </row>
    <row r="251" spans="6:7">
      <c r="F251" s="22"/>
      <c r="G251" s="22"/>
    </row>
    <row r="252" spans="6:7">
      <c r="F252" s="22"/>
      <c r="G252" s="22"/>
    </row>
    <row r="253" spans="6:7">
      <c r="F253" s="22"/>
      <c r="G253" s="22"/>
    </row>
    <row r="254" spans="6:7">
      <c r="F254" s="22"/>
      <c r="G254" s="22"/>
    </row>
    <row r="255" spans="6:7">
      <c r="F255" s="22"/>
      <c r="G255" s="22"/>
    </row>
    <row r="256" spans="6:7">
      <c r="F256" s="22"/>
      <c r="G256" s="22"/>
    </row>
    <row r="257" spans="6:7">
      <c r="F257" s="22"/>
      <c r="G257" s="22"/>
    </row>
    <row r="258" spans="6:7">
      <c r="F258" s="22"/>
      <c r="G258" s="22"/>
    </row>
    <row r="259" spans="6:7">
      <c r="F259" s="22"/>
      <c r="G259" s="22"/>
    </row>
    <row r="260" spans="6:7">
      <c r="F260" s="22"/>
      <c r="G260" s="22"/>
    </row>
    <row r="261" spans="6:7">
      <c r="F261" s="22"/>
      <c r="G261" s="22"/>
    </row>
    <row r="262" spans="6:7">
      <c r="F262" s="22"/>
      <c r="G262" s="22"/>
    </row>
    <row r="263" spans="6:7">
      <c r="F263" s="22"/>
      <c r="G263" s="22"/>
    </row>
    <row r="264" spans="6:7">
      <c r="F264" s="22"/>
      <c r="G264" s="22"/>
    </row>
    <row r="265" spans="6:7">
      <c r="F265" s="22"/>
      <c r="G265" s="22"/>
    </row>
    <row r="266" spans="6:7">
      <c r="F266" s="22"/>
      <c r="G266" s="22"/>
    </row>
    <row r="267" spans="6:7">
      <c r="F267" s="22"/>
      <c r="G267" s="22"/>
    </row>
    <row r="268" spans="6:7">
      <c r="F268" s="22"/>
      <c r="G268" s="22"/>
    </row>
    <row r="269" spans="6:7">
      <c r="F269" s="22"/>
      <c r="G269" s="22"/>
    </row>
    <row r="270" spans="6:7">
      <c r="F270" s="22"/>
      <c r="G270" s="22"/>
    </row>
    <row r="271" spans="6:7">
      <c r="F271" s="22"/>
      <c r="G271" s="22"/>
    </row>
    <row r="272" spans="6:7">
      <c r="F272" s="22"/>
      <c r="G272" s="22"/>
    </row>
    <row r="273" spans="6:7">
      <c r="F273" s="22"/>
      <c r="G273" s="22"/>
    </row>
    <row r="274" spans="6:7">
      <c r="F274" s="22"/>
      <c r="G274" s="22"/>
    </row>
    <row r="275" spans="6:7">
      <c r="F275" s="22"/>
      <c r="G275" s="22"/>
    </row>
    <row r="276" spans="6:7">
      <c r="F276" s="22"/>
      <c r="G276" s="22"/>
    </row>
    <row r="277" spans="6:7">
      <c r="F277" s="22"/>
      <c r="G277" s="22"/>
    </row>
    <row r="278" spans="6:7">
      <c r="F278" s="22"/>
      <c r="G278" s="22"/>
    </row>
    <row r="279" spans="6:7">
      <c r="F279" s="22"/>
      <c r="G279" s="22"/>
    </row>
    <row r="280" spans="6:7">
      <c r="F280" s="22"/>
      <c r="G280" s="22"/>
    </row>
    <row r="281" spans="6:7">
      <c r="F281" s="22"/>
      <c r="G281" s="22"/>
    </row>
    <row r="282" spans="6:7">
      <c r="F282" s="22"/>
      <c r="G282" s="22"/>
    </row>
    <row r="283" spans="6:7">
      <c r="F283" s="22"/>
      <c r="G283" s="22"/>
    </row>
    <row r="284" spans="6:7">
      <c r="F284" s="22"/>
      <c r="G284" s="22"/>
    </row>
    <row r="285" spans="6:7">
      <c r="F285" s="22"/>
      <c r="G285" s="22"/>
    </row>
    <row r="286" spans="6:7">
      <c r="F286" s="22"/>
      <c r="G286" s="22"/>
    </row>
    <row r="287" spans="6:7">
      <c r="F287" s="22"/>
      <c r="G287" s="22"/>
    </row>
    <row r="288" spans="6:7">
      <c r="F288" s="22"/>
      <c r="G288" s="22"/>
    </row>
    <row r="289" spans="6:7">
      <c r="F289" s="22"/>
      <c r="G289" s="22"/>
    </row>
    <row r="290" spans="6:7">
      <c r="F290" s="22"/>
      <c r="G290" s="22"/>
    </row>
    <row r="291" spans="6:7">
      <c r="F291" s="22"/>
      <c r="G291" s="22"/>
    </row>
    <row r="292" spans="6:7">
      <c r="F292" s="22"/>
      <c r="G292" s="22"/>
    </row>
    <row r="293" spans="6:7">
      <c r="F293" s="22"/>
      <c r="G293" s="22"/>
    </row>
    <row r="294" spans="6:7">
      <c r="F294" s="22"/>
      <c r="G294" s="22"/>
    </row>
    <row r="295" spans="6:7">
      <c r="F295" s="22"/>
      <c r="G295" s="22"/>
    </row>
    <row r="296" spans="6:7">
      <c r="F296" s="22"/>
      <c r="G296" s="22"/>
    </row>
    <row r="297" spans="6:7">
      <c r="F297" s="22"/>
      <c r="G297" s="22"/>
    </row>
    <row r="298" spans="6:7">
      <c r="F298" s="22"/>
      <c r="G298" s="22"/>
    </row>
    <row r="299" spans="6:7">
      <c r="F299" s="22"/>
      <c r="G299" s="22"/>
    </row>
    <row r="300" spans="6:7">
      <c r="F300" s="22"/>
      <c r="G300" s="22"/>
    </row>
    <row r="301" spans="6:7">
      <c r="F301" s="22"/>
      <c r="G301" s="22"/>
    </row>
    <row r="302" spans="6:7">
      <c r="F302" s="22"/>
      <c r="G302" s="22"/>
    </row>
    <row r="303" spans="6:7">
      <c r="F303" s="22"/>
      <c r="G303" s="22"/>
    </row>
    <row r="304" spans="6:7">
      <c r="F304" s="22"/>
      <c r="G304" s="22"/>
    </row>
    <row r="305" spans="6:7">
      <c r="F305" s="22"/>
      <c r="G305" s="22"/>
    </row>
    <row r="306" spans="6:7">
      <c r="F306" s="22"/>
      <c r="G306" s="22"/>
    </row>
    <row r="307" spans="6:7">
      <c r="F307" s="22"/>
      <c r="G307" s="22"/>
    </row>
    <row r="308" spans="6:7">
      <c r="F308" s="22"/>
      <c r="G308" s="22"/>
    </row>
    <row r="309" spans="6:7">
      <c r="F309" s="22"/>
      <c r="G309" s="22"/>
    </row>
    <row r="310" spans="6:7">
      <c r="F310" s="22"/>
      <c r="G310" s="22"/>
    </row>
    <row r="311" spans="6:7">
      <c r="F311" s="22"/>
      <c r="G311" s="22"/>
    </row>
    <row r="312" spans="6:7">
      <c r="F312" s="22"/>
      <c r="G312" s="22"/>
    </row>
    <row r="313" spans="6:7">
      <c r="F313" s="22"/>
      <c r="G313" s="22"/>
    </row>
    <row r="314" spans="6:7">
      <c r="F314" s="22"/>
      <c r="G314" s="22"/>
    </row>
    <row r="315" spans="6:7">
      <c r="F315" s="22"/>
      <c r="G315" s="22"/>
    </row>
    <row r="316" spans="6:7">
      <c r="F316" s="22"/>
      <c r="G316" s="22"/>
    </row>
    <row r="317" spans="6:7">
      <c r="F317" s="22"/>
      <c r="G317" s="22"/>
    </row>
    <row r="318" spans="6:7">
      <c r="F318" s="22"/>
      <c r="G318" s="22"/>
    </row>
    <row r="319" spans="6:7">
      <c r="F319" s="22"/>
      <c r="G319" s="22"/>
    </row>
    <row r="320" spans="6:7">
      <c r="F320" s="22"/>
      <c r="G320" s="22"/>
    </row>
    <row r="321" spans="6:7">
      <c r="F321" s="22"/>
      <c r="G321" s="22"/>
    </row>
    <row r="322" spans="6:7">
      <c r="F322" s="22"/>
      <c r="G322" s="22"/>
    </row>
    <row r="323" spans="6:7">
      <c r="F323" s="22"/>
      <c r="G323" s="22"/>
    </row>
    <row r="324" spans="6:7">
      <c r="F324" s="22"/>
      <c r="G324" s="22"/>
    </row>
    <row r="325" spans="6:7">
      <c r="F325" s="22"/>
      <c r="G325" s="22"/>
    </row>
    <row r="326" spans="6:7">
      <c r="F326" s="22"/>
      <c r="G326" s="22"/>
    </row>
    <row r="327" spans="6:7">
      <c r="F327" s="22"/>
      <c r="G327" s="22"/>
    </row>
    <row r="328" spans="6:7">
      <c r="F328" s="22"/>
      <c r="G328" s="22"/>
    </row>
    <row r="329" spans="6:7">
      <c r="F329" s="22"/>
      <c r="G329" s="22"/>
    </row>
    <row r="330" spans="6:7">
      <c r="F330" s="22"/>
      <c r="G330" s="22"/>
    </row>
    <row r="331" spans="6:7">
      <c r="F331" s="22"/>
      <c r="G331" s="22"/>
    </row>
    <row r="332" spans="6:7">
      <c r="F332" s="22"/>
      <c r="G332" s="22"/>
    </row>
    <row r="333" spans="6:7">
      <c r="F333" s="22"/>
      <c r="G333" s="22"/>
    </row>
    <row r="334" spans="6:7">
      <c r="F334" s="22"/>
      <c r="G334" s="22"/>
    </row>
    <row r="335" spans="6:7">
      <c r="F335" s="22"/>
      <c r="G335" s="22"/>
    </row>
    <row r="336" spans="6:7">
      <c r="F336" s="22"/>
      <c r="G336" s="22"/>
    </row>
    <row r="337" spans="6:7">
      <c r="F337" s="22"/>
      <c r="G337" s="22"/>
    </row>
    <row r="338" spans="6:7">
      <c r="F338" s="22"/>
      <c r="G338" s="22"/>
    </row>
    <row r="339" spans="6:7">
      <c r="F339" s="22"/>
      <c r="G339" s="22"/>
    </row>
    <row r="340" spans="6:7">
      <c r="F340" s="22"/>
      <c r="G340" s="22"/>
    </row>
    <row r="341" spans="6:7">
      <c r="F341" s="22"/>
      <c r="G341" s="22"/>
    </row>
    <row r="342" spans="6:7">
      <c r="F342" s="22"/>
      <c r="G342" s="22"/>
    </row>
    <row r="343" spans="6:7">
      <c r="F343" s="22"/>
      <c r="G343" s="22"/>
    </row>
    <row r="344" spans="6:7">
      <c r="F344" s="22"/>
      <c r="G344" s="22"/>
    </row>
    <row r="345" spans="6:7">
      <c r="F345" s="22"/>
      <c r="G345" s="22"/>
    </row>
    <row r="346" spans="6:7">
      <c r="F346" s="22"/>
      <c r="G346" s="22"/>
    </row>
    <row r="347" spans="6:7">
      <c r="F347" s="22"/>
      <c r="G347" s="22"/>
    </row>
    <row r="348" spans="6:7">
      <c r="F348" s="22"/>
      <c r="G348" s="22"/>
    </row>
    <row r="349" spans="6:7">
      <c r="F349" s="22"/>
      <c r="G349" s="22"/>
    </row>
    <row r="350" spans="6:7">
      <c r="F350" s="22"/>
      <c r="G350" s="22"/>
    </row>
    <row r="351" spans="6:7">
      <c r="F351" s="22"/>
      <c r="G351" s="22"/>
    </row>
    <row r="352" spans="6:7">
      <c r="F352" s="22"/>
      <c r="G352" s="22"/>
    </row>
    <row r="353" spans="6:7">
      <c r="F353" s="22"/>
      <c r="G353" s="22"/>
    </row>
    <row r="354" spans="6:7">
      <c r="F354" s="22"/>
      <c r="G354" s="22"/>
    </row>
    <row r="355" spans="6:7">
      <c r="F355" s="22"/>
      <c r="G355" s="22"/>
    </row>
    <row r="356" spans="6:7">
      <c r="F356" s="22"/>
      <c r="G356" s="22"/>
    </row>
    <row r="357" spans="6:7">
      <c r="F357" s="22"/>
      <c r="G357" s="22"/>
    </row>
    <row r="358" spans="6:7">
      <c r="F358" s="22"/>
      <c r="G358" s="22"/>
    </row>
    <row r="359" spans="6:7">
      <c r="F359" s="22"/>
      <c r="G359" s="22"/>
    </row>
    <row r="360" spans="6:7">
      <c r="F360" s="22"/>
      <c r="G360" s="22"/>
    </row>
    <row r="361" spans="6:7">
      <c r="F361" s="22"/>
      <c r="G361" s="22"/>
    </row>
    <row r="362" spans="6:7">
      <c r="F362" s="22"/>
      <c r="G362" s="22"/>
    </row>
    <row r="363" spans="6:7">
      <c r="F363" s="22"/>
      <c r="G363" s="22"/>
    </row>
    <row r="364" spans="6:7">
      <c r="F364" s="22"/>
      <c r="G364" s="22"/>
    </row>
    <row r="365" spans="6:7">
      <c r="F365" s="22"/>
      <c r="G365" s="22"/>
    </row>
    <row r="366" spans="6:7">
      <c r="F366" s="22"/>
      <c r="G366" s="22"/>
    </row>
    <row r="367" spans="6:7">
      <c r="F367" s="22"/>
      <c r="G367" s="22"/>
    </row>
    <row r="368" spans="6:7">
      <c r="F368" s="22"/>
      <c r="G368" s="22"/>
    </row>
    <row r="369" spans="6:7">
      <c r="F369" s="22"/>
      <c r="G369" s="22"/>
    </row>
    <row r="370" spans="6:7">
      <c r="F370" s="22"/>
      <c r="G370" s="22"/>
    </row>
    <row r="371" spans="6:7">
      <c r="F371" s="22"/>
      <c r="G371" s="22"/>
    </row>
    <row r="372" spans="6:7">
      <c r="F372" s="22"/>
      <c r="G372" s="22"/>
    </row>
    <row r="373" spans="6:7">
      <c r="F373" s="22"/>
      <c r="G373" s="22"/>
    </row>
    <row r="374" spans="6:7">
      <c r="F374" s="22"/>
      <c r="G374" s="22"/>
    </row>
    <row r="375" spans="6:7">
      <c r="F375" s="22"/>
      <c r="G375" s="22"/>
    </row>
    <row r="376" spans="6:7">
      <c r="F376" s="22"/>
      <c r="G376" s="22"/>
    </row>
    <row r="377" spans="6:7">
      <c r="F377" s="22"/>
      <c r="G377" s="22"/>
    </row>
    <row r="378" spans="6:7">
      <c r="F378" s="22"/>
      <c r="G378" s="22"/>
    </row>
    <row r="379" spans="6:7">
      <c r="F379" s="22"/>
      <c r="G379" s="22"/>
    </row>
    <row r="380" spans="6:7">
      <c r="F380" s="22"/>
      <c r="G380" s="22"/>
    </row>
    <row r="381" spans="6:7">
      <c r="F381" s="22"/>
      <c r="G381" s="22"/>
    </row>
    <row r="382" spans="6:7">
      <c r="F382" s="22"/>
      <c r="G382" s="22"/>
    </row>
    <row r="383" spans="6:7">
      <c r="F383" s="22"/>
      <c r="G383" s="22"/>
    </row>
    <row r="384" spans="6:7">
      <c r="F384" s="22"/>
      <c r="G384" s="22"/>
    </row>
    <row r="385" spans="6:7">
      <c r="F385" s="22"/>
      <c r="G385" s="22"/>
    </row>
    <row r="386" spans="6:7">
      <c r="F386" s="22"/>
      <c r="G386" s="22"/>
    </row>
    <row r="387" spans="6:7">
      <c r="F387" s="22"/>
      <c r="G387" s="22"/>
    </row>
    <row r="388" spans="6:7">
      <c r="F388" s="22"/>
      <c r="G388" s="22"/>
    </row>
    <row r="389" spans="6:7">
      <c r="F389" s="22"/>
      <c r="G389" s="22"/>
    </row>
    <row r="390" spans="6:7">
      <c r="F390" s="22"/>
      <c r="G390" s="22"/>
    </row>
    <row r="391" spans="6:7">
      <c r="F391" s="22"/>
      <c r="G391" s="22"/>
    </row>
    <row r="392" spans="6:7">
      <c r="F392" s="22"/>
      <c r="G392" s="22"/>
    </row>
    <row r="393" spans="6:7">
      <c r="F393" s="22"/>
      <c r="G393" s="22"/>
    </row>
    <row r="394" spans="6:7">
      <c r="F394" s="22"/>
      <c r="G394" s="22"/>
    </row>
    <row r="395" spans="6:7">
      <c r="F395" s="22"/>
      <c r="G395" s="22"/>
    </row>
    <row r="396" spans="6:7">
      <c r="F396" s="22"/>
      <c r="G396" s="22"/>
    </row>
    <row r="397" spans="6:7">
      <c r="F397" s="22"/>
      <c r="G397" s="22"/>
    </row>
    <row r="398" spans="6:7">
      <c r="F398" s="22"/>
      <c r="G398" s="22"/>
    </row>
  </sheetData>
  <autoFilter ref="A13:O121"/>
  <mergeCells count="6">
    <mergeCell ref="B119:O119"/>
    <mergeCell ref="A1:N1"/>
    <mergeCell ref="B9:O9"/>
    <mergeCell ref="B11:O11"/>
    <mergeCell ref="B12:O12"/>
    <mergeCell ref="B117:O117"/>
  </mergeCells>
  <hyperlinks>
    <hyperlink ref="H98" r:id="rId1"/>
  </hyperlinks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>
  <sheetPr>
    <tabColor theme="0"/>
    <pageSetUpPr fitToPage="1"/>
  </sheetPr>
  <dimension ref="A1:Q34"/>
  <sheetViews>
    <sheetView topLeftCell="C4" zoomScaleNormal="100" workbookViewId="0">
      <selection activeCell="H11" sqref="H11"/>
    </sheetView>
  </sheetViews>
  <sheetFormatPr defaultColWidth="9.140625" defaultRowHeight="15"/>
  <cols>
    <col min="1" max="1" width="6.140625" style="51" customWidth="1"/>
    <col min="2" max="2" width="23.28515625" style="51" customWidth="1"/>
    <col min="3" max="3" width="11.140625" style="51" customWidth="1"/>
    <col min="4" max="4" width="18.7109375" style="51" customWidth="1"/>
    <col min="5" max="5" width="17.42578125" style="53" customWidth="1"/>
    <col min="6" max="6" width="15.140625" style="51" customWidth="1"/>
    <col min="7" max="7" width="20.7109375" style="51" customWidth="1"/>
    <col min="8" max="9" width="18.28515625" style="51" customWidth="1"/>
    <col min="10" max="10" width="11.5703125" style="51" customWidth="1"/>
    <col min="11" max="11" width="11.140625" style="51" customWidth="1"/>
    <col min="12" max="12" width="11.42578125" style="51" customWidth="1"/>
    <col min="13" max="13" width="12.85546875" style="51" customWidth="1"/>
    <col min="14" max="14" width="18.42578125" style="51" customWidth="1"/>
    <col min="15" max="15" width="18.85546875" style="51" customWidth="1"/>
    <col min="16" max="16" width="20.5703125" style="51" customWidth="1"/>
    <col min="17" max="17" width="20.5703125" style="54" customWidth="1"/>
    <col min="18" max="16384" width="9.140625" style="51"/>
  </cols>
  <sheetData>
    <row r="1" spans="1:17" s="182" customFormat="1" ht="31.5" customHeight="1">
      <c r="A1" s="669" t="s">
        <v>1714</v>
      </c>
      <c r="B1" s="669"/>
      <c r="C1" s="669"/>
      <c r="D1" s="669"/>
      <c r="E1" s="669"/>
      <c r="F1" s="669"/>
      <c r="G1" s="669"/>
      <c r="H1" s="669"/>
      <c r="I1" s="669"/>
      <c r="J1" s="669"/>
      <c r="K1" s="669"/>
      <c r="L1" s="669"/>
      <c r="M1" s="669"/>
      <c r="N1" s="669"/>
      <c r="O1" s="669"/>
    </row>
    <row r="2" spans="1:17" s="182" customFormat="1" ht="79.5" customHeight="1">
      <c r="A2" s="183" t="s">
        <v>30</v>
      </c>
      <c r="B2" s="184" t="s">
        <v>43</v>
      </c>
      <c r="C2" s="184" t="s">
        <v>41</v>
      </c>
      <c r="E2" s="184" t="s">
        <v>42</v>
      </c>
      <c r="F2" s="184" t="s">
        <v>41</v>
      </c>
      <c r="H2" s="185"/>
      <c r="I2" s="185"/>
      <c r="K2" s="185"/>
      <c r="L2" s="185"/>
      <c r="M2" s="185"/>
      <c r="N2" s="185"/>
      <c r="O2" s="185"/>
      <c r="P2" s="185"/>
    </row>
    <row r="3" spans="1:17" s="182" customFormat="1" ht="36" customHeight="1">
      <c r="A3" s="186"/>
      <c r="B3" s="184" t="s">
        <v>40</v>
      </c>
      <c r="C3" s="183">
        <f>SUM(C4:C5)</f>
        <v>19</v>
      </c>
      <c r="E3" s="184" t="s">
        <v>39</v>
      </c>
      <c r="F3" s="184">
        <f>SUM(F4:F6)</f>
        <v>19</v>
      </c>
      <c r="H3" s="185"/>
      <c r="I3" s="185"/>
      <c r="K3" s="185"/>
      <c r="L3" s="185"/>
      <c r="M3" s="185"/>
      <c r="N3" s="185"/>
      <c r="O3" s="185"/>
      <c r="P3" s="185"/>
    </row>
    <row r="4" spans="1:17" s="182" customFormat="1" ht="37.5" customHeight="1">
      <c r="A4" s="186" t="s">
        <v>38</v>
      </c>
      <c r="B4" s="188" t="s">
        <v>37</v>
      </c>
      <c r="C4" s="188">
        <v>19</v>
      </c>
      <c r="E4" s="188" t="s">
        <v>36</v>
      </c>
      <c r="F4" s="188">
        <v>3</v>
      </c>
      <c r="H4" s="185"/>
      <c r="I4" s="185"/>
      <c r="K4" s="185"/>
      <c r="L4" s="185"/>
      <c r="M4" s="185"/>
      <c r="N4" s="185"/>
      <c r="O4" s="185"/>
      <c r="P4" s="185"/>
    </row>
    <row r="5" spans="1:17" s="182" customFormat="1" ht="33" customHeight="1">
      <c r="A5" s="186" t="s">
        <v>35</v>
      </c>
      <c r="B5" s="188" t="s">
        <v>34</v>
      </c>
      <c r="C5" s="188">
        <v>0</v>
      </c>
      <c r="E5" s="188" t="s">
        <v>1</v>
      </c>
      <c r="F5" s="188">
        <v>12</v>
      </c>
      <c r="H5" s="185"/>
      <c r="I5" s="185"/>
      <c r="K5" s="185"/>
      <c r="L5" s="185"/>
      <c r="M5" s="185"/>
      <c r="N5" s="185"/>
      <c r="O5" s="185"/>
      <c r="P5" s="185"/>
    </row>
    <row r="6" spans="1:17" s="182" customFormat="1" ht="23.25" customHeight="1">
      <c r="A6" s="190"/>
      <c r="E6" s="188" t="s">
        <v>4</v>
      </c>
      <c r="F6" s="188">
        <v>4</v>
      </c>
      <c r="G6" s="182" t="s">
        <v>1824</v>
      </c>
      <c r="H6" s="185">
        <f>SUM(J17+J18+J21+J28+J30)</f>
        <v>136</v>
      </c>
      <c r="I6" s="185"/>
      <c r="K6" s="185"/>
      <c r="L6" s="185"/>
      <c r="M6" s="185"/>
      <c r="N6" s="185"/>
      <c r="O6" s="185"/>
      <c r="P6" s="185"/>
    </row>
    <row r="7" spans="1:17" s="182" customFormat="1" ht="51" customHeight="1">
      <c r="A7" s="190"/>
      <c r="E7" s="188" t="s">
        <v>33</v>
      </c>
      <c r="F7" s="188">
        <v>0</v>
      </c>
      <c r="H7" s="185"/>
      <c r="I7" s="185"/>
      <c r="K7" s="185"/>
      <c r="L7" s="185"/>
      <c r="M7" s="185"/>
      <c r="N7" s="185"/>
      <c r="O7" s="185"/>
      <c r="P7" s="185"/>
    </row>
    <row r="8" spans="1:17" s="182" customFormat="1" ht="62.25" customHeight="1">
      <c r="A8" s="190"/>
      <c r="E8" s="670" t="s">
        <v>32</v>
      </c>
      <c r="F8" s="671"/>
      <c r="H8" s="295">
        <v>5</v>
      </c>
      <c r="I8" s="614"/>
      <c r="J8" s="295">
        <f>SUM(J15:J33)</f>
        <v>184</v>
      </c>
      <c r="K8" s="295">
        <f>SUM(K15:K33)</f>
        <v>451</v>
      </c>
      <c r="L8" s="185"/>
      <c r="M8" s="185"/>
      <c r="N8" s="185"/>
      <c r="O8" s="185"/>
      <c r="P8" s="185"/>
    </row>
    <row r="9" spans="1:17" s="328" customFormat="1" ht="14.25" customHeight="1">
      <c r="B9" s="328">
        <v>8</v>
      </c>
      <c r="E9" s="329"/>
      <c r="Q9" s="211"/>
    </row>
    <row r="10" spans="1:17" s="328" customFormat="1" ht="15.75">
      <c r="A10" s="330"/>
      <c r="B10" s="672" t="s">
        <v>31</v>
      </c>
      <c r="C10" s="672"/>
      <c r="D10" s="672"/>
      <c r="E10" s="672"/>
      <c r="F10" s="672"/>
      <c r="G10" s="672"/>
      <c r="H10" s="673"/>
      <c r="I10" s="674"/>
      <c r="J10" s="673"/>
      <c r="K10" s="673"/>
      <c r="L10" s="673"/>
      <c r="M10" s="673"/>
      <c r="N10" s="673"/>
      <c r="O10" s="673"/>
      <c r="P10" s="673"/>
      <c r="Q10" s="673"/>
    </row>
    <row r="11" spans="1:17" s="328" customFormat="1" ht="132.75" customHeight="1">
      <c r="A11" s="331" t="s">
        <v>30</v>
      </c>
      <c r="B11" s="331" t="s">
        <v>29</v>
      </c>
      <c r="C11" s="331" t="s">
        <v>28</v>
      </c>
      <c r="D11" s="188" t="s">
        <v>27</v>
      </c>
      <c r="E11" s="186" t="s">
        <v>26</v>
      </c>
      <c r="F11" s="188" t="s">
        <v>25</v>
      </c>
      <c r="G11" s="188" t="s">
        <v>24</v>
      </c>
      <c r="H11" s="612" t="s">
        <v>2138</v>
      </c>
      <c r="I11" s="613" t="s">
        <v>2139</v>
      </c>
      <c r="J11" s="331" t="s">
        <v>23</v>
      </c>
      <c r="K11" s="331" t="s">
        <v>22</v>
      </c>
      <c r="L11" s="331" t="s">
        <v>21</v>
      </c>
      <c r="M11" s="188" t="s">
        <v>20</v>
      </c>
      <c r="N11" s="447" t="s">
        <v>19</v>
      </c>
      <c r="O11" s="331" t="s">
        <v>18</v>
      </c>
      <c r="P11" s="331" t="s">
        <v>17</v>
      </c>
      <c r="Q11" s="331" t="s">
        <v>16</v>
      </c>
    </row>
    <row r="12" spans="1:17" s="328" customFormat="1" ht="15.75">
      <c r="A12" s="330"/>
      <c r="B12" s="673" t="s">
        <v>1715</v>
      </c>
      <c r="C12" s="673"/>
      <c r="D12" s="673"/>
      <c r="E12" s="673"/>
      <c r="F12" s="673"/>
      <c r="G12" s="673"/>
      <c r="H12" s="673"/>
      <c r="I12" s="674"/>
      <c r="J12" s="673"/>
      <c r="K12" s="673"/>
      <c r="L12" s="673"/>
      <c r="M12" s="673"/>
      <c r="N12" s="673"/>
      <c r="O12" s="673"/>
      <c r="P12" s="673"/>
      <c r="Q12" s="673"/>
    </row>
    <row r="13" spans="1:17" s="328" customFormat="1" ht="15.75">
      <c r="A13" s="330"/>
      <c r="B13" s="673" t="s">
        <v>14</v>
      </c>
      <c r="C13" s="673"/>
      <c r="D13" s="673"/>
      <c r="E13" s="673"/>
      <c r="F13" s="673"/>
      <c r="G13" s="673"/>
      <c r="H13" s="673"/>
      <c r="I13" s="674"/>
      <c r="J13" s="673"/>
      <c r="K13" s="673"/>
      <c r="L13" s="673"/>
      <c r="M13" s="673"/>
      <c r="N13" s="673"/>
      <c r="O13" s="673"/>
      <c r="P13" s="673"/>
      <c r="Q13" s="673"/>
    </row>
    <row r="14" spans="1:17" s="328" customFormat="1" ht="15.75">
      <c r="A14" s="330">
        <v>1</v>
      </c>
      <c r="B14" s="330">
        <v>2</v>
      </c>
      <c r="C14" s="330">
        <v>3</v>
      </c>
      <c r="D14" s="330">
        <v>4</v>
      </c>
      <c r="E14" s="332">
        <v>5</v>
      </c>
      <c r="F14" s="330">
        <v>6</v>
      </c>
      <c r="G14" s="330">
        <v>7</v>
      </c>
      <c r="H14" s="330">
        <v>8</v>
      </c>
      <c r="I14" s="615"/>
      <c r="J14" s="330">
        <v>9</v>
      </c>
      <c r="K14" s="330">
        <v>10</v>
      </c>
      <c r="L14" s="330">
        <v>11</v>
      </c>
      <c r="M14" s="330"/>
      <c r="N14" s="330"/>
      <c r="O14" s="330">
        <v>12</v>
      </c>
      <c r="P14" s="330">
        <v>13</v>
      </c>
      <c r="Q14" s="331">
        <v>14</v>
      </c>
    </row>
    <row r="15" spans="1:17" s="328" customFormat="1" ht="120" customHeight="1">
      <c r="A15" s="330">
        <v>1</v>
      </c>
      <c r="B15" s="305" t="s">
        <v>1718</v>
      </c>
      <c r="C15" s="305" t="s">
        <v>346</v>
      </c>
      <c r="D15" s="305" t="s">
        <v>1719</v>
      </c>
      <c r="E15" s="325" t="s">
        <v>1720</v>
      </c>
      <c r="F15" s="326">
        <v>44441</v>
      </c>
      <c r="G15" s="326"/>
      <c r="H15" s="327" t="s">
        <v>0</v>
      </c>
      <c r="I15" s="615"/>
      <c r="J15" s="327">
        <v>1</v>
      </c>
      <c r="K15" s="327">
        <v>9</v>
      </c>
      <c r="L15" s="327">
        <v>1</v>
      </c>
      <c r="M15" s="327"/>
      <c r="N15" s="327" t="s">
        <v>0</v>
      </c>
      <c r="O15" s="305" t="s">
        <v>1721</v>
      </c>
      <c r="P15" s="327"/>
      <c r="Q15" s="305"/>
    </row>
    <row r="16" spans="1:17" s="328" customFormat="1" ht="120" customHeight="1">
      <c r="A16" s="330">
        <f>A15+1</f>
        <v>2</v>
      </c>
      <c r="B16" s="305" t="s">
        <v>1722</v>
      </c>
      <c r="C16" s="305" t="s">
        <v>346</v>
      </c>
      <c r="D16" s="305" t="s">
        <v>1981</v>
      </c>
      <c r="E16" s="325" t="s">
        <v>1982</v>
      </c>
      <c r="F16" s="326">
        <v>44648</v>
      </c>
      <c r="G16" s="313" t="s">
        <v>1983</v>
      </c>
      <c r="H16" s="327" t="s">
        <v>0</v>
      </c>
      <c r="I16" s="615"/>
      <c r="J16" s="327">
        <v>1</v>
      </c>
      <c r="K16" s="327">
        <v>9</v>
      </c>
      <c r="L16" s="327">
        <v>1</v>
      </c>
      <c r="M16" s="327"/>
      <c r="N16" s="327" t="s">
        <v>0</v>
      </c>
      <c r="O16" s="305" t="s">
        <v>1721</v>
      </c>
      <c r="P16" s="327"/>
      <c r="Q16" s="305"/>
    </row>
    <row r="17" spans="1:17" s="328" customFormat="1" ht="120" customHeight="1">
      <c r="A17" s="330">
        <f t="shared" ref="A17:A33" si="0">A16+1</f>
        <v>3</v>
      </c>
      <c r="B17" s="305" t="s">
        <v>1723</v>
      </c>
      <c r="C17" s="327" t="s">
        <v>1</v>
      </c>
      <c r="D17" s="305" t="s">
        <v>1724</v>
      </c>
      <c r="E17" s="325" t="s">
        <v>1725</v>
      </c>
      <c r="F17" s="326">
        <v>40149</v>
      </c>
      <c r="G17" s="205" t="s">
        <v>8</v>
      </c>
      <c r="H17" s="305" t="s">
        <v>1726</v>
      </c>
      <c r="I17" s="616"/>
      <c r="J17" s="327">
        <v>30</v>
      </c>
      <c r="K17" s="327">
        <v>46</v>
      </c>
      <c r="L17" s="327"/>
      <c r="M17" s="327"/>
      <c r="N17" s="327"/>
      <c r="O17" s="305" t="s">
        <v>1727</v>
      </c>
      <c r="P17" s="327"/>
      <c r="Q17" s="305"/>
    </row>
    <row r="18" spans="1:17" s="328" customFormat="1" ht="120" customHeight="1">
      <c r="A18" s="330">
        <f t="shared" si="0"/>
        <v>4</v>
      </c>
      <c r="B18" s="305" t="s">
        <v>1728</v>
      </c>
      <c r="C18" s="305" t="s">
        <v>1</v>
      </c>
      <c r="D18" s="305" t="s">
        <v>1729</v>
      </c>
      <c r="E18" s="325" t="s">
        <v>1730</v>
      </c>
      <c r="F18" s="326">
        <v>36537</v>
      </c>
      <c r="G18" s="205" t="s">
        <v>8</v>
      </c>
      <c r="H18" s="305" t="s">
        <v>1731</v>
      </c>
      <c r="I18" s="616"/>
      <c r="J18" s="327">
        <v>21</v>
      </c>
      <c r="K18" s="327">
        <v>34</v>
      </c>
      <c r="L18" s="327"/>
      <c r="M18" s="327"/>
      <c r="N18" s="327"/>
      <c r="O18" s="305" t="s">
        <v>1732</v>
      </c>
      <c r="P18" s="327"/>
      <c r="Q18" s="305"/>
    </row>
    <row r="19" spans="1:17" s="328" customFormat="1" ht="120" customHeight="1">
      <c r="A19" s="330">
        <f t="shared" si="0"/>
        <v>5</v>
      </c>
      <c r="B19" s="305" t="s">
        <v>1733</v>
      </c>
      <c r="C19" s="305" t="s">
        <v>1</v>
      </c>
      <c r="D19" s="305" t="s">
        <v>1734</v>
      </c>
      <c r="E19" s="325" t="s">
        <v>1735</v>
      </c>
      <c r="F19" s="326">
        <v>43097</v>
      </c>
      <c r="G19" s="205" t="s">
        <v>8</v>
      </c>
      <c r="H19" s="327" t="s">
        <v>0</v>
      </c>
      <c r="I19" s="615"/>
      <c r="J19" s="327">
        <v>4</v>
      </c>
      <c r="K19" s="327">
        <v>10</v>
      </c>
      <c r="L19" s="327"/>
      <c r="M19" s="327"/>
      <c r="N19" s="327"/>
      <c r="O19" s="305" t="s">
        <v>1736</v>
      </c>
      <c r="P19" s="327"/>
      <c r="Q19" s="305"/>
    </row>
    <row r="20" spans="1:17" s="328" customFormat="1" ht="120" customHeight="1">
      <c r="A20" s="330">
        <f t="shared" si="0"/>
        <v>6</v>
      </c>
      <c r="B20" s="305" t="s">
        <v>1737</v>
      </c>
      <c r="C20" s="305" t="s">
        <v>1</v>
      </c>
      <c r="D20" s="305" t="s">
        <v>1738</v>
      </c>
      <c r="E20" s="325" t="s">
        <v>1739</v>
      </c>
      <c r="F20" s="326">
        <v>40346</v>
      </c>
      <c r="G20" s="189" t="s">
        <v>9</v>
      </c>
      <c r="H20" s="327" t="s">
        <v>0</v>
      </c>
      <c r="I20" s="615"/>
      <c r="J20" s="327">
        <v>10</v>
      </c>
      <c r="K20" s="327">
        <v>26</v>
      </c>
      <c r="L20" s="327"/>
      <c r="M20" s="327"/>
      <c r="N20" s="327"/>
      <c r="O20" s="305" t="s">
        <v>1740</v>
      </c>
      <c r="P20" s="327"/>
      <c r="Q20" s="305"/>
    </row>
    <row r="21" spans="1:17" s="328" customFormat="1" ht="153" customHeight="1">
      <c r="A21" s="330">
        <f t="shared" si="0"/>
        <v>7</v>
      </c>
      <c r="B21" s="305" t="s">
        <v>1741</v>
      </c>
      <c r="C21" s="305" t="s">
        <v>1</v>
      </c>
      <c r="D21" s="305" t="s">
        <v>1742</v>
      </c>
      <c r="E21" s="325" t="s">
        <v>1743</v>
      </c>
      <c r="F21" s="326">
        <v>42408</v>
      </c>
      <c r="G21" s="189" t="s">
        <v>1984</v>
      </c>
      <c r="H21" s="189" t="s">
        <v>1744</v>
      </c>
      <c r="I21" s="446"/>
      <c r="J21" s="327">
        <v>48</v>
      </c>
      <c r="K21" s="327">
        <v>98</v>
      </c>
      <c r="L21" s="327"/>
      <c r="M21" s="327"/>
      <c r="N21" s="327"/>
      <c r="O21" s="305" t="s">
        <v>1745</v>
      </c>
      <c r="P21" s="327"/>
      <c r="Q21" s="305"/>
    </row>
    <row r="22" spans="1:17" s="328" customFormat="1" ht="120" customHeight="1">
      <c r="A22" s="330">
        <f t="shared" si="0"/>
        <v>8</v>
      </c>
      <c r="B22" s="305" t="s">
        <v>1826</v>
      </c>
      <c r="C22" s="305" t="s">
        <v>1</v>
      </c>
      <c r="D22" s="305" t="s">
        <v>1746</v>
      </c>
      <c r="E22" s="325" t="s">
        <v>1747</v>
      </c>
      <c r="F22" s="326">
        <v>44497</v>
      </c>
      <c r="G22" s="189" t="s">
        <v>870</v>
      </c>
      <c r="H22" s="327" t="s">
        <v>0</v>
      </c>
      <c r="I22" s="615"/>
      <c r="J22" s="327">
        <v>1</v>
      </c>
      <c r="K22" s="327">
        <v>4</v>
      </c>
      <c r="L22" s="327"/>
      <c r="M22" s="327"/>
      <c r="N22" s="327"/>
      <c r="O22" s="305"/>
      <c r="P22" s="327"/>
      <c r="Q22" s="305"/>
    </row>
    <row r="23" spans="1:17" s="328" customFormat="1" ht="120" customHeight="1">
      <c r="A23" s="330">
        <f t="shared" si="0"/>
        <v>9</v>
      </c>
      <c r="B23" s="305" t="s">
        <v>1748</v>
      </c>
      <c r="C23" s="305" t="s">
        <v>1</v>
      </c>
      <c r="D23" s="305" t="s">
        <v>1746</v>
      </c>
      <c r="E23" s="325" t="s">
        <v>1747</v>
      </c>
      <c r="F23" s="326">
        <v>44497</v>
      </c>
      <c r="G23" s="189" t="s">
        <v>870</v>
      </c>
      <c r="H23" s="327" t="s">
        <v>0</v>
      </c>
      <c r="I23" s="615"/>
      <c r="J23" s="327">
        <v>1</v>
      </c>
      <c r="K23" s="327">
        <v>4</v>
      </c>
      <c r="L23" s="327"/>
      <c r="M23" s="327"/>
      <c r="N23" s="327"/>
      <c r="O23" s="305"/>
      <c r="P23" s="327"/>
      <c r="Q23" s="305"/>
    </row>
    <row r="24" spans="1:17" s="328" customFormat="1" ht="120" customHeight="1">
      <c r="A24" s="330">
        <f t="shared" si="0"/>
        <v>10</v>
      </c>
      <c r="B24" s="305" t="s">
        <v>1749</v>
      </c>
      <c r="C24" s="305" t="s">
        <v>1</v>
      </c>
      <c r="D24" s="305" t="s">
        <v>1746</v>
      </c>
      <c r="E24" s="325" t="s">
        <v>1747</v>
      </c>
      <c r="F24" s="326">
        <v>44497</v>
      </c>
      <c r="G24" s="189" t="s">
        <v>870</v>
      </c>
      <c r="H24" s="327" t="s">
        <v>0</v>
      </c>
      <c r="I24" s="615"/>
      <c r="J24" s="327">
        <v>3</v>
      </c>
      <c r="K24" s="327">
        <v>6</v>
      </c>
      <c r="L24" s="327"/>
      <c r="M24" s="327"/>
      <c r="N24" s="327"/>
      <c r="O24" s="327"/>
      <c r="P24" s="327"/>
      <c r="Q24" s="305"/>
    </row>
    <row r="25" spans="1:17" s="328" customFormat="1" ht="120" customHeight="1">
      <c r="A25" s="330">
        <f t="shared" si="0"/>
        <v>11</v>
      </c>
      <c r="B25" s="305" t="s">
        <v>1750</v>
      </c>
      <c r="C25" s="305" t="s">
        <v>1</v>
      </c>
      <c r="D25" s="305" t="s">
        <v>1751</v>
      </c>
      <c r="E25" s="325" t="s">
        <v>1752</v>
      </c>
      <c r="F25" s="326">
        <v>41222</v>
      </c>
      <c r="G25" s="313" t="s">
        <v>439</v>
      </c>
      <c r="H25" s="327" t="s">
        <v>0</v>
      </c>
      <c r="I25" s="615"/>
      <c r="J25" s="327">
        <v>3</v>
      </c>
      <c r="K25" s="327">
        <v>8</v>
      </c>
      <c r="L25" s="327"/>
      <c r="M25" s="327"/>
      <c r="N25" s="327"/>
      <c r="O25" s="327"/>
      <c r="P25" s="327"/>
      <c r="Q25" s="305"/>
    </row>
    <row r="26" spans="1:17" s="328" customFormat="1" ht="120" customHeight="1">
      <c r="A26" s="330">
        <f t="shared" si="0"/>
        <v>12</v>
      </c>
      <c r="B26" s="305" t="s">
        <v>1753</v>
      </c>
      <c r="C26" s="305" t="s">
        <v>1</v>
      </c>
      <c r="D26" s="305" t="s">
        <v>1751</v>
      </c>
      <c r="E26" s="325" t="s">
        <v>1752</v>
      </c>
      <c r="F26" s="326">
        <v>41222</v>
      </c>
      <c r="G26" s="313" t="s">
        <v>439</v>
      </c>
      <c r="H26" s="327" t="s">
        <v>0</v>
      </c>
      <c r="I26" s="615"/>
      <c r="J26" s="327">
        <v>2</v>
      </c>
      <c r="K26" s="327">
        <v>6</v>
      </c>
      <c r="L26" s="327"/>
      <c r="M26" s="327"/>
      <c r="N26" s="327"/>
      <c r="O26" s="327"/>
      <c r="P26" s="327"/>
      <c r="Q26" s="305"/>
    </row>
    <row r="27" spans="1:17" s="328" customFormat="1" ht="120" customHeight="1">
      <c r="A27" s="330">
        <f t="shared" si="0"/>
        <v>13</v>
      </c>
      <c r="B27" s="305" t="s">
        <v>1716</v>
      </c>
      <c r="C27" s="305" t="s">
        <v>1</v>
      </c>
      <c r="D27" s="305" t="s">
        <v>1754</v>
      </c>
      <c r="E27" s="325" t="s">
        <v>1755</v>
      </c>
      <c r="F27" s="326">
        <v>40994</v>
      </c>
      <c r="G27" s="313" t="s">
        <v>352</v>
      </c>
      <c r="H27" s="327" t="s">
        <v>0</v>
      </c>
      <c r="I27" s="615"/>
      <c r="J27" s="327">
        <v>3</v>
      </c>
      <c r="K27" s="327">
        <v>20</v>
      </c>
      <c r="L27" s="327">
        <v>0</v>
      </c>
      <c r="M27" s="327"/>
      <c r="N27" s="327"/>
      <c r="O27" s="305" t="s">
        <v>1717</v>
      </c>
      <c r="P27" s="327"/>
      <c r="Q27" s="305"/>
    </row>
    <row r="28" spans="1:17" s="328" customFormat="1" ht="163.5" customHeight="1">
      <c r="A28" s="330">
        <f t="shared" si="0"/>
        <v>14</v>
      </c>
      <c r="B28" s="305" t="s">
        <v>1756</v>
      </c>
      <c r="C28" s="305" t="s">
        <v>36</v>
      </c>
      <c r="D28" s="305" t="s">
        <v>1757</v>
      </c>
      <c r="E28" s="325" t="s">
        <v>1758</v>
      </c>
      <c r="F28" s="326">
        <v>43949</v>
      </c>
      <c r="G28" s="205" t="s">
        <v>8</v>
      </c>
      <c r="H28" s="305" t="s">
        <v>1759</v>
      </c>
      <c r="I28" s="616"/>
      <c r="J28" s="327">
        <v>30</v>
      </c>
      <c r="K28" s="327">
        <v>100</v>
      </c>
      <c r="L28" s="327"/>
      <c r="M28" s="327"/>
      <c r="N28" s="327"/>
      <c r="O28" s="305" t="s">
        <v>1760</v>
      </c>
      <c r="P28" s="327"/>
      <c r="Q28" s="305"/>
    </row>
    <row r="29" spans="1:17" s="328" customFormat="1" ht="120" customHeight="1">
      <c r="A29" s="330">
        <f t="shared" si="0"/>
        <v>15</v>
      </c>
      <c r="B29" s="305" t="s">
        <v>1761</v>
      </c>
      <c r="C29" s="305" t="s">
        <v>36</v>
      </c>
      <c r="D29" s="305" t="s">
        <v>1762</v>
      </c>
      <c r="E29" s="325" t="s">
        <v>1763</v>
      </c>
      <c r="F29" s="326">
        <v>43405</v>
      </c>
      <c r="G29" s="189" t="s">
        <v>9</v>
      </c>
      <c r="H29" s="327" t="s">
        <v>0</v>
      </c>
      <c r="I29" s="615"/>
      <c r="J29" s="327">
        <v>10</v>
      </c>
      <c r="K29" s="327">
        <v>34</v>
      </c>
      <c r="L29" s="327"/>
      <c r="M29" s="327"/>
      <c r="N29" s="327"/>
      <c r="O29" s="305" t="s">
        <v>1764</v>
      </c>
      <c r="P29" s="327"/>
      <c r="Q29" s="305"/>
    </row>
    <row r="30" spans="1:17" s="328" customFormat="1" ht="141.75">
      <c r="A30" s="330">
        <f t="shared" si="0"/>
        <v>16</v>
      </c>
      <c r="B30" s="305" t="s">
        <v>1765</v>
      </c>
      <c r="C30" s="327" t="s">
        <v>36</v>
      </c>
      <c r="D30" s="305" t="s">
        <v>1766</v>
      </c>
      <c r="E30" s="325" t="s">
        <v>1767</v>
      </c>
      <c r="F30" s="326">
        <v>37614</v>
      </c>
      <c r="G30" s="189" t="s">
        <v>1985</v>
      </c>
      <c r="H30" s="189" t="s">
        <v>1768</v>
      </c>
      <c r="I30" s="446"/>
      <c r="J30" s="327">
        <v>7</v>
      </c>
      <c r="K30" s="327">
        <v>19</v>
      </c>
      <c r="L30" s="327"/>
      <c r="M30" s="327">
        <v>2021</v>
      </c>
      <c r="N30" s="327"/>
      <c r="O30" s="327"/>
      <c r="P30" s="327"/>
      <c r="Q30" s="305"/>
    </row>
    <row r="31" spans="1:17" s="211" customFormat="1" ht="120" customHeight="1">
      <c r="A31" s="330">
        <f t="shared" si="0"/>
        <v>17</v>
      </c>
      <c r="B31" s="305" t="s">
        <v>1769</v>
      </c>
      <c r="C31" s="305" t="s">
        <v>4</v>
      </c>
      <c r="D31" s="305" t="s">
        <v>1770</v>
      </c>
      <c r="E31" s="305">
        <v>51703909107</v>
      </c>
      <c r="F31" s="313">
        <v>44776</v>
      </c>
      <c r="G31" s="313"/>
      <c r="H31" s="305" t="s">
        <v>0</v>
      </c>
      <c r="I31" s="616"/>
      <c r="J31" s="305">
        <v>7</v>
      </c>
      <c r="K31" s="305">
        <v>10</v>
      </c>
      <c r="L31" s="305">
        <v>1</v>
      </c>
      <c r="M31" s="305"/>
      <c r="N31" s="305"/>
      <c r="O31" s="305"/>
      <c r="P31" s="305"/>
      <c r="Q31" s="305"/>
    </row>
    <row r="32" spans="1:17" s="211" customFormat="1" ht="102.75" customHeight="1">
      <c r="A32" s="330">
        <f t="shared" si="0"/>
        <v>18</v>
      </c>
      <c r="B32" s="305" t="s">
        <v>1771</v>
      </c>
      <c r="C32" s="305" t="s">
        <v>1</v>
      </c>
      <c r="D32" s="305" t="s">
        <v>1772</v>
      </c>
      <c r="E32" s="305" t="s">
        <v>1773</v>
      </c>
      <c r="F32" s="313">
        <v>44481</v>
      </c>
      <c r="G32" s="313" t="s">
        <v>439</v>
      </c>
      <c r="H32" s="305" t="s">
        <v>0</v>
      </c>
      <c r="I32" s="616"/>
      <c r="J32" s="305">
        <v>1</v>
      </c>
      <c r="K32" s="305">
        <v>4</v>
      </c>
      <c r="L32" s="305"/>
      <c r="M32" s="305"/>
      <c r="N32" s="305"/>
      <c r="O32" s="305"/>
      <c r="P32" s="305"/>
      <c r="Q32" s="333"/>
    </row>
    <row r="33" spans="1:17" s="211" customFormat="1" ht="111.75" customHeight="1">
      <c r="A33" s="330">
        <f t="shared" si="0"/>
        <v>19</v>
      </c>
      <c r="B33" s="305" t="s">
        <v>1774</v>
      </c>
      <c r="C33" s="305" t="s">
        <v>4</v>
      </c>
      <c r="D33" s="305" t="s">
        <v>1775</v>
      </c>
      <c r="E33" s="305">
        <v>100400701846</v>
      </c>
      <c r="F33" s="313">
        <v>44272</v>
      </c>
      <c r="G33" s="313"/>
      <c r="H33" s="305" t="s">
        <v>0</v>
      </c>
      <c r="I33" s="616"/>
      <c r="J33" s="305">
        <v>1</v>
      </c>
      <c r="K33" s="305">
        <v>4</v>
      </c>
      <c r="L33" s="305"/>
      <c r="M33" s="305"/>
      <c r="N33" s="305"/>
      <c r="O33" s="305"/>
      <c r="P33" s="305"/>
      <c r="Q33" s="333"/>
    </row>
    <row r="34" spans="1:17" s="328" customFormat="1" ht="15.75">
      <c r="A34" s="330"/>
      <c r="B34" s="665" t="s">
        <v>345</v>
      </c>
      <c r="C34" s="666"/>
      <c r="D34" s="666"/>
      <c r="E34" s="666"/>
      <c r="F34" s="666"/>
      <c r="G34" s="666"/>
      <c r="H34" s="666"/>
      <c r="I34" s="667"/>
      <c r="J34" s="666"/>
      <c r="K34" s="666"/>
      <c r="L34" s="666"/>
      <c r="M34" s="666"/>
      <c r="N34" s="666"/>
      <c r="O34" s="666"/>
      <c r="P34" s="666"/>
      <c r="Q34" s="668"/>
    </row>
  </sheetData>
  <autoFilter ref="A14:Q34"/>
  <mergeCells count="6">
    <mergeCell ref="B34:Q34"/>
    <mergeCell ref="A1:O1"/>
    <mergeCell ref="E8:F8"/>
    <mergeCell ref="B10:Q10"/>
    <mergeCell ref="B12:Q12"/>
    <mergeCell ref="B13:Q13"/>
  </mergeCells>
  <pageMargins left="0.7" right="0.7" top="0.75" bottom="0.75" header="0.3" footer="0.3"/>
  <pageSetup paperSize="9" scale="51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>
  <sheetPr>
    <tabColor theme="0"/>
    <pageSetUpPr fitToPage="1"/>
  </sheetPr>
  <dimension ref="A1:AP85"/>
  <sheetViews>
    <sheetView zoomScaleNormal="100" workbookViewId="0">
      <selection activeCell="H10" sqref="H10"/>
    </sheetView>
  </sheetViews>
  <sheetFormatPr defaultColWidth="9.140625" defaultRowHeight="15"/>
  <cols>
    <col min="1" max="1" width="5.85546875" style="15" customWidth="1"/>
    <col min="2" max="2" width="17.28515625" style="12" customWidth="1"/>
    <col min="3" max="3" width="12.42578125" style="12" customWidth="1"/>
    <col min="4" max="4" width="16.5703125" style="12" customWidth="1"/>
    <col min="5" max="5" width="16.140625" style="15" customWidth="1"/>
    <col min="6" max="6" width="15" style="16" customWidth="1"/>
    <col min="7" max="7" width="20" style="15" customWidth="1"/>
    <col min="8" max="9" width="15.140625" style="12" customWidth="1"/>
    <col min="10" max="10" width="11.7109375" style="14" customWidth="1"/>
    <col min="11" max="11" width="11.5703125" style="12" customWidth="1"/>
    <col min="12" max="12" width="9.28515625" style="13" customWidth="1"/>
    <col min="13" max="13" width="11.42578125" style="13" customWidth="1"/>
    <col min="14" max="14" width="16.42578125" style="13" customWidth="1"/>
    <col min="15" max="15" width="16.42578125" style="12" customWidth="1"/>
    <col min="16" max="16" width="13" style="12" customWidth="1"/>
    <col min="17" max="17" width="16.85546875" style="12" customWidth="1"/>
    <col min="18" max="16384" width="9.140625" style="12"/>
  </cols>
  <sheetData>
    <row r="1" spans="1:18" ht="31.5" customHeight="1">
      <c r="A1" s="230"/>
      <c r="B1" s="677" t="s">
        <v>592</v>
      </c>
      <c r="C1" s="677"/>
      <c r="D1" s="677"/>
      <c r="E1" s="677"/>
      <c r="F1" s="677"/>
      <c r="G1" s="677"/>
      <c r="H1" s="677"/>
      <c r="I1" s="677"/>
      <c r="J1" s="677"/>
      <c r="K1" s="677"/>
      <c r="L1" s="677"/>
      <c r="M1" s="677"/>
      <c r="N1" s="677"/>
      <c r="O1" s="677"/>
      <c r="P1" s="231"/>
      <c r="Q1" s="231"/>
    </row>
    <row r="2" spans="1:18" s="19" customFormat="1" ht="77.25" customHeight="1">
      <c r="A2" s="232" t="s">
        <v>30</v>
      </c>
      <c r="B2" s="233" t="s">
        <v>43</v>
      </c>
      <c r="C2" s="233" t="s">
        <v>41</v>
      </c>
      <c r="D2" s="234"/>
      <c r="E2" s="233" t="s">
        <v>42</v>
      </c>
      <c r="F2" s="235" t="s">
        <v>41</v>
      </c>
      <c r="G2" s="234"/>
      <c r="H2" s="236"/>
      <c r="I2" s="236"/>
      <c r="J2" s="237"/>
      <c r="K2" s="238"/>
      <c r="L2" s="238"/>
      <c r="M2" s="238"/>
      <c r="N2" s="236"/>
      <c r="O2" s="236"/>
      <c r="P2" s="236"/>
      <c r="Q2" s="234"/>
    </row>
    <row r="3" spans="1:18" s="19" customFormat="1" ht="45.75" customHeight="1">
      <c r="A3" s="228"/>
      <c r="B3" s="233" t="s">
        <v>40</v>
      </c>
      <c r="C3" s="233">
        <v>28</v>
      </c>
      <c r="D3" s="234"/>
      <c r="E3" s="233" t="s">
        <v>39</v>
      </c>
      <c r="F3" s="239">
        <v>28</v>
      </c>
      <c r="G3" s="234"/>
      <c r="H3" s="236"/>
      <c r="I3" s="236"/>
      <c r="J3" s="237"/>
      <c r="K3" s="240"/>
      <c r="L3" s="240"/>
      <c r="M3" s="240"/>
      <c r="N3" s="240"/>
      <c r="O3" s="236"/>
      <c r="P3" s="236"/>
      <c r="Q3" s="234"/>
    </row>
    <row r="4" spans="1:18" s="19" customFormat="1" ht="45" customHeight="1">
      <c r="A4" s="228" t="s">
        <v>38</v>
      </c>
      <c r="B4" s="241" t="s">
        <v>37</v>
      </c>
      <c r="C4" s="241">
        <v>28</v>
      </c>
      <c r="D4" s="234"/>
      <c r="E4" s="241" t="s">
        <v>36</v>
      </c>
      <c r="F4" s="239">
        <v>6</v>
      </c>
      <c r="G4" s="234"/>
      <c r="H4" s="236"/>
      <c r="I4" s="236"/>
      <c r="J4" s="237"/>
      <c r="K4" s="238"/>
      <c r="L4" s="238"/>
      <c r="M4" s="238"/>
      <c r="N4" s="236"/>
      <c r="O4" s="236"/>
      <c r="P4" s="236"/>
      <c r="Q4" s="234"/>
    </row>
    <row r="5" spans="1:18" s="19" customFormat="1" ht="44.25" customHeight="1">
      <c r="A5" s="228" t="s">
        <v>35</v>
      </c>
      <c r="B5" s="241" t="s">
        <v>34</v>
      </c>
      <c r="C5" s="242">
        <v>0</v>
      </c>
      <c r="D5" s="234"/>
      <c r="E5" s="241" t="s">
        <v>1</v>
      </c>
      <c r="F5" s="239">
        <v>15</v>
      </c>
      <c r="G5" s="234" t="s">
        <v>1824</v>
      </c>
      <c r="H5" s="236"/>
      <c r="I5" s="236"/>
      <c r="J5" s="243"/>
      <c r="K5" s="236"/>
      <c r="L5" s="236"/>
      <c r="M5" s="236"/>
      <c r="N5" s="236"/>
      <c r="O5" s="236"/>
      <c r="P5" s="236"/>
      <c r="Q5" s="234"/>
    </row>
    <row r="6" spans="1:18" s="19" customFormat="1" ht="23.25" customHeight="1">
      <c r="A6" s="230"/>
      <c r="B6" s="234"/>
      <c r="C6" s="234"/>
      <c r="D6" s="234"/>
      <c r="E6" s="241" t="s">
        <v>4</v>
      </c>
      <c r="F6" s="239">
        <v>7</v>
      </c>
      <c r="G6" s="234"/>
      <c r="H6" s="236"/>
      <c r="I6" s="236"/>
      <c r="J6" s="243"/>
      <c r="K6" s="244"/>
      <c r="L6" s="236"/>
      <c r="M6" s="236"/>
      <c r="N6" s="236"/>
      <c r="O6" s="236"/>
      <c r="P6" s="236"/>
      <c r="Q6" s="234"/>
    </row>
    <row r="7" spans="1:18" s="19" customFormat="1" ht="56.25" customHeight="1">
      <c r="A7" s="230"/>
      <c r="B7" s="234"/>
      <c r="C7" s="234"/>
      <c r="D7" s="234"/>
      <c r="E7" s="675" t="s">
        <v>32</v>
      </c>
      <c r="F7" s="676"/>
      <c r="G7" s="234"/>
      <c r="H7" s="245">
        <v>7</v>
      </c>
      <c r="I7" s="617"/>
      <c r="J7" s="246">
        <v>196</v>
      </c>
      <c r="K7" s="239">
        <v>619</v>
      </c>
      <c r="L7" s="236"/>
      <c r="M7" s="236"/>
      <c r="N7" s="236"/>
      <c r="O7" s="236"/>
      <c r="P7" s="236"/>
      <c r="Q7" s="234"/>
      <c r="R7" s="20"/>
    </row>
    <row r="8" spans="1:18" ht="15.75">
      <c r="A8" s="230"/>
      <c r="B8" s="230">
        <v>7</v>
      </c>
      <c r="C8" s="231"/>
      <c r="D8" s="231"/>
      <c r="E8" s="230"/>
      <c r="F8" s="247"/>
      <c r="G8" s="230"/>
      <c r="H8" s="230"/>
      <c r="I8" s="230"/>
      <c r="J8" s="243"/>
      <c r="K8" s="231"/>
      <c r="L8" s="248"/>
      <c r="M8" s="248"/>
      <c r="N8" s="248"/>
      <c r="O8" s="231"/>
      <c r="P8" s="231"/>
      <c r="Q8" s="231"/>
    </row>
    <row r="9" spans="1:18" ht="18.75" customHeight="1">
      <c r="A9" s="228"/>
      <c r="B9" s="678" t="s">
        <v>31</v>
      </c>
      <c r="C9" s="679"/>
      <c r="D9" s="679"/>
      <c r="E9" s="679"/>
      <c r="F9" s="679"/>
      <c r="G9" s="679"/>
      <c r="H9" s="679"/>
      <c r="I9" s="680"/>
      <c r="J9" s="679"/>
      <c r="K9" s="679"/>
      <c r="L9" s="679"/>
      <c r="M9" s="679"/>
      <c r="N9" s="679"/>
      <c r="O9" s="679"/>
      <c r="P9" s="679"/>
      <c r="Q9" s="679"/>
    </row>
    <row r="10" spans="1:18" ht="123" customHeight="1">
      <c r="A10" s="228" t="s">
        <v>30</v>
      </c>
      <c r="B10" s="249" t="s">
        <v>29</v>
      </c>
      <c r="C10" s="249" t="s">
        <v>28</v>
      </c>
      <c r="D10" s="249" t="s">
        <v>27</v>
      </c>
      <c r="E10" s="228" t="s">
        <v>591</v>
      </c>
      <c r="F10" s="250" t="s">
        <v>25</v>
      </c>
      <c r="G10" s="241" t="s">
        <v>24</v>
      </c>
      <c r="H10" s="612" t="s">
        <v>2138</v>
      </c>
      <c r="I10" s="613" t="s">
        <v>2139</v>
      </c>
      <c r="J10" s="251" t="s">
        <v>23</v>
      </c>
      <c r="K10" s="249" t="s">
        <v>22</v>
      </c>
      <c r="L10" s="242" t="s">
        <v>21</v>
      </c>
      <c r="M10" s="241" t="s">
        <v>20</v>
      </c>
      <c r="N10" s="620" t="s">
        <v>19</v>
      </c>
      <c r="O10" s="249" t="s">
        <v>18</v>
      </c>
      <c r="P10" s="249" t="s">
        <v>17</v>
      </c>
      <c r="Q10" s="249" t="s">
        <v>16</v>
      </c>
    </row>
    <row r="11" spans="1:18" ht="15.75">
      <c r="A11" s="228"/>
      <c r="B11" s="681" t="s">
        <v>590</v>
      </c>
      <c r="C11" s="681"/>
      <c r="D11" s="681"/>
      <c r="E11" s="681"/>
      <c r="F11" s="681"/>
      <c r="G11" s="681"/>
      <c r="H11" s="681"/>
      <c r="I11" s="682"/>
      <c r="J11" s="681"/>
      <c r="K11" s="681"/>
      <c r="L11" s="681"/>
      <c r="M11" s="681"/>
      <c r="N11" s="681"/>
      <c r="O11" s="681"/>
      <c r="P11" s="681"/>
      <c r="Q11" s="681"/>
    </row>
    <row r="12" spans="1:18" ht="15.75">
      <c r="A12" s="228"/>
      <c r="B12" s="681" t="s">
        <v>14</v>
      </c>
      <c r="C12" s="681"/>
      <c r="D12" s="681"/>
      <c r="E12" s="681"/>
      <c r="F12" s="681"/>
      <c r="G12" s="681"/>
      <c r="H12" s="681"/>
      <c r="I12" s="682"/>
      <c r="J12" s="681"/>
      <c r="K12" s="681"/>
      <c r="L12" s="681"/>
      <c r="M12" s="681"/>
      <c r="N12" s="681"/>
      <c r="O12" s="681"/>
      <c r="P12" s="681"/>
      <c r="Q12" s="681"/>
    </row>
    <row r="13" spans="1:18" ht="15.75">
      <c r="A13" s="241">
        <v>1</v>
      </c>
      <c r="B13" s="228">
        <v>2</v>
      </c>
      <c r="C13" s="241">
        <v>3</v>
      </c>
      <c r="D13" s="228">
        <v>4</v>
      </c>
      <c r="E13" s="241">
        <v>5</v>
      </c>
      <c r="F13" s="228">
        <v>6</v>
      </c>
      <c r="G13" s="241">
        <v>7</v>
      </c>
      <c r="H13" s="228">
        <v>8</v>
      </c>
      <c r="I13" s="618"/>
      <c r="J13" s="251">
        <v>9</v>
      </c>
      <c r="K13" s="228">
        <v>10</v>
      </c>
      <c r="L13" s="242">
        <v>11</v>
      </c>
      <c r="M13" s="242"/>
      <c r="N13" s="242"/>
      <c r="O13" s="228">
        <v>12</v>
      </c>
      <c r="P13" s="241">
        <v>13</v>
      </c>
      <c r="Q13" s="228">
        <v>14</v>
      </c>
    </row>
    <row r="14" spans="1:18" s="135" customFormat="1" ht="120" customHeight="1">
      <c r="A14" s="228" t="s">
        <v>445</v>
      </c>
      <c r="B14" s="223" t="s">
        <v>1902</v>
      </c>
      <c r="C14" s="223" t="s">
        <v>1904</v>
      </c>
      <c r="D14" s="223" t="s">
        <v>589</v>
      </c>
      <c r="E14" s="224" t="s">
        <v>588</v>
      </c>
      <c r="F14" s="225">
        <v>44659</v>
      </c>
      <c r="G14" s="224"/>
      <c r="H14" s="223" t="s">
        <v>0</v>
      </c>
      <c r="I14" s="619"/>
      <c r="J14" s="226">
        <v>2</v>
      </c>
      <c r="K14" s="229">
        <v>4</v>
      </c>
      <c r="L14" s="227">
        <v>1</v>
      </c>
      <c r="M14" s="227">
        <v>2019</v>
      </c>
      <c r="N14" s="227" t="s">
        <v>0</v>
      </c>
      <c r="O14" s="223" t="s">
        <v>52</v>
      </c>
      <c r="P14" s="223" t="s">
        <v>0</v>
      </c>
      <c r="Q14" s="223" t="s">
        <v>55</v>
      </c>
    </row>
    <row r="15" spans="1:18" s="135" customFormat="1" ht="120" customHeight="1">
      <c r="A15" s="228" t="s">
        <v>444</v>
      </c>
      <c r="B15" s="223" t="s">
        <v>1903</v>
      </c>
      <c r="C15" s="223" t="s">
        <v>1904</v>
      </c>
      <c r="D15" s="223" t="s">
        <v>587</v>
      </c>
      <c r="E15" s="224" t="s">
        <v>586</v>
      </c>
      <c r="F15" s="225">
        <v>44746</v>
      </c>
      <c r="G15" s="224"/>
      <c r="H15" s="223" t="s">
        <v>0</v>
      </c>
      <c r="I15" s="619"/>
      <c r="J15" s="226" t="s">
        <v>445</v>
      </c>
      <c r="K15" s="229">
        <v>6</v>
      </c>
      <c r="L15" s="227">
        <v>1</v>
      </c>
      <c r="M15" s="227">
        <v>2020</v>
      </c>
      <c r="N15" s="227" t="s">
        <v>0</v>
      </c>
      <c r="O15" s="223" t="s">
        <v>55</v>
      </c>
      <c r="P15" s="223" t="s">
        <v>0</v>
      </c>
      <c r="Q15" s="223" t="s">
        <v>55</v>
      </c>
    </row>
    <row r="16" spans="1:18" s="135" customFormat="1" ht="120" customHeight="1">
      <c r="A16" s="228" t="s">
        <v>464</v>
      </c>
      <c r="B16" s="223" t="s">
        <v>1905</v>
      </c>
      <c r="C16" s="223" t="s">
        <v>1904</v>
      </c>
      <c r="D16" s="223" t="s">
        <v>585</v>
      </c>
      <c r="E16" s="224" t="s">
        <v>584</v>
      </c>
      <c r="F16" s="225" t="s">
        <v>583</v>
      </c>
      <c r="G16" s="224"/>
      <c r="H16" s="223" t="s">
        <v>0</v>
      </c>
      <c r="I16" s="619"/>
      <c r="J16" s="226">
        <v>1</v>
      </c>
      <c r="K16" s="224">
        <v>5</v>
      </c>
      <c r="L16" s="227">
        <v>1</v>
      </c>
      <c r="M16" s="227">
        <v>2021</v>
      </c>
      <c r="N16" s="227" t="s">
        <v>0</v>
      </c>
      <c r="O16" s="223" t="s">
        <v>55</v>
      </c>
      <c r="P16" s="223" t="s">
        <v>0</v>
      </c>
      <c r="Q16" s="223" t="s">
        <v>55</v>
      </c>
    </row>
    <row r="17" spans="1:42" s="135" customFormat="1" ht="120" customHeight="1">
      <c r="A17" s="228" t="s">
        <v>443</v>
      </c>
      <c r="B17" s="223" t="s">
        <v>1906</v>
      </c>
      <c r="C17" s="223" t="s">
        <v>1904</v>
      </c>
      <c r="D17" s="223" t="s">
        <v>582</v>
      </c>
      <c r="E17" s="224" t="s">
        <v>581</v>
      </c>
      <c r="F17" s="225" t="s">
        <v>580</v>
      </c>
      <c r="G17" s="224"/>
      <c r="H17" s="223" t="s">
        <v>0</v>
      </c>
      <c r="I17" s="619"/>
      <c r="J17" s="226">
        <v>1</v>
      </c>
      <c r="K17" s="224">
        <v>5</v>
      </c>
      <c r="L17" s="227">
        <v>1</v>
      </c>
      <c r="M17" s="227">
        <v>2021</v>
      </c>
      <c r="N17" s="227" t="s">
        <v>0</v>
      </c>
      <c r="O17" s="223" t="s">
        <v>55</v>
      </c>
      <c r="P17" s="223" t="s">
        <v>0</v>
      </c>
      <c r="Q17" s="223" t="s">
        <v>55</v>
      </c>
    </row>
    <row r="18" spans="1:42" s="135" customFormat="1" ht="120" customHeight="1">
      <c r="A18" s="228" t="s">
        <v>451</v>
      </c>
      <c r="B18" s="223" t="s">
        <v>1907</v>
      </c>
      <c r="C18" s="223" t="s">
        <v>1908</v>
      </c>
      <c r="D18" s="223" t="s">
        <v>579</v>
      </c>
      <c r="E18" s="224" t="s">
        <v>578</v>
      </c>
      <c r="F18" s="225">
        <v>44900</v>
      </c>
      <c r="G18" s="224"/>
      <c r="H18" s="223" t="s">
        <v>0</v>
      </c>
      <c r="I18" s="619"/>
      <c r="J18" s="226">
        <v>1</v>
      </c>
      <c r="K18" s="224" t="s">
        <v>521</v>
      </c>
      <c r="L18" s="227">
        <v>1</v>
      </c>
      <c r="M18" s="227">
        <v>2020</v>
      </c>
      <c r="N18" s="227" t="s">
        <v>0</v>
      </c>
      <c r="O18" s="223" t="s">
        <v>52</v>
      </c>
      <c r="P18" s="223" t="s">
        <v>0</v>
      </c>
      <c r="Q18" s="223" t="s">
        <v>55</v>
      </c>
    </row>
    <row r="19" spans="1:42" s="135" customFormat="1" ht="120" customHeight="1">
      <c r="A19" s="228" t="s">
        <v>521</v>
      </c>
      <c r="B19" s="223" t="s">
        <v>1909</v>
      </c>
      <c r="C19" s="223" t="s">
        <v>1908</v>
      </c>
      <c r="D19" s="223" t="s">
        <v>579</v>
      </c>
      <c r="E19" s="224" t="s">
        <v>578</v>
      </c>
      <c r="F19" s="225">
        <v>44900</v>
      </c>
      <c r="G19" s="224"/>
      <c r="H19" s="223" t="s">
        <v>0</v>
      </c>
      <c r="I19" s="619"/>
      <c r="J19" s="226">
        <v>1</v>
      </c>
      <c r="K19" s="224" t="s">
        <v>521</v>
      </c>
      <c r="L19" s="227">
        <v>1</v>
      </c>
      <c r="M19" s="227">
        <v>2020</v>
      </c>
      <c r="N19" s="227" t="s">
        <v>0</v>
      </c>
      <c r="O19" s="223" t="s">
        <v>52</v>
      </c>
      <c r="P19" s="223" t="s">
        <v>0</v>
      </c>
      <c r="Q19" s="223" t="s">
        <v>55</v>
      </c>
    </row>
    <row r="20" spans="1:42" s="18" customFormat="1" ht="120" customHeight="1">
      <c r="A20" s="228" t="s">
        <v>452</v>
      </c>
      <c r="B20" s="223" t="s">
        <v>1910</v>
      </c>
      <c r="C20" s="223" t="s">
        <v>1</v>
      </c>
      <c r="D20" s="223" t="s">
        <v>577</v>
      </c>
      <c r="E20" s="224" t="s">
        <v>576</v>
      </c>
      <c r="F20" s="225">
        <v>44698</v>
      </c>
      <c r="G20" s="225" t="s">
        <v>8</v>
      </c>
      <c r="H20" s="223" t="s">
        <v>575</v>
      </c>
      <c r="I20" s="619"/>
      <c r="J20" s="226">
        <v>5</v>
      </c>
      <c r="K20" s="229">
        <v>18</v>
      </c>
      <c r="L20" s="227">
        <v>1</v>
      </c>
      <c r="M20" s="227">
        <v>2017</v>
      </c>
      <c r="N20" s="227" t="s">
        <v>0</v>
      </c>
      <c r="O20" s="223" t="s">
        <v>55</v>
      </c>
      <c r="P20" s="223" t="s">
        <v>0</v>
      </c>
      <c r="Q20" s="223" t="s">
        <v>55</v>
      </c>
    </row>
    <row r="21" spans="1:42" s="135" customFormat="1" ht="120" customHeight="1">
      <c r="A21" s="228" t="s">
        <v>448</v>
      </c>
      <c r="B21" s="223" t="s">
        <v>1911</v>
      </c>
      <c r="C21" s="223" t="s">
        <v>1</v>
      </c>
      <c r="D21" s="223" t="s">
        <v>574</v>
      </c>
      <c r="E21" s="224" t="s">
        <v>573</v>
      </c>
      <c r="F21" s="225" t="s">
        <v>572</v>
      </c>
      <c r="G21" s="225" t="s">
        <v>8</v>
      </c>
      <c r="H21" s="223" t="s">
        <v>0</v>
      </c>
      <c r="I21" s="619"/>
      <c r="J21" s="226">
        <v>7</v>
      </c>
      <c r="K21" s="229">
        <v>56</v>
      </c>
      <c r="L21" s="227">
        <v>1</v>
      </c>
      <c r="M21" s="227">
        <v>2015</v>
      </c>
      <c r="N21" s="227" t="s">
        <v>0</v>
      </c>
      <c r="O21" s="223" t="s">
        <v>52</v>
      </c>
      <c r="P21" s="223" t="s">
        <v>0</v>
      </c>
      <c r="Q21" s="223" t="s">
        <v>55</v>
      </c>
    </row>
    <row r="22" spans="1:42" s="135" customFormat="1" ht="120" customHeight="1">
      <c r="A22" s="228" t="s">
        <v>461</v>
      </c>
      <c r="B22" s="223" t="s">
        <v>1912</v>
      </c>
      <c r="C22" s="223" t="s">
        <v>1</v>
      </c>
      <c r="D22" s="223" t="s">
        <v>537</v>
      </c>
      <c r="E22" s="224" t="s">
        <v>536</v>
      </c>
      <c r="F22" s="225">
        <v>45218</v>
      </c>
      <c r="G22" s="225" t="s">
        <v>8</v>
      </c>
      <c r="H22" s="223" t="s">
        <v>0</v>
      </c>
      <c r="I22" s="619"/>
      <c r="J22" s="226">
        <v>10</v>
      </c>
      <c r="K22" s="229">
        <v>22</v>
      </c>
      <c r="L22" s="227" t="s">
        <v>464</v>
      </c>
      <c r="M22" s="227">
        <v>2018</v>
      </c>
      <c r="N22" s="227" t="s">
        <v>0</v>
      </c>
      <c r="O22" s="223" t="s">
        <v>52</v>
      </c>
      <c r="P22" s="223" t="s">
        <v>0</v>
      </c>
      <c r="Q22" s="223" t="s">
        <v>55</v>
      </c>
    </row>
    <row r="23" spans="1:42" s="135" customFormat="1" ht="120" customHeight="1">
      <c r="A23" s="228" t="s">
        <v>454</v>
      </c>
      <c r="B23" s="223" t="s">
        <v>1913</v>
      </c>
      <c r="C23" s="223" t="s">
        <v>1</v>
      </c>
      <c r="D23" s="223" t="s">
        <v>571</v>
      </c>
      <c r="E23" s="224" t="s">
        <v>570</v>
      </c>
      <c r="F23" s="225">
        <v>45063</v>
      </c>
      <c r="G23" s="225" t="s">
        <v>11</v>
      </c>
      <c r="H23" s="223" t="s">
        <v>0</v>
      </c>
      <c r="I23" s="619"/>
      <c r="J23" s="226">
        <v>3</v>
      </c>
      <c r="K23" s="224" t="s">
        <v>520</v>
      </c>
      <c r="L23" s="227">
        <v>1</v>
      </c>
      <c r="M23" s="227">
        <v>2021</v>
      </c>
      <c r="N23" s="227" t="s">
        <v>0</v>
      </c>
      <c r="O23" s="223"/>
      <c r="P23" s="223"/>
      <c r="Q23" s="223" t="s">
        <v>55</v>
      </c>
    </row>
    <row r="24" spans="1:42" s="135" customFormat="1" ht="120" customHeight="1">
      <c r="A24" s="228" t="s">
        <v>447</v>
      </c>
      <c r="B24" s="223" t="s">
        <v>1914</v>
      </c>
      <c r="C24" s="223" t="s">
        <v>1</v>
      </c>
      <c r="D24" s="223" t="s">
        <v>569</v>
      </c>
      <c r="E24" s="224" t="s">
        <v>568</v>
      </c>
      <c r="F24" s="225" t="s">
        <v>567</v>
      </c>
      <c r="G24" s="229" t="s">
        <v>9</v>
      </c>
      <c r="H24" s="223" t="s">
        <v>1915</v>
      </c>
      <c r="I24" s="619"/>
      <c r="J24" s="226">
        <v>10</v>
      </c>
      <c r="K24" s="229">
        <v>30</v>
      </c>
      <c r="L24" s="227">
        <v>2</v>
      </c>
      <c r="M24" s="227">
        <v>2019</v>
      </c>
      <c r="N24" s="227" t="s">
        <v>0</v>
      </c>
      <c r="O24" s="223" t="s">
        <v>52</v>
      </c>
      <c r="P24" s="223" t="s">
        <v>0</v>
      </c>
      <c r="Q24" s="223" t="s">
        <v>55</v>
      </c>
    </row>
    <row r="25" spans="1:42" s="135" customFormat="1" ht="120" customHeight="1">
      <c r="A25" s="228" t="s">
        <v>520</v>
      </c>
      <c r="B25" s="223" t="s">
        <v>1916</v>
      </c>
      <c r="C25" s="223" t="s">
        <v>1</v>
      </c>
      <c r="D25" s="223" t="s">
        <v>566</v>
      </c>
      <c r="E25" s="224" t="s">
        <v>565</v>
      </c>
      <c r="F25" s="225">
        <v>39891</v>
      </c>
      <c r="G25" s="225" t="s">
        <v>8</v>
      </c>
      <c r="H25" s="223" t="s">
        <v>1795</v>
      </c>
      <c r="I25" s="619"/>
      <c r="J25" s="226">
        <v>45</v>
      </c>
      <c r="K25" s="229">
        <v>90</v>
      </c>
      <c r="L25" s="227" t="s">
        <v>513</v>
      </c>
      <c r="M25" s="227">
        <v>2009</v>
      </c>
      <c r="N25" s="227" t="s">
        <v>458</v>
      </c>
      <c r="O25" s="223" t="s">
        <v>55</v>
      </c>
      <c r="P25" s="223" t="s">
        <v>0</v>
      </c>
      <c r="Q25" s="223" t="s">
        <v>55</v>
      </c>
    </row>
    <row r="26" spans="1:42" s="135" customFormat="1" ht="120" customHeight="1">
      <c r="A26" s="228" t="s">
        <v>460</v>
      </c>
      <c r="B26" s="223" t="s">
        <v>1917</v>
      </c>
      <c r="C26" s="223" t="s">
        <v>1</v>
      </c>
      <c r="D26" s="223" t="s">
        <v>566</v>
      </c>
      <c r="E26" s="224" t="s">
        <v>565</v>
      </c>
      <c r="F26" s="225">
        <v>39891</v>
      </c>
      <c r="G26" s="225" t="s">
        <v>8</v>
      </c>
      <c r="H26" s="223" t="s">
        <v>1796</v>
      </c>
      <c r="I26" s="619"/>
      <c r="J26" s="226">
        <v>32</v>
      </c>
      <c r="K26" s="229">
        <v>136</v>
      </c>
      <c r="L26" s="227" t="s">
        <v>454</v>
      </c>
      <c r="M26" s="227">
        <v>2009</v>
      </c>
      <c r="N26" s="227" t="s">
        <v>0</v>
      </c>
      <c r="O26" s="223" t="s">
        <v>55</v>
      </c>
      <c r="P26" s="223" t="s">
        <v>0</v>
      </c>
      <c r="Q26" s="223" t="s">
        <v>55</v>
      </c>
    </row>
    <row r="27" spans="1:42" s="135" customFormat="1" ht="120" customHeight="1">
      <c r="A27" s="228" t="s">
        <v>96</v>
      </c>
      <c r="B27" s="223" t="s">
        <v>1918</v>
      </c>
      <c r="C27" s="223" t="s">
        <v>1</v>
      </c>
      <c r="D27" s="223" t="s">
        <v>564</v>
      </c>
      <c r="E27" s="224" t="s">
        <v>563</v>
      </c>
      <c r="F27" s="225">
        <v>43629</v>
      </c>
      <c r="G27" s="225" t="s">
        <v>562</v>
      </c>
      <c r="H27" s="223" t="s">
        <v>1919</v>
      </c>
      <c r="I27" s="619"/>
      <c r="J27" s="226">
        <v>6</v>
      </c>
      <c r="K27" s="229">
        <v>24</v>
      </c>
      <c r="L27" s="227">
        <v>1</v>
      </c>
      <c r="M27" s="227">
        <v>2019</v>
      </c>
      <c r="N27" s="227" t="s">
        <v>0</v>
      </c>
      <c r="O27" s="223" t="s">
        <v>437</v>
      </c>
      <c r="P27" s="223" t="s">
        <v>0</v>
      </c>
      <c r="Q27" s="223" t="s">
        <v>55</v>
      </c>
    </row>
    <row r="28" spans="1:42" s="134" customFormat="1" ht="120" customHeight="1">
      <c r="A28" s="228" t="s">
        <v>519</v>
      </c>
      <c r="B28" s="223" t="s">
        <v>1920</v>
      </c>
      <c r="C28" s="223" t="s">
        <v>1</v>
      </c>
      <c r="D28" s="223" t="s">
        <v>561</v>
      </c>
      <c r="E28" s="224" t="s">
        <v>560</v>
      </c>
      <c r="F28" s="225">
        <v>39930</v>
      </c>
      <c r="G28" s="229" t="s">
        <v>1776</v>
      </c>
      <c r="H28" s="223" t="s">
        <v>0</v>
      </c>
      <c r="I28" s="619"/>
      <c r="J28" s="226">
        <v>5</v>
      </c>
      <c r="K28" s="229">
        <v>36</v>
      </c>
      <c r="L28" s="227">
        <v>1</v>
      </c>
      <c r="M28" s="227">
        <v>2019</v>
      </c>
      <c r="N28" s="227" t="s">
        <v>0</v>
      </c>
      <c r="O28" s="223" t="s">
        <v>52</v>
      </c>
      <c r="P28" s="223" t="s">
        <v>0</v>
      </c>
      <c r="Q28" s="223"/>
    </row>
    <row r="29" spans="1:42" s="77" customFormat="1" ht="120" customHeight="1">
      <c r="A29" s="228" t="s">
        <v>518</v>
      </c>
      <c r="B29" s="223" t="s">
        <v>1921</v>
      </c>
      <c r="C29" s="223" t="s">
        <v>36</v>
      </c>
      <c r="D29" s="223" t="s">
        <v>1922</v>
      </c>
      <c r="E29" s="224" t="s">
        <v>559</v>
      </c>
      <c r="F29" s="225" t="s">
        <v>558</v>
      </c>
      <c r="G29" s="225" t="s">
        <v>8</v>
      </c>
      <c r="H29" s="223" t="s">
        <v>0</v>
      </c>
      <c r="I29" s="619"/>
      <c r="J29" s="226">
        <v>28</v>
      </c>
      <c r="K29" s="229">
        <v>56</v>
      </c>
      <c r="L29" s="227" t="s">
        <v>451</v>
      </c>
      <c r="M29" s="227">
        <v>2014</v>
      </c>
      <c r="N29" s="227" t="s">
        <v>0</v>
      </c>
      <c r="O29" s="223" t="s">
        <v>55</v>
      </c>
      <c r="P29" s="223" t="s">
        <v>0</v>
      </c>
      <c r="Q29" s="223" t="s">
        <v>55</v>
      </c>
      <c r="R29" s="134"/>
      <c r="S29" s="134"/>
      <c r="T29" s="134"/>
      <c r="U29" s="134"/>
      <c r="V29" s="134"/>
      <c r="W29" s="134"/>
      <c r="X29" s="134"/>
      <c r="Y29" s="134"/>
      <c r="Z29" s="134"/>
      <c r="AA29" s="134"/>
      <c r="AB29" s="134"/>
      <c r="AC29" s="134"/>
      <c r="AD29" s="134"/>
      <c r="AE29" s="134"/>
      <c r="AF29" s="134"/>
      <c r="AG29" s="134"/>
      <c r="AH29" s="134"/>
      <c r="AI29" s="134"/>
      <c r="AJ29" s="134"/>
      <c r="AK29" s="134"/>
      <c r="AL29" s="134"/>
      <c r="AM29" s="134"/>
      <c r="AN29" s="134"/>
      <c r="AO29" s="134"/>
      <c r="AP29" s="134"/>
    </row>
    <row r="30" spans="1:42" s="134" customFormat="1" ht="120" customHeight="1">
      <c r="A30" s="228" t="s">
        <v>517</v>
      </c>
      <c r="B30" s="223" t="s">
        <v>1923</v>
      </c>
      <c r="C30" s="223" t="s">
        <v>36</v>
      </c>
      <c r="D30" s="223" t="s">
        <v>557</v>
      </c>
      <c r="E30" s="224" t="s">
        <v>556</v>
      </c>
      <c r="F30" s="225" t="s">
        <v>555</v>
      </c>
      <c r="G30" s="225" t="s">
        <v>8</v>
      </c>
      <c r="H30" s="223" t="s">
        <v>1804</v>
      </c>
      <c r="I30" s="619"/>
      <c r="J30" s="226">
        <v>5</v>
      </c>
      <c r="K30" s="229">
        <v>14</v>
      </c>
      <c r="L30" s="227">
        <v>1</v>
      </c>
      <c r="M30" s="227">
        <v>2017</v>
      </c>
      <c r="N30" s="227" t="s">
        <v>0</v>
      </c>
      <c r="O30" s="223" t="s">
        <v>55</v>
      </c>
      <c r="P30" s="223" t="s">
        <v>0</v>
      </c>
      <c r="Q30" s="223" t="s">
        <v>55</v>
      </c>
    </row>
    <row r="31" spans="1:42" s="18" customFormat="1" ht="120" customHeight="1">
      <c r="A31" s="228" t="s">
        <v>515</v>
      </c>
      <c r="B31" s="223" t="s">
        <v>1924</v>
      </c>
      <c r="C31" s="223" t="s">
        <v>36</v>
      </c>
      <c r="D31" s="223" t="s">
        <v>554</v>
      </c>
      <c r="E31" s="224" t="s">
        <v>553</v>
      </c>
      <c r="F31" s="225" t="s">
        <v>552</v>
      </c>
      <c r="G31" s="225" t="s">
        <v>439</v>
      </c>
      <c r="H31" s="223" t="s">
        <v>0</v>
      </c>
      <c r="I31" s="619"/>
      <c r="J31" s="226">
        <v>8</v>
      </c>
      <c r="K31" s="229">
        <v>16</v>
      </c>
      <c r="L31" s="227">
        <v>1</v>
      </c>
      <c r="M31" s="227">
        <v>2004</v>
      </c>
      <c r="N31" s="227" t="s">
        <v>0</v>
      </c>
      <c r="O31" s="223" t="s">
        <v>55</v>
      </c>
      <c r="P31" s="223" t="s">
        <v>0</v>
      </c>
      <c r="Q31" s="223" t="s">
        <v>55</v>
      </c>
    </row>
    <row r="32" spans="1:42" s="18" customFormat="1" ht="120" customHeight="1">
      <c r="A32" s="228" t="s">
        <v>514</v>
      </c>
      <c r="B32" s="223" t="s">
        <v>1925</v>
      </c>
      <c r="C32" s="223" t="s">
        <v>36</v>
      </c>
      <c r="D32" s="223" t="s">
        <v>551</v>
      </c>
      <c r="E32" s="224" t="s">
        <v>550</v>
      </c>
      <c r="F32" s="225" t="s">
        <v>549</v>
      </c>
      <c r="G32" s="229" t="s">
        <v>1777</v>
      </c>
      <c r="H32" s="223" t="s">
        <v>548</v>
      </c>
      <c r="I32" s="619"/>
      <c r="J32" s="226">
        <v>4</v>
      </c>
      <c r="K32" s="229">
        <v>16</v>
      </c>
      <c r="L32" s="227">
        <v>1</v>
      </c>
      <c r="M32" s="227">
        <v>2017</v>
      </c>
      <c r="N32" s="227" t="s">
        <v>0</v>
      </c>
      <c r="O32" s="224" t="s">
        <v>437</v>
      </c>
      <c r="P32" s="223" t="s">
        <v>0</v>
      </c>
      <c r="Q32" s="223" t="s">
        <v>55</v>
      </c>
    </row>
    <row r="33" spans="1:42" s="18" customFormat="1" ht="120" customHeight="1">
      <c r="A33" s="228" t="s">
        <v>513</v>
      </c>
      <c r="B33" s="223" t="s">
        <v>1926</v>
      </c>
      <c r="C33" s="223" t="s">
        <v>36</v>
      </c>
      <c r="D33" s="223" t="s">
        <v>547</v>
      </c>
      <c r="E33" s="224" t="s">
        <v>546</v>
      </c>
      <c r="F33" s="225" t="s">
        <v>545</v>
      </c>
      <c r="G33" s="229" t="s">
        <v>9</v>
      </c>
      <c r="H33" s="223" t="s">
        <v>0</v>
      </c>
      <c r="I33" s="619"/>
      <c r="J33" s="226">
        <v>8</v>
      </c>
      <c r="K33" s="224">
        <v>28</v>
      </c>
      <c r="L33" s="227">
        <v>1</v>
      </c>
      <c r="M33" s="227">
        <v>2020</v>
      </c>
      <c r="N33" s="227" t="s">
        <v>0</v>
      </c>
      <c r="O33" s="223" t="s">
        <v>437</v>
      </c>
      <c r="P33" s="223"/>
      <c r="Q33" s="223" t="s">
        <v>55</v>
      </c>
    </row>
    <row r="34" spans="1:42" s="134" customFormat="1" ht="120" customHeight="1">
      <c r="A34" s="228" t="s">
        <v>467</v>
      </c>
      <c r="B34" s="223" t="s">
        <v>1927</v>
      </c>
      <c r="C34" s="223" t="s">
        <v>36</v>
      </c>
      <c r="D34" s="223" t="s">
        <v>544</v>
      </c>
      <c r="E34" s="224">
        <v>1001205027</v>
      </c>
      <c r="F34" s="225">
        <v>39500</v>
      </c>
      <c r="G34" s="229" t="s">
        <v>1778</v>
      </c>
      <c r="H34" s="223" t="s">
        <v>543</v>
      </c>
      <c r="I34" s="619"/>
      <c r="J34" s="226">
        <v>3</v>
      </c>
      <c r="K34" s="229">
        <v>9</v>
      </c>
      <c r="L34" s="227">
        <v>1</v>
      </c>
      <c r="M34" s="227">
        <v>2020</v>
      </c>
      <c r="N34" s="227" t="s">
        <v>0</v>
      </c>
      <c r="O34" s="223"/>
      <c r="P34" s="223"/>
      <c r="Q34" s="223" t="s">
        <v>55</v>
      </c>
    </row>
    <row r="35" spans="1:42" s="134" customFormat="1" ht="120" customHeight="1">
      <c r="A35" s="228" t="s">
        <v>510</v>
      </c>
      <c r="B35" s="223" t="s">
        <v>1928</v>
      </c>
      <c r="C35" s="223" t="s">
        <v>1</v>
      </c>
      <c r="D35" s="223" t="s">
        <v>542</v>
      </c>
      <c r="E35" s="224" t="s">
        <v>541</v>
      </c>
      <c r="F35" s="225">
        <v>44624</v>
      </c>
      <c r="G35" s="225" t="s">
        <v>540</v>
      </c>
      <c r="H35" s="223" t="s">
        <v>0</v>
      </c>
      <c r="I35" s="619"/>
      <c r="J35" s="226">
        <v>2</v>
      </c>
      <c r="K35" s="224" t="s">
        <v>448</v>
      </c>
      <c r="L35" s="227">
        <v>1</v>
      </c>
      <c r="M35" s="227">
        <v>2023</v>
      </c>
      <c r="N35" s="227" t="s">
        <v>0</v>
      </c>
      <c r="O35" s="223"/>
      <c r="P35" s="223"/>
      <c r="Q35" s="223" t="s">
        <v>55</v>
      </c>
    </row>
    <row r="36" spans="1:42" s="18" customFormat="1" ht="120" customHeight="1">
      <c r="A36" s="228" t="s">
        <v>459</v>
      </c>
      <c r="B36" s="223" t="s">
        <v>1929</v>
      </c>
      <c r="C36" s="223" t="s">
        <v>346</v>
      </c>
      <c r="D36" s="223" t="s">
        <v>539</v>
      </c>
      <c r="E36" s="224" t="s">
        <v>538</v>
      </c>
      <c r="F36" s="225">
        <v>41999</v>
      </c>
      <c r="G36" s="223"/>
      <c r="H36" s="223" t="s">
        <v>0</v>
      </c>
      <c r="I36" s="619"/>
      <c r="J36" s="226">
        <v>2</v>
      </c>
      <c r="K36" s="224" t="s">
        <v>520</v>
      </c>
      <c r="L36" s="227">
        <v>1</v>
      </c>
      <c r="M36" s="227">
        <v>2022</v>
      </c>
      <c r="N36" s="227" t="s">
        <v>0</v>
      </c>
      <c r="O36" s="223" t="s">
        <v>52</v>
      </c>
      <c r="P36" s="223"/>
      <c r="Q36" s="223" t="s">
        <v>55</v>
      </c>
    </row>
    <row r="37" spans="1:42" s="18" customFormat="1" ht="120" customHeight="1">
      <c r="A37" s="228" t="s">
        <v>509</v>
      </c>
      <c r="B37" s="223" t="s">
        <v>1930</v>
      </c>
      <c r="C37" s="223" t="s">
        <v>1</v>
      </c>
      <c r="D37" s="223" t="s">
        <v>537</v>
      </c>
      <c r="E37" s="224" t="s">
        <v>536</v>
      </c>
      <c r="F37" s="225">
        <v>45218</v>
      </c>
      <c r="G37" s="225" t="s">
        <v>8</v>
      </c>
      <c r="H37" s="223" t="s">
        <v>0</v>
      </c>
      <c r="I37" s="619"/>
      <c r="J37" s="226">
        <v>1</v>
      </c>
      <c r="K37" s="229">
        <v>30</v>
      </c>
      <c r="L37" s="227" t="s">
        <v>464</v>
      </c>
      <c r="M37" s="227">
        <v>2018</v>
      </c>
      <c r="N37" s="227" t="s">
        <v>0</v>
      </c>
      <c r="O37" s="223" t="s">
        <v>52</v>
      </c>
      <c r="P37" s="223" t="s">
        <v>0</v>
      </c>
      <c r="Q37" s="223" t="s">
        <v>55</v>
      </c>
    </row>
    <row r="38" spans="1:42" s="18" customFormat="1" ht="120" customHeight="1">
      <c r="A38" s="228" t="s">
        <v>508</v>
      </c>
      <c r="B38" s="223" t="s">
        <v>1931</v>
      </c>
      <c r="C38" s="223" t="s">
        <v>1</v>
      </c>
      <c r="D38" s="223" t="s">
        <v>1932</v>
      </c>
      <c r="E38" s="224" t="s">
        <v>1933</v>
      </c>
      <c r="F38" s="225">
        <v>40787</v>
      </c>
      <c r="G38" s="225" t="s">
        <v>439</v>
      </c>
      <c r="H38" s="223" t="s">
        <v>0</v>
      </c>
      <c r="I38" s="619"/>
      <c r="J38" s="226">
        <v>1</v>
      </c>
      <c r="K38" s="224">
        <v>5</v>
      </c>
      <c r="L38" s="227">
        <v>1</v>
      </c>
      <c r="M38" s="227">
        <v>2024</v>
      </c>
      <c r="N38" s="227" t="s">
        <v>0</v>
      </c>
      <c r="O38" s="223" t="s">
        <v>437</v>
      </c>
      <c r="P38" s="223" t="s">
        <v>0</v>
      </c>
      <c r="Q38" s="223" t="s">
        <v>55</v>
      </c>
    </row>
    <row r="39" spans="1:42" s="134" customFormat="1" ht="120" customHeight="1">
      <c r="A39" s="228" t="s">
        <v>507</v>
      </c>
      <c r="B39" s="223" t="s">
        <v>1934</v>
      </c>
      <c r="C39" s="229" t="s">
        <v>1935</v>
      </c>
      <c r="D39" s="223" t="s">
        <v>1936</v>
      </c>
      <c r="E39" s="224" t="s">
        <v>1937</v>
      </c>
      <c r="F39" s="252">
        <v>45481</v>
      </c>
      <c r="G39" s="225" t="s">
        <v>439</v>
      </c>
      <c r="H39" s="223" t="s">
        <v>0</v>
      </c>
      <c r="I39" s="619"/>
      <c r="J39" s="226">
        <v>1</v>
      </c>
      <c r="K39" s="224">
        <v>4</v>
      </c>
      <c r="L39" s="227">
        <v>1</v>
      </c>
      <c r="M39" s="227">
        <v>2024</v>
      </c>
      <c r="N39" s="227" t="s">
        <v>0</v>
      </c>
      <c r="O39" s="223" t="s">
        <v>437</v>
      </c>
      <c r="P39" s="223" t="s">
        <v>0</v>
      </c>
      <c r="Q39" s="223" t="s">
        <v>55</v>
      </c>
    </row>
    <row r="40" spans="1:42" s="18" customFormat="1" ht="120" customHeight="1">
      <c r="A40" s="228" t="s">
        <v>506</v>
      </c>
      <c r="B40" s="223" t="s">
        <v>1938</v>
      </c>
      <c r="C40" s="223" t="s">
        <v>1</v>
      </c>
      <c r="D40" s="223" t="s">
        <v>1939</v>
      </c>
      <c r="E40" s="223" t="s">
        <v>1940</v>
      </c>
      <c r="F40" s="252">
        <v>43551</v>
      </c>
      <c r="G40" s="253" t="s">
        <v>1941</v>
      </c>
      <c r="H40" s="223" t="s">
        <v>0</v>
      </c>
      <c r="I40" s="619"/>
      <c r="J40" s="226">
        <v>3</v>
      </c>
      <c r="K40" s="224">
        <v>6</v>
      </c>
      <c r="L40" s="227">
        <v>1</v>
      </c>
      <c r="M40" s="227">
        <v>2024</v>
      </c>
      <c r="N40" s="227" t="s">
        <v>0</v>
      </c>
      <c r="O40" s="223" t="s">
        <v>437</v>
      </c>
      <c r="P40" s="223" t="s">
        <v>0</v>
      </c>
      <c r="Q40" s="223" t="s">
        <v>55</v>
      </c>
    </row>
    <row r="41" spans="1:42" s="77" customFormat="1" ht="120" customHeight="1">
      <c r="A41" s="228" t="s">
        <v>504</v>
      </c>
      <c r="B41" s="223" t="s">
        <v>1942</v>
      </c>
      <c r="C41" s="223" t="s">
        <v>1</v>
      </c>
      <c r="D41" s="223" t="s">
        <v>1943</v>
      </c>
      <c r="E41" s="224" t="s">
        <v>1944</v>
      </c>
      <c r="F41" s="225">
        <v>45124</v>
      </c>
      <c r="G41" s="223" t="s">
        <v>344</v>
      </c>
      <c r="H41" s="223" t="s">
        <v>0</v>
      </c>
      <c r="I41" s="619"/>
      <c r="J41" s="226">
        <v>1</v>
      </c>
      <c r="K41" s="224">
        <v>3</v>
      </c>
      <c r="L41" s="227">
        <v>1</v>
      </c>
      <c r="M41" s="227">
        <v>2024</v>
      </c>
      <c r="N41" s="223" t="s">
        <v>449</v>
      </c>
      <c r="O41" s="223" t="s">
        <v>1945</v>
      </c>
      <c r="P41" s="223" t="s">
        <v>0</v>
      </c>
      <c r="Q41" s="223" t="s">
        <v>55</v>
      </c>
      <c r="R41" s="134"/>
      <c r="S41" s="134"/>
      <c r="T41" s="134"/>
      <c r="U41" s="134"/>
      <c r="V41" s="134"/>
      <c r="W41" s="134"/>
      <c r="X41" s="134"/>
      <c r="Y41" s="134"/>
      <c r="Z41" s="134"/>
      <c r="AA41" s="134"/>
      <c r="AB41" s="134"/>
      <c r="AC41" s="134"/>
      <c r="AD41" s="134"/>
      <c r="AE41" s="134"/>
      <c r="AF41" s="134"/>
      <c r="AG41" s="134"/>
      <c r="AH41" s="134"/>
      <c r="AI41" s="134"/>
      <c r="AJ41" s="134"/>
      <c r="AK41" s="134"/>
      <c r="AL41" s="134"/>
      <c r="AM41" s="134"/>
      <c r="AN41" s="134"/>
      <c r="AO41" s="134"/>
      <c r="AP41" s="134"/>
    </row>
    <row r="42" spans="1:42" ht="15.75">
      <c r="A42" s="231"/>
      <c r="B42" s="231"/>
      <c r="C42" s="231"/>
      <c r="D42" s="231"/>
      <c r="E42" s="231"/>
      <c r="F42" s="247"/>
      <c r="G42" s="231"/>
      <c r="H42" s="231"/>
      <c r="I42" s="231"/>
      <c r="J42" s="243"/>
      <c r="K42" s="231"/>
      <c r="L42" s="248"/>
      <c r="M42" s="248"/>
      <c r="N42" s="248"/>
      <c r="O42" s="231"/>
      <c r="P42" s="231"/>
      <c r="Q42" s="231"/>
    </row>
    <row r="43" spans="1:42">
      <c r="A43" s="12"/>
      <c r="E43" s="12"/>
      <c r="G43" s="12"/>
      <c r="K43" s="17"/>
    </row>
    <row r="44" spans="1:42">
      <c r="A44" s="12"/>
      <c r="E44" s="12"/>
      <c r="G44" s="12"/>
    </row>
    <row r="45" spans="1:42">
      <c r="A45" s="12"/>
      <c r="E45" s="12"/>
      <c r="G45" s="12"/>
    </row>
    <row r="46" spans="1:42">
      <c r="A46" s="12"/>
      <c r="E46" s="12"/>
      <c r="G46" s="12"/>
    </row>
    <row r="47" spans="1:42">
      <c r="A47" s="12"/>
      <c r="E47" s="12"/>
      <c r="G47" s="12"/>
    </row>
    <row r="48" spans="1:42">
      <c r="A48" s="12"/>
      <c r="E48" s="12"/>
      <c r="G48" s="12"/>
    </row>
    <row r="49" spans="1:7">
      <c r="A49" s="12"/>
      <c r="E49" s="12"/>
      <c r="G49" s="12"/>
    </row>
    <row r="50" spans="1:7">
      <c r="A50" s="12"/>
      <c r="E50" s="12"/>
      <c r="G50" s="12"/>
    </row>
    <row r="51" spans="1:7">
      <c r="A51" s="12"/>
      <c r="E51" s="12"/>
      <c r="G51" s="12"/>
    </row>
    <row r="52" spans="1:7">
      <c r="A52" s="12"/>
      <c r="E52" s="12"/>
      <c r="G52" s="12"/>
    </row>
    <row r="53" spans="1:7">
      <c r="A53" s="12"/>
      <c r="E53" s="12"/>
      <c r="G53" s="12"/>
    </row>
    <row r="54" spans="1:7">
      <c r="A54" s="12"/>
      <c r="E54" s="12"/>
      <c r="G54" s="12"/>
    </row>
    <row r="55" spans="1:7">
      <c r="A55" s="12"/>
      <c r="E55" s="12"/>
      <c r="G55" s="12"/>
    </row>
    <row r="56" spans="1:7">
      <c r="A56" s="12"/>
      <c r="E56" s="12"/>
      <c r="G56" s="12"/>
    </row>
    <row r="57" spans="1:7">
      <c r="A57" s="12"/>
      <c r="E57" s="12"/>
      <c r="G57" s="12"/>
    </row>
    <row r="58" spans="1:7">
      <c r="A58" s="12"/>
      <c r="E58" s="12"/>
      <c r="G58" s="12"/>
    </row>
    <row r="59" spans="1:7">
      <c r="A59" s="12"/>
      <c r="E59" s="12"/>
      <c r="G59" s="12"/>
    </row>
    <row r="60" spans="1:7">
      <c r="A60" s="12"/>
      <c r="E60" s="12"/>
      <c r="G60" s="12"/>
    </row>
    <row r="61" spans="1:7">
      <c r="A61" s="12"/>
      <c r="E61" s="12"/>
      <c r="G61" s="12"/>
    </row>
    <row r="62" spans="1:7">
      <c r="A62" s="12"/>
      <c r="E62" s="12"/>
      <c r="G62" s="12"/>
    </row>
    <row r="63" spans="1:7">
      <c r="A63" s="12"/>
      <c r="E63" s="12"/>
      <c r="G63" s="12"/>
    </row>
    <row r="64" spans="1:7">
      <c r="A64" s="12"/>
      <c r="E64" s="12"/>
      <c r="G64" s="12"/>
    </row>
    <row r="65" spans="1:7">
      <c r="A65" s="12"/>
      <c r="E65" s="12"/>
      <c r="G65" s="12"/>
    </row>
    <row r="66" spans="1:7">
      <c r="A66" s="12"/>
      <c r="E66" s="12"/>
      <c r="G66" s="12"/>
    </row>
    <row r="67" spans="1:7">
      <c r="A67" s="12"/>
      <c r="E67" s="12"/>
      <c r="G67" s="12"/>
    </row>
    <row r="68" spans="1:7">
      <c r="A68" s="12"/>
      <c r="E68" s="12"/>
      <c r="G68" s="12"/>
    </row>
    <row r="69" spans="1:7">
      <c r="A69" s="12"/>
      <c r="E69" s="12"/>
      <c r="G69" s="12"/>
    </row>
    <row r="70" spans="1:7">
      <c r="A70" s="12"/>
      <c r="E70" s="12"/>
      <c r="G70" s="12"/>
    </row>
    <row r="71" spans="1:7">
      <c r="A71" s="12"/>
      <c r="E71" s="12"/>
      <c r="G71" s="12"/>
    </row>
    <row r="72" spans="1:7">
      <c r="A72" s="12"/>
      <c r="E72" s="12"/>
      <c r="G72" s="12"/>
    </row>
    <row r="73" spans="1:7">
      <c r="A73" s="12"/>
      <c r="E73" s="12"/>
      <c r="G73" s="12"/>
    </row>
    <row r="74" spans="1:7">
      <c r="A74" s="12"/>
      <c r="E74" s="12"/>
      <c r="G74" s="12"/>
    </row>
    <row r="75" spans="1:7">
      <c r="A75" s="12"/>
      <c r="E75" s="12"/>
      <c r="G75" s="12"/>
    </row>
    <row r="76" spans="1:7">
      <c r="A76" s="12"/>
      <c r="E76" s="12"/>
      <c r="G76" s="12"/>
    </row>
    <row r="77" spans="1:7">
      <c r="A77" s="12"/>
      <c r="E77" s="12"/>
      <c r="G77" s="12"/>
    </row>
    <row r="78" spans="1:7">
      <c r="A78" s="12"/>
      <c r="E78" s="12"/>
      <c r="G78" s="12"/>
    </row>
    <row r="79" spans="1:7">
      <c r="A79" s="12"/>
      <c r="E79" s="12"/>
      <c r="G79" s="12"/>
    </row>
    <row r="80" spans="1:7">
      <c r="A80" s="12"/>
      <c r="E80" s="12"/>
      <c r="G80" s="12"/>
    </row>
    <row r="81" spans="1:7">
      <c r="A81" s="12"/>
      <c r="E81" s="12"/>
      <c r="G81" s="12"/>
    </row>
    <row r="82" spans="1:7">
      <c r="A82" s="12"/>
      <c r="E82" s="12"/>
      <c r="G82" s="12"/>
    </row>
    <row r="83" spans="1:7">
      <c r="A83" s="12"/>
      <c r="E83" s="12"/>
      <c r="G83" s="12"/>
    </row>
    <row r="84" spans="1:7">
      <c r="A84" s="12"/>
      <c r="E84" s="12"/>
      <c r="G84" s="12"/>
    </row>
    <row r="85" spans="1:7">
      <c r="A85" s="12"/>
      <c r="E85" s="12"/>
      <c r="G85" s="12"/>
    </row>
  </sheetData>
  <mergeCells count="5">
    <mergeCell ref="E7:F7"/>
    <mergeCell ref="B1:O1"/>
    <mergeCell ref="B9:Q9"/>
    <mergeCell ref="B11:Q11"/>
    <mergeCell ref="B12:Q12"/>
  </mergeCells>
  <pageMargins left="0.7" right="0.7" top="0.75" bottom="0.75" header="0.3" footer="0.3"/>
  <pageSetup paperSize="9" scale="58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>
  <sheetPr>
    <tabColor theme="0"/>
    <pageSetUpPr fitToPage="1"/>
  </sheetPr>
  <dimension ref="A1:XDF47"/>
  <sheetViews>
    <sheetView topLeftCell="A4" zoomScaleNormal="100" workbookViewId="0">
      <selection activeCell="H11" sqref="H11"/>
    </sheetView>
  </sheetViews>
  <sheetFormatPr defaultColWidth="9.140625" defaultRowHeight="15"/>
  <cols>
    <col min="1" max="1" width="6.7109375" style="34" customWidth="1"/>
    <col min="2" max="2" width="23.42578125" style="36" customWidth="1"/>
    <col min="3" max="3" width="9.7109375" style="46" customWidth="1"/>
    <col min="4" max="4" width="18.5703125" style="36" customWidth="1"/>
    <col min="5" max="5" width="15.5703125" style="47" customWidth="1"/>
    <col min="6" max="6" width="13.85546875" style="46" customWidth="1"/>
    <col min="7" max="7" width="16.85546875" style="48" customWidth="1"/>
    <col min="8" max="9" width="15.7109375" style="34" customWidth="1"/>
    <col min="10" max="10" width="13" style="46" customWidth="1"/>
    <col min="11" max="11" width="13.42578125" style="46" customWidth="1"/>
    <col min="12" max="12" width="12.28515625" style="46" customWidth="1"/>
    <col min="13" max="13" width="11.42578125" style="46" customWidth="1"/>
    <col min="14" max="14" width="17.5703125" style="46" customWidth="1"/>
    <col min="15" max="15" width="23.28515625" style="34" customWidth="1"/>
    <col min="16" max="16" width="14.5703125" style="48" customWidth="1"/>
    <col min="17" max="17" width="18.42578125" style="48" customWidth="1"/>
    <col min="18" max="16384" width="9.140625" style="48"/>
  </cols>
  <sheetData>
    <row r="1" spans="1:18" s="210" customFormat="1" ht="31.5" customHeight="1">
      <c r="A1" s="669" t="s">
        <v>1475</v>
      </c>
      <c r="B1" s="669"/>
      <c r="C1" s="669"/>
      <c r="D1" s="669"/>
      <c r="E1" s="669"/>
      <c r="F1" s="669"/>
      <c r="G1" s="669"/>
      <c r="H1" s="669"/>
      <c r="I1" s="669"/>
      <c r="J1" s="669"/>
      <c r="K1" s="669"/>
      <c r="L1" s="669"/>
      <c r="M1" s="669"/>
      <c r="N1" s="669"/>
      <c r="O1" s="669"/>
      <c r="P1" s="182"/>
      <c r="Q1" s="182"/>
    </row>
    <row r="2" spans="1:18" s="210" customFormat="1" ht="79.5" customHeight="1">
      <c r="A2" s="183" t="s">
        <v>30</v>
      </c>
      <c r="B2" s="184" t="s">
        <v>43</v>
      </c>
      <c r="C2" s="184" t="s">
        <v>41</v>
      </c>
      <c r="D2" s="182"/>
      <c r="E2" s="184" t="s">
        <v>42</v>
      </c>
      <c r="F2" s="184" t="s">
        <v>41</v>
      </c>
      <c r="G2" s="182"/>
      <c r="H2" s="185"/>
      <c r="I2" s="185"/>
      <c r="J2" s="182"/>
      <c r="K2" s="185"/>
      <c r="L2" s="185"/>
      <c r="M2" s="185"/>
      <c r="N2" s="185"/>
      <c r="O2" s="185"/>
      <c r="P2" s="185"/>
      <c r="Q2" s="182"/>
    </row>
    <row r="3" spans="1:18" s="210" customFormat="1" ht="45.75" customHeight="1">
      <c r="A3" s="186"/>
      <c r="B3" s="184" t="s">
        <v>40</v>
      </c>
      <c r="C3" s="184">
        <f>SUM(C4:C5)</f>
        <v>24</v>
      </c>
      <c r="D3" s="182"/>
      <c r="E3" s="184" t="s">
        <v>39</v>
      </c>
      <c r="F3" s="187">
        <f>SUM(F4:F7)</f>
        <v>23</v>
      </c>
      <c r="G3" s="182"/>
      <c r="H3" s="185"/>
      <c r="I3" s="185"/>
      <c r="J3" s="182"/>
      <c r="K3" s="185"/>
      <c r="L3" s="185"/>
      <c r="M3" s="185"/>
      <c r="N3" s="185"/>
      <c r="O3" s="185"/>
      <c r="P3" s="185"/>
      <c r="Q3" s="182"/>
    </row>
    <row r="4" spans="1:18" s="210" customFormat="1" ht="42" customHeight="1">
      <c r="A4" s="186" t="s">
        <v>38</v>
      </c>
      <c r="B4" s="188" t="s">
        <v>37</v>
      </c>
      <c r="C4" s="188">
        <v>23</v>
      </c>
      <c r="D4" s="182"/>
      <c r="E4" s="188" t="s">
        <v>36</v>
      </c>
      <c r="F4" s="189">
        <v>3</v>
      </c>
      <c r="G4" s="182"/>
      <c r="H4" s="185"/>
      <c r="I4" s="185"/>
      <c r="J4" s="182"/>
      <c r="K4" s="185"/>
      <c r="L4" s="185"/>
      <c r="M4" s="185"/>
      <c r="N4" s="185"/>
      <c r="O4" s="185"/>
      <c r="P4" s="185"/>
      <c r="Q4" s="182"/>
    </row>
    <row r="5" spans="1:18" s="210" customFormat="1" ht="44.25" customHeight="1">
      <c r="A5" s="186" t="s">
        <v>35</v>
      </c>
      <c r="B5" s="188" t="s">
        <v>34</v>
      </c>
      <c r="C5" s="188">
        <v>1</v>
      </c>
      <c r="D5" s="182"/>
      <c r="E5" s="188" t="s">
        <v>1</v>
      </c>
      <c r="F5" s="189">
        <v>12</v>
      </c>
      <c r="G5" s="182"/>
      <c r="H5" s="185"/>
      <c r="I5" s="185"/>
      <c r="J5" s="182"/>
      <c r="K5" s="185"/>
      <c r="L5" s="185"/>
      <c r="M5" s="185"/>
      <c r="N5" s="185"/>
      <c r="O5" s="185"/>
      <c r="P5" s="185"/>
      <c r="Q5" s="182"/>
    </row>
    <row r="6" spans="1:18" s="210" customFormat="1" ht="23.25" customHeight="1">
      <c r="A6" s="190"/>
      <c r="B6" s="182"/>
      <c r="C6" s="182"/>
      <c r="D6" s="182"/>
      <c r="E6" s="188" t="s">
        <v>4</v>
      </c>
      <c r="F6" s="189">
        <v>8</v>
      </c>
      <c r="G6" s="182"/>
      <c r="H6" s="185"/>
      <c r="I6" s="185"/>
      <c r="J6" s="182"/>
      <c r="K6" s="185"/>
      <c r="L6" s="185"/>
      <c r="M6" s="185"/>
      <c r="N6" s="185"/>
      <c r="O6" s="185"/>
      <c r="P6" s="185"/>
      <c r="Q6" s="182"/>
    </row>
    <row r="7" spans="1:18" s="210" customFormat="1" ht="56.25" customHeight="1">
      <c r="A7" s="190"/>
      <c r="B7" s="182"/>
      <c r="C7" s="182"/>
      <c r="D7" s="182"/>
      <c r="E7" s="188" t="s">
        <v>33</v>
      </c>
      <c r="F7" s="189">
        <v>0</v>
      </c>
      <c r="G7" s="182" t="s">
        <v>1824</v>
      </c>
      <c r="H7" s="185"/>
      <c r="I7" s="185"/>
      <c r="J7" s="182"/>
      <c r="K7" s="185"/>
      <c r="L7" s="185"/>
      <c r="M7" s="185"/>
      <c r="N7" s="185"/>
      <c r="O7" s="185"/>
      <c r="P7" s="185"/>
      <c r="Q7" s="182"/>
    </row>
    <row r="8" spans="1:18" s="210" customFormat="1" ht="63.75" customHeight="1">
      <c r="A8" s="190"/>
      <c r="B8" s="182"/>
      <c r="C8" s="182"/>
      <c r="D8" s="182"/>
      <c r="E8" s="670" t="s">
        <v>32</v>
      </c>
      <c r="F8" s="671"/>
      <c r="G8" s="182"/>
      <c r="H8" s="187">
        <v>3</v>
      </c>
      <c r="I8" s="445"/>
      <c r="J8" s="191">
        <f>SUM(J15:J37)</f>
        <v>79</v>
      </c>
      <c r="K8" s="192">
        <f>SUM(K15:K37)</f>
        <v>259</v>
      </c>
      <c r="L8" s="185"/>
      <c r="M8" s="185"/>
      <c r="N8" s="185"/>
      <c r="O8" s="185"/>
      <c r="P8" s="185"/>
      <c r="Q8" s="182"/>
    </row>
    <row r="9" spans="1:18" s="215" customFormat="1" ht="15.75">
      <c r="A9" s="193"/>
      <c r="B9" s="182">
        <v>5</v>
      </c>
      <c r="C9" s="194"/>
      <c r="D9" s="182"/>
      <c r="E9" s="195"/>
      <c r="F9" s="194"/>
      <c r="G9" s="196"/>
      <c r="H9" s="193"/>
      <c r="I9" s="193"/>
      <c r="J9" s="194"/>
      <c r="K9" s="194"/>
      <c r="L9" s="194"/>
      <c r="M9" s="194"/>
      <c r="N9" s="194"/>
      <c r="O9" s="193"/>
      <c r="P9" s="196"/>
      <c r="Q9" s="196"/>
    </row>
    <row r="10" spans="1:18" s="215" customFormat="1" ht="18.75" customHeight="1">
      <c r="A10" s="197"/>
      <c r="B10" s="687" t="s">
        <v>31</v>
      </c>
      <c r="C10" s="687"/>
      <c r="D10" s="687"/>
      <c r="E10" s="687"/>
      <c r="F10" s="687"/>
      <c r="G10" s="687"/>
      <c r="H10" s="688"/>
      <c r="I10" s="689"/>
      <c r="J10" s="688"/>
      <c r="K10" s="688"/>
      <c r="L10" s="688"/>
      <c r="M10" s="688"/>
      <c r="N10" s="688"/>
      <c r="O10" s="688"/>
      <c r="P10" s="688"/>
      <c r="Q10" s="688"/>
    </row>
    <row r="11" spans="1:18" s="215" customFormat="1" ht="109.5" customHeight="1">
      <c r="A11" s="199" t="s">
        <v>30</v>
      </c>
      <c r="B11" s="200" t="s">
        <v>29</v>
      </c>
      <c r="C11" s="200" t="s">
        <v>28</v>
      </c>
      <c r="D11" s="200" t="s">
        <v>27</v>
      </c>
      <c r="E11" s="186" t="s">
        <v>591</v>
      </c>
      <c r="F11" s="186" t="s">
        <v>25</v>
      </c>
      <c r="G11" s="188" t="s">
        <v>24</v>
      </c>
      <c r="H11" s="612" t="s">
        <v>2138</v>
      </c>
      <c r="I11" s="613" t="s">
        <v>2140</v>
      </c>
      <c r="J11" s="200" t="s">
        <v>23</v>
      </c>
      <c r="K11" s="200" t="s">
        <v>22</v>
      </c>
      <c r="L11" s="201" t="s">
        <v>21</v>
      </c>
      <c r="M11" s="188" t="s">
        <v>20</v>
      </c>
      <c r="N11" s="188" t="s">
        <v>19</v>
      </c>
      <c r="O11" s="200" t="s">
        <v>18</v>
      </c>
      <c r="P11" s="200" t="s">
        <v>17</v>
      </c>
      <c r="Q11" s="200" t="s">
        <v>16</v>
      </c>
    </row>
    <row r="12" spans="1:18" s="215" customFormat="1" ht="15.75">
      <c r="A12" s="197"/>
      <c r="B12" s="690" t="s">
        <v>1476</v>
      </c>
      <c r="C12" s="690"/>
      <c r="D12" s="690"/>
      <c r="E12" s="690"/>
      <c r="F12" s="690"/>
      <c r="G12" s="690"/>
      <c r="H12" s="688"/>
      <c r="I12" s="689"/>
      <c r="J12" s="688"/>
      <c r="K12" s="688"/>
      <c r="L12" s="688"/>
      <c r="M12" s="688"/>
      <c r="N12" s="688"/>
      <c r="O12" s="688"/>
      <c r="P12" s="688"/>
      <c r="Q12" s="688"/>
    </row>
    <row r="13" spans="1:18" s="215" customFormat="1" ht="15" customHeight="1">
      <c r="A13" s="197"/>
      <c r="B13" s="690" t="s">
        <v>14</v>
      </c>
      <c r="C13" s="688"/>
      <c r="D13" s="688"/>
      <c r="E13" s="688"/>
      <c r="F13" s="688"/>
      <c r="G13" s="688"/>
      <c r="H13" s="688"/>
      <c r="I13" s="689"/>
      <c r="J13" s="688"/>
      <c r="K13" s="688"/>
      <c r="L13" s="688"/>
      <c r="M13" s="688"/>
      <c r="N13" s="688"/>
      <c r="O13" s="688"/>
      <c r="P13" s="688"/>
      <c r="Q13" s="688"/>
    </row>
    <row r="14" spans="1:18" s="215" customFormat="1" ht="15.75">
      <c r="A14" s="197">
        <v>1</v>
      </c>
      <c r="B14" s="188">
        <v>2</v>
      </c>
      <c r="C14" s="197">
        <v>3</v>
      </c>
      <c r="D14" s="188">
        <v>4</v>
      </c>
      <c r="E14" s="199">
        <v>5</v>
      </c>
      <c r="F14" s="197">
        <v>6</v>
      </c>
      <c r="G14" s="197">
        <v>7</v>
      </c>
      <c r="H14" s="197">
        <v>8</v>
      </c>
      <c r="I14" s="621"/>
      <c r="J14" s="197">
        <v>9</v>
      </c>
      <c r="K14" s="197">
        <v>10</v>
      </c>
      <c r="L14" s="197">
        <v>11</v>
      </c>
      <c r="M14" s="197"/>
      <c r="N14" s="197"/>
      <c r="O14" s="197">
        <v>12</v>
      </c>
      <c r="P14" s="197">
        <v>13</v>
      </c>
      <c r="Q14" s="197">
        <v>14</v>
      </c>
    </row>
    <row r="15" spans="1:18" s="215" customFormat="1" ht="211.5" customHeight="1">
      <c r="A15" s="448">
        <v>1</v>
      </c>
      <c r="B15" s="534" t="s">
        <v>1477</v>
      </c>
      <c r="C15" s="535" t="s">
        <v>1</v>
      </c>
      <c r="D15" s="534" t="s">
        <v>1478</v>
      </c>
      <c r="E15" s="536" t="s">
        <v>1479</v>
      </c>
      <c r="F15" s="537">
        <v>38191</v>
      </c>
      <c r="G15" s="538" t="s">
        <v>8</v>
      </c>
      <c r="H15" s="534" t="s">
        <v>1823</v>
      </c>
      <c r="I15" s="534"/>
      <c r="J15" s="539">
        <v>12</v>
      </c>
      <c r="K15" s="540">
        <v>29</v>
      </c>
      <c r="L15" s="534">
        <v>3</v>
      </c>
      <c r="M15" s="534">
        <v>2006</v>
      </c>
      <c r="N15" s="534" t="s">
        <v>1480</v>
      </c>
      <c r="O15" s="534" t="s">
        <v>1481</v>
      </c>
      <c r="P15" s="541" t="s">
        <v>1482</v>
      </c>
      <c r="Q15" s="541" t="s">
        <v>1483</v>
      </c>
      <c r="R15" s="216"/>
    </row>
    <row r="16" spans="1:18" s="215" customFormat="1" ht="120" customHeight="1">
      <c r="A16" s="448">
        <v>2</v>
      </c>
      <c r="B16" s="534" t="s">
        <v>1484</v>
      </c>
      <c r="C16" s="535" t="s">
        <v>1</v>
      </c>
      <c r="D16" s="534" t="s">
        <v>1478</v>
      </c>
      <c r="E16" s="536" t="s">
        <v>1479</v>
      </c>
      <c r="F16" s="537">
        <v>38191</v>
      </c>
      <c r="G16" s="538" t="s">
        <v>8</v>
      </c>
      <c r="H16" s="534" t="s">
        <v>0</v>
      </c>
      <c r="I16" s="534"/>
      <c r="J16" s="539">
        <v>3</v>
      </c>
      <c r="K16" s="540">
        <v>6</v>
      </c>
      <c r="L16" s="534">
        <v>1</v>
      </c>
      <c r="M16" s="534">
        <v>2018</v>
      </c>
      <c r="N16" s="534" t="s">
        <v>1480</v>
      </c>
      <c r="O16" s="534" t="s">
        <v>1485</v>
      </c>
      <c r="P16" s="541" t="s">
        <v>1482</v>
      </c>
      <c r="Q16" s="541"/>
      <c r="R16" s="216"/>
    </row>
    <row r="17" spans="1:16334" s="215" customFormat="1" ht="120" customHeight="1">
      <c r="A17" s="448">
        <v>3</v>
      </c>
      <c r="B17" s="534" t="s">
        <v>1486</v>
      </c>
      <c r="C17" s="535" t="s">
        <v>1</v>
      </c>
      <c r="D17" s="534" t="s">
        <v>1478</v>
      </c>
      <c r="E17" s="536" t="s">
        <v>1479</v>
      </c>
      <c r="F17" s="537">
        <v>38191</v>
      </c>
      <c r="G17" s="538" t="s">
        <v>8</v>
      </c>
      <c r="H17" s="534" t="s">
        <v>0</v>
      </c>
      <c r="I17" s="534"/>
      <c r="J17" s="539"/>
      <c r="K17" s="540"/>
      <c r="L17" s="534"/>
      <c r="M17" s="534"/>
      <c r="N17" s="534"/>
      <c r="O17" s="534"/>
      <c r="P17" s="541"/>
      <c r="Q17" s="541"/>
      <c r="R17" s="216"/>
    </row>
    <row r="18" spans="1:16334" s="215" customFormat="1" ht="120" customHeight="1">
      <c r="A18" s="448">
        <v>4</v>
      </c>
      <c r="B18" s="534" t="s">
        <v>1487</v>
      </c>
      <c r="C18" s="535" t="s">
        <v>1</v>
      </c>
      <c r="D18" s="534" t="s">
        <v>1478</v>
      </c>
      <c r="E18" s="536" t="s">
        <v>1479</v>
      </c>
      <c r="F18" s="537">
        <v>38191</v>
      </c>
      <c r="G18" s="538" t="s">
        <v>8</v>
      </c>
      <c r="H18" s="534" t="s">
        <v>0</v>
      </c>
      <c r="I18" s="534"/>
      <c r="J18" s="539"/>
      <c r="K18" s="540"/>
      <c r="L18" s="534"/>
      <c r="M18" s="534"/>
      <c r="N18" s="534"/>
      <c r="O18" s="534"/>
      <c r="P18" s="541"/>
      <c r="Q18" s="541"/>
      <c r="R18" s="216"/>
    </row>
    <row r="19" spans="1:16334" s="215" customFormat="1" ht="120" customHeight="1">
      <c r="A19" s="448">
        <v>5</v>
      </c>
      <c r="B19" s="534" t="s">
        <v>1488</v>
      </c>
      <c r="C19" s="535" t="s">
        <v>1</v>
      </c>
      <c r="D19" s="534" t="s">
        <v>1478</v>
      </c>
      <c r="E19" s="536" t="s">
        <v>1479</v>
      </c>
      <c r="F19" s="537">
        <v>38191</v>
      </c>
      <c r="G19" s="538" t="s">
        <v>8</v>
      </c>
      <c r="H19" s="534" t="s">
        <v>0</v>
      </c>
      <c r="I19" s="534"/>
      <c r="J19" s="539"/>
      <c r="K19" s="540"/>
      <c r="L19" s="534"/>
      <c r="M19" s="534"/>
      <c r="N19" s="534"/>
      <c r="O19" s="534"/>
      <c r="P19" s="541"/>
      <c r="Q19" s="541"/>
      <c r="R19" s="216"/>
    </row>
    <row r="20" spans="1:16334" s="215" customFormat="1" ht="120" customHeight="1">
      <c r="A20" s="448">
        <v>6</v>
      </c>
      <c r="B20" s="534" t="s">
        <v>1489</v>
      </c>
      <c r="C20" s="535" t="s">
        <v>1</v>
      </c>
      <c r="D20" s="534" t="s">
        <v>1478</v>
      </c>
      <c r="E20" s="536" t="s">
        <v>1479</v>
      </c>
      <c r="F20" s="537">
        <v>38191</v>
      </c>
      <c r="G20" s="538" t="s">
        <v>8</v>
      </c>
      <c r="H20" s="534" t="s">
        <v>0</v>
      </c>
      <c r="I20" s="534"/>
      <c r="J20" s="539"/>
      <c r="K20" s="540"/>
      <c r="L20" s="534"/>
      <c r="M20" s="534"/>
      <c r="N20" s="534"/>
      <c r="O20" s="534"/>
      <c r="P20" s="541"/>
      <c r="Q20" s="541"/>
      <c r="R20" s="216"/>
    </row>
    <row r="21" spans="1:16334" s="215" customFormat="1" ht="120" customHeight="1">
      <c r="A21" s="448">
        <v>7</v>
      </c>
      <c r="B21" s="534" t="s">
        <v>1490</v>
      </c>
      <c r="C21" s="535" t="s">
        <v>1</v>
      </c>
      <c r="D21" s="534" t="s">
        <v>1478</v>
      </c>
      <c r="E21" s="536" t="s">
        <v>1479</v>
      </c>
      <c r="F21" s="537">
        <v>38191</v>
      </c>
      <c r="G21" s="538" t="s">
        <v>8</v>
      </c>
      <c r="H21" s="534" t="s">
        <v>0</v>
      </c>
      <c r="I21" s="534"/>
      <c r="J21" s="534">
        <v>1</v>
      </c>
      <c r="K21" s="534">
        <v>6</v>
      </c>
      <c r="L21" s="534">
        <v>1</v>
      </c>
      <c r="M21" s="534">
        <v>2019</v>
      </c>
      <c r="N21" s="534" t="s">
        <v>0</v>
      </c>
      <c r="O21" s="534" t="s">
        <v>1491</v>
      </c>
      <c r="P21" s="546" t="s">
        <v>1492</v>
      </c>
      <c r="Q21" s="546"/>
      <c r="R21" s="217"/>
      <c r="S21" s="217"/>
      <c r="T21" s="217"/>
      <c r="U21" s="217"/>
      <c r="V21" s="217"/>
      <c r="W21" s="217"/>
      <c r="X21" s="217"/>
      <c r="Y21" s="217"/>
      <c r="Z21" s="217"/>
      <c r="AA21" s="217"/>
      <c r="AB21" s="217"/>
      <c r="AC21" s="217"/>
      <c r="AD21" s="217"/>
      <c r="AE21" s="217"/>
      <c r="AF21" s="217"/>
      <c r="AG21" s="217"/>
      <c r="AH21" s="217"/>
      <c r="AI21" s="217"/>
      <c r="AJ21" s="217"/>
      <c r="AK21" s="217"/>
      <c r="AL21" s="217"/>
      <c r="AM21" s="217"/>
      <c r="AN21" s="217"/>
      <c r="AO21" s="217"/>
      <c r="AP21" s="217"/>
      <c r="AQ21" s="217"/>
      <c r="AR21" s="217"/>
      <c r="AS21" s="217"/>
      <c r="AT21" s="217"/>
      <c r="AU21" s="217"/>
      <c r="AV21" s="217"/>
      <c r="AW21" s="217"/>
      <c r="AX21" s="217"/>
      <c r="AY21" s="217"/>
      <c r="AZ21" s="217"/>
      <c r="BA21" s="217"/>
      <c r="BB21" s="217"/>
      <c r="BC21" s="217"/>
      <c r="BD21" s="217"/>
      <c r="BE21" s="217"/>
      <c r="BF21" s="217"/>
      <c r="BG21" s="217"/>
      <c r="BH21" s="217"/>
      <c r="BI21" s="217"/>
      <c r="BJ21" s="217"/>
      <c r="BK21" s="217"/>
      <c r="BL21" s="217"/>
      <c r="BM21" s="217"/>
      <c r="BN21" s="217"/>
      <c r="BO21" s="217"/>
      <c r="BP21" s="217"/>
      <c r="BQ21" s="217"/>
      <c r="BR21" s="217"/>
      <c r="BS21" s="217"/>
      <c r="BT21" s="217"/>
      <c r="BU21" s="217"/>
      <c r="BV21" s="218" t="s">
        <v>1493</v>
      </c>
      <c r="BW21" s="219" t="s">
        <v>1493</v>
      </c>
      <c r="BX21" s="219" t="s">
        <v>1493</v>
      </c>
      <c r="BY21" s="219" t="s">
        <v>1493</v>
      </c>
      <c r="BZ21" s="219" t="s">
        <v>1493</v>
      </c>
      <c r="CA21" s="219" t="s">
        <v>1493</v>
      </c>
      <c r="CB21" s="219" t="s">
        <v>1493</v>
      </c>
      <c r="CC21" s="219" t="s">
        <v>1493</v>
      </c>
      <c r="CD21" s="219" t="s">
        <v>1493</v>
      </c>
      <c r="CE21" s="219" t="s">
        <v>1493</v>
      </c>
      <c r="CF21" s="219" t="s">
        <v>1493</v>
      </c>
      <c r="CG21" s="219" t="s">
        <v>1493</v>
      </c>
      <c r="CH21" s="219" t="s">
        <v>1493</v>
      </c>
      <c r="CI21" s="219" t="s">
        <v>1493</v>
      </c>
      <c r="CJ21" s="219" t="s">
        <v>1493</v>
      </c>
      <c r="CK21" s="219" t="s">
        <v>1493</v>
      </c>
      <c r="CL21" s="219" t="s">
        <v>1493</v>
      </c>
      <c r="CM21" s="219" t="s">
        <v>1493</v>
      </c>
      <c r="CN21" s="219" t="s">
        <v>1493</v>
      </c>
      <c r="CO21" s="219" t="s">
        <v>1493</v>
      </c>
      <c r="CP21" s="219" t="s">
        <v>1493</v>
      </c>
      <c r="CQ21" s="219" t="s">
        <v>1493</v>
      </c>
      <c r="CR21" s="219" t="s">
        <v>1493</v>
      </c>
      <c r="CS21" s="219" t="s">
        <v>1493</v>
      </c>
      <c r="CT21" s="219" t="s">
        <v>1493</v>
      </c>
      <c r="CU21" s="219" t="s">
        <v>1493</v>
      </c>
      <c r="CV21" s="219" t="s">
        <v>1493</v>
      </c>
      <c r="CW21" s="219" t="s">
        <v>1493</v>
      </c>
      <c r="CX21" s="219" t="s">
        <v>1493</v>
      </c>
      <c r="CY21" s="219" t="s">
        <v>1493</v>
      </c>
      <c r="CZ21" s="219" t="s">
        <v>1493</v>
      </c>
      <c r="DA21" s="219" t="s">
        <v>1493</v>
      </c>
      <c r="DB21" s="219" t="s">
        <v>1493</v>
      </c>
      <c r="DC21" s="219" t="s">
        <v>1493</v>
      </c>
      <c r="DD21" s="219" t="s">
        <v>1493</v>
      </c>
      <c r="DE21" s="219" t="s">
        <v>1493</v>
      </c>
      <c r="DF21" s="219" t="s">
        <v>1493</v>
      </c>
      <c r="DG21" s="219" t="s">
        <v>1493</v>
      </c>
      <c r="DH21" s="219" t="s">
        <v>1493</v>
      </c>
      <c r="DI21" s="219" t="s">
        <v>1493</v>
      </c>
      <c r="DJ21" s="219" t="s">
        <v>1493</v>
      </c>
      <c r="DK21" s="219" t="s">
        <v>1493</v>
      </c>
      <c r="DL21" s="219" t="s">
        <v>1493</v>
      </c>
      <c r="DM21" s="219" t="s">
        <v>1493</v>
      </c>
      <c r="DN21" s="219" t="s">
        <v>1493</v>
      </c>
      <c r="DO21" s="219" t="s">
        <v>1493</v>
      </c>
      <c r="DP21" s="219" t="s">
        <v>1493</v>
      </c>
      <c r="DQ21" s="219" t="s">
        <v>1493</v>
      </c>
      <c r="DR21" s="219" t="s">
        <v>1493</v>
      </c>
      <c r="DS21" s="219" t="s">
        <v>1493</v>
      </c>
      <c r="DT21" s="219" t="s">
        <v>1493</v>
      </c>
      <c r="DU21" s="219" t="s">
        <v>1493</v>
      </c>
      <c r="DV21" s="219" t="s">
        <v>1493</v>
      </c>
      <c r="DW21" s="219" t="s">
        <v>1493</v>
      </c>
      <c r="DX21" s="219" t="s">
        <v>1493</v>
      </c>
      <c r="DY21" s="219" t="s">
        <v>1493</v>
      </c>
      <c r="DZ21" s="219" t="s">
        <v>1493</v>
      </c>
      <c r="EA21" s="219" t="s">
        <v>1493</v>
      </c>
      <c r="EB21" s="219" t="s">
        <v>1493</v>
      </c>
      <c r="EC21" s="219" t="s">
        <v>1493</v>
      </c>
      <c r="ED21" s="219" t="s">
        <v>1493</v>
      </c>
      <c r="EE21" s="219" t="s">
        <v>1493</v>
      </c>
      <c r="EF21" s="219" t="s">
        <v>1493</v>
      </c>
      <c r="EG21" s="219" t="s">
        <v>1493</v>
      </c>
      <c r="EH21" s="219" t="s">
        <v>1493</v>
      </c>
      <c r="EI21" s="219" t="s">
        <v>1493</v>
      </c>
      <c r="EJ21" s="219" t="s">
        <v>1493</v>
      </c>
      <c r="EK21" s="219" t="s">
        <v>1493</v>
      </c>
      <c r="EL21" s="219" t="s">
        <v>1493</v>
      </c>
      <c r="EM21" s="219" t="s">
        <v>1493</v>
      </c>
      <c r="EN21" s="219" t="s">
        <v>1493</v>
      </c>
      <c r="EO21" s="219" t="s">
        <v>1493</v>
      </c>
      <c r="EP21" s="219" t="s">
        <v>1493</v>
      </c>
      <c r="EQ21" s="219" t="s">
        <v>1493</v>
      </c>
      <c r="ER21" s="219" t="s">
        <v>1493</v>
      </c>
      <c r="ES21" s="219" t="s">
        <v>1493</v>
      </c>
      <c r="ET21" s="219" t="s">
        <v>1493</v>
      </c>
      <c r="EU21" s="219" t="s">
        <v>1493</v>
      </c>
      <c r="EV21" s="219" t="s">
        <v>1493</v>
      </c>
      <c r="EW21" s="219" t="s">
        <v>1493</v>
      </c>
      <c r="EX21" s="219" t="s">
        <v>1493</v>
      </c>
      <c r="EY21" s="219" t="s">
        <v>1493</v>
      </c>
      <c r="EZ21" s="219" t="s">
        <v>1493</v>
      </c>
      <c r="FA21" s="219" t="s">
        <v>1493</v>
      </c>
      <c r="FB21" s="219" t="s">
        <v>1493</v>
      </c>
      <c r="FC21" s="219" t="s">
        <v>1493</v>
      </c>
      <c r="FD21" s="219" t="s">
        <v>1493</v>
      </c>
      <c r="FE21" s="219" t="s">
        <v>1493</v>
      </c>
      <c r="FF21" s="219" t="s">
        <v>1493</v>
      </c>
      <c r="FG21" s="219" t="s">
        <v>1493</v>
      </c>
      <c r="FH21" s="219" t="s">
        <v>1493</v>
      </c>
      <c r="FI21" s="219" t="s">
        <v>1493</v>
      </c>
      <c r="FJ21" s="219" t="s">
        <v>1493</v>
      </c>
      <c r="FK21" s="219" t="s">
        <v>1493</v>
      </c>
      <c r="FL21" s="219" t="s">
        <v>1493</v>
      </c>
      <c r="FM21" s="219" t="s">
        <v>1493</v>
      </c>
      <c r="FN21" s="219" t="s">
        <v>1493</v>
      </c>
      <c r="FO21" s="219" t="s">
        <v>1493</v>
      </c>
      <c r="FP21" s="219" t="s">
        <v>1493</v>
      </c>
      <c r="FQ21" s="219" t="s">
        <v>1493</v>
      </c>
      <c r="FR21" s="219" t="s">
        <v>1493</v>
      </c>
      <c r="FS21" s="219" t="s">
        <v>1493</v>
      </c>
      <c r="FT21" s="219" t="s">
        <v>1493</v>
      </c>
      <c r="FU21" s="219" t="s">
        <v>1493</v>
      </c>
      <c r="FV21" s="219" t="s">
        <v>1493</v>
      </c>
      <c r="FW21" s="219" t="s">
        <v>1493</v>
      </c>
      <c r="FX21" s="219" t="s">
        <v>1493</v>
      </c>
      <c r="FY21" s="219" t="s">
        <v>1493</v>
      </c>
      <c r="FZ21" s="219" t="s">
        <v>1493</v>
      </c>
      <c r="GA21" s="219" t="s">
        <v>1493</v>
      </c>
      <c r="GB21" s="219" t="s">
        <v>1493</v>
      </c>
      <c r="GC21" s="219" t="s">
        <v>1493</v>
      </c>
      <c r="GD21" s="219" t="s">
        <v>1493</v>
      </c>
      <c r="GE21" s="219" t="s">
        <v>1493</v>
      </c>
      <c r="GF21" s="219" t="s">
        <v>1493</v>
      </c>
      <c r="GG21" s="219" t="s">
        <v>1493</v>
      </c>
      <c r="GH21" s="219" t="s">
        <v>1493</v>
      </c>
      <c r="GI21" s="219" t="s">
        <v>1493</v>
      </c>
      <c r="GJ21" s="219" t="s">
        <v>1493</v>
      </c>
      <c r="GK21" s="219" t="s">
        <v>1493</v>
      </c>
      <c r="GL21" s="219" t="s">
        <v>1493</v>
      </c>
      <c r="GM21" s="219" t="s">
        <v>1493</v>
      </c>
      <c r="GN21" s="219" t="s">
        <v>1493</v>
      </c>
      <c r="GO21" s="219" t="s">
        <v>1493</v>
      </c>
      <c r="GP21" s="219" t="s">
        <v>1493</v>
      </c>
      <c r="GQ21" s="219" t="s">
        <v>1493</v>
      </c>
      <c r="GR21" s="219" t="s">
        <v>1493</v>
      </c>
      <c r="GS21" s="219" t="s">
        <v>1493</v>
      </c>
      <c r="GT21" s="219" t="s">
        <v>1493</v>
      </c>
      <c r="GU21" s="219" t="s">
        <v>1493</v>
      </c>
      <c r="GV21" s="219" t="s">
        <v>1493</v>
      </c>
      <c r="GW21" s="219" t="s">
        <v>1493</v>
      </c>
      <c r="GX21" s="219" t="s">
        <v>1493</v>
      </c>
      <c r="GY21" s="219" t="s">
        <v>1493</v>
      </c>
      <c r="GZ21" s="219" t="s">
        <v>1493</v>
      </c>
      <c r="HA21" s="219" t="s">
        <v>1493</v>
      </c>
      <c r="HB21" s="219" t="s">
        <v>1493</v>
      </c>
      <c r="HC21" s="219" t="s">
        <v>1493</v>
      </c>
      <c r="HD21" s="219" t="s">
        <v>1493</v>
      </c>
      <c r="HE21" s="219" t="s">
        <v>1493</v>
      </c>
      <c r="HF21" s="219" t="s">
        <v>1493</v>
      </c>
      <c r="HG21" s="219" t="s">
        <v>1493</v>
      </c>
      <c r="HH21" s="219" t="s">
        <v>1493</v>
      </c>
      <c r="HI21" s="219" t="s">
        <v>1493</v>
      </c>
      <c r="HJ21" s="219" t="s">
        <v>1493</v>
      </c>
      <c r="HK21" s="219" t="s">
        <v>1493</v>
      </c>
      <c r="HL21" s="219" t="s">
        <v>1493</v>
      </c>
      <c r="HM21" s="219" t="s">
        <v>1493</v>
      </c>
      <c r="HN21" s="219" t="s">
        <v>1493</v>
      </c>
      <c r="HO21" s="219" t="s">
        <v>1493</v>
      </c>
      <c r="HP21" s="219" t="s">
        <v>1493</v>
      </c>
      <c r="HQ21" s="219" t="s">
        <v>1493</v>
      </c>
      <c r="HR21" s="219" t="s">
        <v>1493</v>
      </c>
      <c r="HS21" s="219" t="s">
        <v>1493</v>
      </c>
      <c r="HT21" s="219" t="s">
        <v>1493</v>
      </c>
      <c r="HU21" s="219" t="s">
        <v>1493</v>
      </c>
      <c r="HV21" s="219" t="s">
        <v>1493</v>
      </c>
      <c r="HW21" s="219" t="s">
        <v>1493</v>
      </c>
      <c r="HX21" s="219" t="s">
        <v>1493</v>
      </c>
      <c r="HY21" s="219" t="s">
        <v>1493</v>
      </c>
      <c r="HZ21" s="219" t="s">
        <v>1493</v>
      </c>
      <c r="IA21" s="219" t="s">
        <v>1493</v>
      </c>
      <c r="IB21" s="219" t="s">
        <v>1493</v>
      </c>
      <c r="IC21" s="219" t="s">
        <v>1493</v>
      </c>
      <c r="ID21" s="219" t="s">
        <v>1493</v>
      </c>
      <c r="IE21" s="219" t="s">
        <v>1493</v>
      </c>
      <c r="IF21" s="219" t="s">
        <v>1493</v>
      </c>
      <c r="IG21" s="219" t="s">
        <v>1493</v>
      </c>
      <c r="IH21" s="219" t="s">
        <v>1493</v>
      </c>
      <c r="II21" s="219" t="s">
        <v>1493</v>
      </c>
      <c r="IJ21" s="219" t="s">
        <v>1493</v>
      </c>
      <c r="IK21" s="219" t="s">
        <v>1493</v>
      </c>
      <c r="IL21" s="219" t="s">
        <v>1493</v>
      </c>
      <c r="IM21" s="219" t="s">
        <v>1493</v>
      </c>
      <c r="IN21" s="219" t="s">
        <v>1493</v>
      </c>
      <c r="IO21" s="219" t="s">
        <v>1493</v>
      </c>
      <c r="IP21" s="219" t="s">
        <v>1493</v>
      </c>
      <c r="IQ21" s="219" t="s">
        <v>1493</v>
      </c>
      <c r="IR21" s="219" t="s">
        <v>1493</v>
      </c>
      <c r="IS21" s="219" t="s">
        <v>1493</v>
      </c>
      <c r="IT21" s="219" t="s">
        <v>1493</v>
      </c>
      <c r="IU21" s="219" t="s">
        <v>1493</v>
      </c>
      <c r="IV21" s="219" t="s">
        <v>1493</v>
      </c>
      <c r="IW21" s="219" t="s">
        <v>1493</v>
      </c>
      <c r="IX21" s="219" t="s">
        <v>1493</v>
      </c>
      <c r="IY21" s="219" t="s">
        <v>1493</v>
      </c>
      <c r="IZ21" s="219" t="s">
        <v>1493</v>
      </c>
      <c r="JA21" s="219" t="s">
        <v>1493</v>
      </c>
      <c r="JB21" s="219" t="s">
        <v>1493</v>
      </c>
      <c r="JC21" s="219" t="s">
        <v>1493</v>
      </c>
      <c r="JD21" s="219" t="s">
        <v>1493</v>
      </c>
      <c r="JE21" s="219" t="s">
        <v>1493</v>
      </c>
      <c r="JF21" s="219" t="s">
        <v>1493</v>
      </c>
      <c r="JG21" s="219" t="s">
        <v>1493</v>
      </c>
      <c r="JH21" s="219" t="s">
        <v>1493</v>
      </c>
      <c r="JI21" s="219" t="s">
        <v>1493</v>
      </c>
      <c r="JJ21" s="219" t="s">
        <v>1493</v>
      </c>
      <c r="JK21" s="219" t="s">
        <v>1493</v>
      </c>
      <c r="JL21" s="219" t="s">
        <v>1493</v>
      </c>
      <c r="JM21" s="219" t="s">
        <v>1493</v>
      </c>
      <c r="JN21" s="219" t="s">
        <v>1493</v>
      </c>
      <c r="JO21" s="219" t="s">
        <v>1493</v>
      </c>
      <c r="JP21" s="219" t="s">
        <v>1493</v>
      </c>
      <c r="JQ21" s="219" t="s">
        <v>1493</v>
      </c>
      <c r="JR21" s="219" t="s">
        <v>1493</v>
      </c>
      <c r="JS21" s="219" t="s">
        <v>1493</v>
      </c>
      <c r="JT21" s="219" t="s">
        <v>1493</v>
      </c>
      <c r="JU21" s="219" t="s">
        <v>1493</v>
      </c>
      <c r="JV21" s="219" t="s">
        <v>1493</v>
      </c>
      <c r="JW21" s="219" t="s">
        <v>1493</v>
      </c>
      <c r="JX21" s="219" t="s">
        <v>1493</v>
      </c>
      <c r="JY21" s="219" t="s">
        <v>1493</v>
      </c>
      <c r="JZ21" s="219" t="s">
        <v>1493</v>
      </c>
      <c r="KA21" s="219" t="s">
        <v>1493</v>
      </c>
      <c r="KB21" s="219" t="s">
        <v>1493</v>
      </c>
      <c r="KC21" s="219" t="s">
        <v>1493</v>
      </c>
      <c r="KD21" s="219" t="s">
        <v>1493</v>
      </c>
      <c r="KE21" s="219" t="s">
        <v>1493</v>
      </c>
      <c r="KF21" s="219" t="s">
        <v>1493</v>
      </c>
      <c r="KG21" s="219" t="s">
        <v>1493</v>
      </c>
      <c r="KH21" s="219" t="s">
        <v>1493</v>
      </c>
      <c r="KI21" s="219" t="s">
        <v>1493</v>
      </c>
      <c r="KJ21" s="219" t="s">
        <v>1493</v>
      </c>
      <c r="KK21" s="219" t="s">
        <v>1493</v>
      </c>
      <c r="KL21" s="219" t="s">
        <v>1493</v>
      </c>
      <c r="KM21" s="219" t="s">
        <v>1493</v>
      </c>
      <c r="KN21" s="219" t="s">
        <v>1493</v>
      </c>
      <c r="KO21" s="219" t="s">
        <v>1493</v>
      </c>
      <c r="KP21" s="219" t="s">
        <v>1493</v>
      </c>
      <c r="KQ21" s="219" t="s">
        <v>1493</v>
      </c>
      <c r="KR21" s="219" t="s">
        <v>1493</v>
      </c>
      <c r="KS21" s="219" t="s">
        <v>1493</v>
      </c>
      <c r="KT21" s="219" t="s">
        <v>1493</v>
      </c>
      <c r="KU21" s="219" t="s">
        <v>1493</v>
      </c>
      <c r="KV21" s="219" t="s">
        <v>1493</v>
      </c>
      <c r="KW21" s="219" t="s">
        <v>1493</v>
      </c>
      <c r="KX21" s="219" t="s">
        <v>1493</v>
      </c>
      <c r="KY21" s="219" t="s">
        <v>1493</v>
      </c>
      <c r="KZ21" s="219" t="s">
        <v>1493</v>
      </c>
      <c r="LA21" s="219" t="s">
        <v>1493</v>
      </c>
      <c r="LB21" s="219" t="s">
        <v>1493</v>
      </c>
      <c r="LC21" s="219" t="s">
        <v>1493</v>
      </c>
      <c r="LD21" s="219" t="s">
        <v>1493</v>
      </c>
      <c r="LE21" s="219" t="s">
        <v>1493</v>
      </c>
      <c r="LF21" s="219" t="s">
        <v>1493</v>
      </c>
      <c r="LG21" s="219" t="s">
        <v>1493</v>
      </c>
      <c r="LH21" s="219" t="s">
        <v>1493</v>
      </c>
      <c r="LI21" s="219" t="s">
        <v>1493</v>
      </c>
      <c r="LJ21" s="219" t="s">
        <v>1493</v>
      </c>
      <c r="LK21" s="219" t="s">
        <v>1493</v>
      </c>
      <c r="LL21" s="219" t="s">
        <v>1493</v>
      </c>
      <c r="LM21" s="219" t="s">
        <v>1493</v>
      </c>
      <c r="LN21" s="219" t="s">
        <v>1493</v>
      </c>
      <c r="LO21" s="219" t="s">
        <v>1493</v>
      </c>
      <c r="LP21" s="219" t="s">
        <v>1493</v>
      </c>
      <c r="LQ21" s="219" t="s">
        <v>1493</v>
      </c>
      <c r="LR21" s="219" t="s">
        <v>1493</v>
      </c>
      <c r="LS21" s="219" t="s">
        <v>1493</v>
      </c>
      <c r="LT21" s="219" t="s">
        <v>1493</v>
      </c>
      <c r="LU21" s="219" t="s">
        <v>1493</v>
      </c>
      <c r="LV21" s="219" t="s">
        <v>1493</v>
      </c>
      <c r="LW21" s="219" t="s">
        <v>1493</v>
      </c>
      <c r="LX21" s="219" t="s">
        <v>1493</v>
      </c>
      <c r="LY21" s="219" t="s">
        <v>1493</v>
      </c>
      <c r="LZ21" s="219" t="s">
        <v>1493</v>
      </c>
      <c r="MA21" s="219" t="s">
        <v>1493</v>
      </c>
      <c r="MB21" s="219" t="s">
        <v>1493</v>
      </c>
      <c r="MC21" s="219" t="s">
        <v>1493</v>
      </c>
      <c r="MD21" s="219" t="s">
        <v>1493</v>
      </c>
      <c r="ME21" s="219" t="s">
        <v>1493</v>
      </c>
      <c r="MF21" s="219" t="s">
        <v>1493</v>
      </c>
      <c r="MG21" s="219" t="s">
        <v>1493</v>
      </c>
      <c r="MH21" s="219" t="s">
        <v>1493</v>
      </c>
      <c r="MI21" s="219" t="s">
        <v>1493</v>
      </c>
      <c r="MJ21" s="219" t="s">
        <v>1493</v>
      </c>
      <c r="MK21" s="219" t="s">
        <v>1493</v>
      </c>
      <c r="ML21" s="219" t="s">
        <v>1493</v>
      </c>
      <c r="MM21" s="219" t="s">
        <v>1493</v>
      </c>
      <c r="MN21" s="219" t="s">
        <v>1493</v>
      </c>
      <c r="MO21" s="219" t="s">
        <v>1493</v>
      </c>
      <c r="MP21" s="219" t="s">
        <v>1493</v>
      </c>
      <c r="MQ21" s="219" t="s">
        <v>1493</v>
      </c>
      <c r="MR21" s="219" t="s">
        <v>1493</v>
      </c>
      <c r="MS21" s="219" t="s">
        <v>1493</v>
      </c>
      <c r="MT21" s="219" t="s">
        <v>1493</v>
      </c>
      <c r="MU21" s="219" t="s">
        <v>1493</v>
      </c>
      <c r="MV21" s="219" t="s">
        <v>1493</v>
      </c>
      <c r="MW21" s="219" t="s">
        <v>1493</v>
      </c>
      <c r="MX21" s="219" t="s">
        <v>1493</v>
      </c>
      <c r="MY21" s="219" t="s">
        <v>1493</v>
      </c>
      <c r="MZ21" s="219" t="s">
        <v>1493</v>
      </c>
      <c r="NA21" s="219" t="s">
        <v>1493</v>
      </c>
      <c r="NB21" s="219" t="s">
        <v>1493</v>
      </c>
      <c r="NC21" s="219" t="s">
        <v>1493</v>
      </c>
      <c r="ND21" s="219" t="s">
        <v>1493</v>
      </c>
      <c r="NE21" s="219" t="s">
        <v>1493</v>
      </c>
      <c r="NF21" s="219" t="s">
        <v>1493</v>
      </c>
      <c r="NG21" s="219" t="s">
        <v>1493</v>
      </c>
      <c r="NH21" s="219" t="s">
        <v>1493</v>
      </c>
      <c r="NI21" s="219" t="s">
        <v>1493</v>
      </c>
      <c r="NJ21" s="219" t="s">
        <v>1493</v>
      </c>
      <c r="NK21" s="219" t="s">
        <v>1493</v>
      </c>
      <c r="NL21" s="219" t="s">
        <v>1493</v>
      </c>
      <c r="NM21" s="219" t="s">
        <v>1493</v>
      </c>
      <c r="NN21" s="219" t="s">
        <v>1493</v>
      </c>
      <c r="NO21" s="219" t="s">
        <v>1493</v>
      </c>
      <c r="NP21" s="219" t="s">
        <v>1493</v>
      </c>
      <c r="NQ21" s="219" t="s">
        <v>1493</v>
      </c>
      <c r="NR21" s="219" t="s">
        <v>1493</v>
      </c>
      <c r="NS21" s="219" t="s">
        <v>1493</v>
      </c>
      <c r="NT21" s="219" t="s">
        <v>1493</v>
      </c>
      <c r="NU21" s="219" t="s">
        <v>1493</v>
      </c>
      <c r="NV21" s="219" t="s">
        <v>1493</v>
      </c>
      <c r="NW21" s="219" t="s">
        <v>1493</v>
      </c>
      <c r="NX21" s="219" t="s">
        <v>1493</v>
      </c>
      <c r="NY21" s="219" t="s">
        <v>1493</v>
      </c>
      <c r="NZ21" s="219" t="s">
        <v>1493</v>
      </c>
      <c r="OA21" s="219" t="s">
        <v>1493</v>
      </c>
      <c r="OB21" s="219" t="s">
        <v>1493</v>
      </c>
      <c r="OC21" s="219" t="s">
        <v>1493</v>
      </c>
      <c r="OD21" s="219" t="s">
        <v>1493</v>
      </c>
      <c r="OE21" s="219" t="s">
        <v>1493</v>
      </c>
      <c r="OF21" s="219" t="s">
        <v>1493</v>
      </c>
      <c r="OG21" s="219" t="s">
        <v>1493</v>
      </c>
      <c r="OH21" s="219" t="s">
        <v>1493</v>
      </c>
      <c r="OI21" s="219" t="s">
        <v>1493</v>
      </c>
      <c r="OJ21" s="219" t="s">
        <v>1493</v>
      </c>
      <c r="OK21" s="219" t="s">
        <v>1493</v>
      </c>
      <c r="OL21" s="219" t="s">
        <v>1493</v>
      </c>
      <c r="OM21" s="219" t="s">
        <v>1493</v>
      </c>
      <c r="ON21" s="219" t="s">
        <v>1493</v>
      </c>
      <c r="OO21" s="219" t="s">
        <v>1493</v>
      </c>
      <c r="OP21" s="219" t="s">
        <v>1493</v>
      </c>
      <c r="OQ21" s="219" t="s">
        <v>1493</v>
      </c>
      <c r="OR21" s="219" t="s">
        <v>1493</v>
      </c>
      <c r="OS21" s="219" t="s">
        <v>1493</v>
      </c>
      <c r="OT21" s="219" t="s">
        <v>1493</v>
      </c>
      <c r="OU21" s="219" t="s">
        <v>1493</v>
      </c>
      <c r="OV21" s="219" t="s">
        <v>1493</v>
      </c>
      <c r="OW21" s="219" t="s">
        <v>1493</v>
      </c>
      <c r="OX21" s="219" t="s">
        <v>1493</v>
      </c>
      <c r="OY21" s="219" t="s">
        <v>1493</v>
      </c>
      <c r="OZ21" s="219" t="s">
        <v>1493</v>
      </c>
      <c r="PA21" s="219" t="s">
        <v>1493</v>
      </c>
      <c r="PB21" s="219" t="s">
        <v>1493</v>
      </c>
      <c r="PC21" s="219" t="s">
        <v>1493</v>
      </c>
      <c r="PD21" s="219" t="s">
        <v>1493</v>
      </c>
      <c r="PE21" s="219" t="s">
        <v>1493</v>
      </c>
      <c r="PF21" s="219" t="s">
        <v>1493</v>
      </c>
      <c r="PG21" s="219" t="s">
        <v>1493</v>
      </c>
      <c r="PH21" s="219" t="s">
        <v>1493</v>
      </c>
      <c r="PI21" s="219" t="s">
        <v>1493</v>
      </c>
      <c r="PJ21" s="219" t="s">
        <v>1493</v>
      </c>
      <c r="PK21" s="219" t="s">
        <v>1493</v>
      </c>
      <c r="PL21" s="219" t="s">
        <v>1493</v>
      </c>
      <c r="PM21" s="219" t="s">
        <v>1493</v>
      </c>
      <c r="PN21" s="219" t="s">
        <v>1493</v>
      </c>
      <c r="PO21" s="219" t="s">
        <v>1493</v>
      </c>
      <c r="PP21" s="219" t="s">
        <v>1493</v>
      </c>
      <c r="PQ21" s="219" t="s">
        <v>1493</v>
      </c>
      <c r="PR21" s="219" t="s">
        <v>1493</v>
      </c>
      <c r="PS21" s="219" t="s">
        <v>1493</v>
      </c>
      <c r="PT21" s="219" t="s">
        <v>1493</v>
      </c>
      <c r="PU21" s="219" t="s">
        <v>1493</v>
      </c>
      <c r="PV21" s="219" t="s">
        <v>1493</v>
      </c>
      <c r="PW21" s="219" t="s">
        <v>1493</v>
      </c>
      <c r="PX21" s="219" t="s">
        <v>1493</v>
      </c>
      <c r="PY21" s="219" t="s">
        <v>1493</v>
      </c>
      <c r="PZ21" s="219" t="s">
        <v>1493</v>
      </c>
      <c r="QA21" s="219" t="s">
        <v>1493</v>
      </c>
      <c r="QB21" s="219" t="s">
        <v>1493</v>
      </c>
      <c r="QC21" s="219" t="s">
        <v>1493</v>
      </c>
      <c r="QD21" s="219" t="s">
        <v>1493</v>
      </c>
      <c r="QE21" s="219" t="s">
        <v>1493</v>
      </c>
      <c r="QF21" s="219" t="s">
        <v>1493</v>
      </c>
      <c r="QG21" s="219" t="s">
        <v>1493</v>
      </c>
      <c r="QH21" s="219" t="s">
        <v>1493</v>
      </c>
      <c r="QI21" s="219" t="s">
        <v>1493</v>
      </c>
      <c r="QJ21" s="219" t="s">
        <v>1493</v>
      </c>
      <c r="QK21" s="219" t="s">
        <v>1493</v>
      </c>
      <c r="QL21" s="219" t="s">
        <v>1493</v>
      </c>
      <c r="QM21" s="219" t="s">
        <v>1493</v>
      </c>
      <c r="QN21" s="219" t="s">
        <v>1493</v>
      </c>
      <c r="QO21" s="219" t="s">
        <v>1493</v>
      </c>
      <c r="QP21" s="219" t="s">
        <v>1493</v>
      </c>
      <c r="QQ21" s="219" t="s">
        <v>1493</v>
      </c>
      <c r="QR21" s="219" t="s">
        <v>1493</v>
      </c>
      <c r="QS21" s="219" t="s">
        <v>1493</v>
      </c>
      <c r="QT21" s="219" t="s">
        <v>1493</v>
      </c>
      <c r="QU21" s="219" t="s">
        <v>1493</v>
      </c>
      <c r="QV21" s="219" t="s">
        <v>1493</v>
      </c>
      <c r="QW21" s="219" t="s">
        <v>1493</v>
      </c>
      <c r="QX21" s="219" t="s">
        <v>1493</v>
      </c>
      <c r="QY21" s="219" t="s">
        <v>1493</v>
      </c>
      <c r="QZ21" s="219" t="s">
        <v>1493</v>
      </c>
      <c r="RA21" s="219" t="s">
        <v>1493</v>
      </c>
      <c r="RB21" s="219" t="s">
        <v>1493</v>
      </c>
      <c r="RC21" s="219" t="s">
        <v>1493</v>
      </c>
      <c r="RD21" s="219" t="s">
        <v>1493</v>
      </c>
      <c r="RE21" s="219" t="s">
        <v>1493</v>
      </c>
      <c r="RF21" s="219" t="s">
        <v>1493</v>
      </c>
      <c r="RG21" s="219" t="s">
        <v>1493</v>
      </c>
      <c r="RH21" s="219" t="s">
        <v>1493</v>
      </c>
      <c r="RI21" s="219" t="s">
        <v>1493</v>
      </c>
      <c r="RJ21" s="219" t="s">
        <v>1493</v>
      </c>
      <c r="RK21" s="219" t="s">
        <v>1493</v>
      </c>
      <c r="RL21" s="219" t="s">
        <v>1493</v>
      </c>
      <c r="RM21" s="219" t="s">
        <v>1493</v>
      </c>
      <c r="RN21" s="219" t="s">
        <v>1493</v>
      </c>
      <c r="RO21" s="219" t="s">
        <v>1493</v>
      </c>
      <c r="RP21" s="219" t="s">
        <v>1493</v>
      </c>
      <c r="RQ21" s="219" t="s">
        <v>1493</v>
      </c>
      <c r="RR21" s="219" t="s">
        <v>1493</v>
      </c>
      <c r="RS21" s="219" t="s">
        <v>1493</v>
      </c>
      <c r="RT21" s="219" t="s">
        <v>1493</v>
      </c>
      <c r="RU21" s="219" t="s">
        <v>1493</v>
      </c>
      <c r="RV21" s="219" t="s">
        <v>1493</v>
      </c>
      <c r="RW21" s="219" t="s">
        <v>1493</v>
      </c>
      <c r="RX21" s="219" t="s">
        <v>1493</v>
      </c>
      <c r="RY21" s="219" t="s">
        <v>1493</v>
      </c>
      <c r="RZ21" s="219" t="s">
        <v>1493</v>
      </c>
      <c r="SA21" s="219" t="s">
        <v>1493</v>
      </c>
      <c r="SB21" s="219" t="s">
        <v>1493</v>
      </c>
      <c r="SC21" s="219" t="s">
        <v>1493</v>
      </c>
      <c r="SD21" s="219" t="s">
        <v>1493</v>
      </c>
      <c r="SE21" s="219" t="s">
        <v>1493</v>
      </c>
      <c r="SF21" s="219" t="s">
        <v>1493</v>
      </c>
      <c r="SG21" s="219" t="s">
        <v>1493</v>
      </c>
      <c r="SH21" s="219" t="s">
        <v>1493</v>
      </c>
      <c r="SI21" s="219" t="s">
        <v>1493</v>
      </c>
      <c r="SJ21" s="219" t="s">
        <v>1493</v>
      </c>
      <c r="SK21" s="219" t="s">
        <v>1493</v>
      </c>
      <c r="SL21" s="219" t="s">
        <v>1493</v>
      </c>
      <c r="SM21" s="219" t="s">
        <v>1493</v>
      </c>
      <c r="SN21" s="219" t="s">
        <v>1493</v>
      </c>
      <c r="SO21" s="219" t="s">
        <v>1493</v>
      </c>
      <c r="SP21" s="219" t="s">
        <v>1493</v>
      </c>
      <c r="SQ21" s="219" t="s">
        <v>1493</v>
      </c>
      <c r="SR21" s="219" t="s">
        <v>1493</v>
      </c>
      <c r="SS21" s="219" t="s">
        <v>1493</v>
      </c>
      <c r="ST21" s="219" t="s">
        <v>1493</v>
      </c>
      <c r="SU21" s="219" t="s">
        <v>1493</v>
      </c>
      <c r="SV21" s="219" t="s">
        <v>1493</v>
      </c>
      <c r="SW21" s="219" t="s">
        <v>1493</v>
      </c>
      <c r="SX21" s="219" t="s">
        <v>1493</v>
      </c>
      <c r="SY21" s="219" t="s">
        <v>1493</v>
      </c>
      <c r="SZ21" s="219" t="s">
        <v>1493</v>
      </c>
      <c r="TA21" s="219" t="s">
        <v>1493</v>
      </c>
      <c r="TB21" s="219" t="s">
        <v>1493</v>
      </c>
      <c r="TC21" s="219" t="s">
        <v>1493</v>
      </c>
      <c r="TD21" s="219" t="s">
        <v>1493</v>
      </c>
      <c r="TE21" s="219" t="s">
        <v>1493</v>
      </c>
      <c r="TF21" s="219" t="s">
        <v>1493</v>
      </c>
      <c r="TG21" s="219" t="s">
        <v>1493</v>
      </c>
      <c r="TH21" s="219" t="s">
        <v>1493</v>
      </c>
      <c r="TI21" s="219" t="s">
        <v>1493</v>
      </c>
      <c r="TJ21" s="219" t="s">
        <v>1493</v>
      </c>
      <c r="TK21" s="219" t="s">
        <v>1493</v>
      </c>
      <c r="TL21" s="219" t="s">
        <v>1493</v>
      </c>
      <c r="TM21" s="219" t="s">
        <v>1493</v>
      </c>
      <c r="TN21" s="219" t="s">
        <v>1493</v>
      </c>
      <c r="TO21" s="219" t="s">
        <v>1493</v>
      </c>
      <c r="TP21" s="219" t="s">
        <v>1493</v>
      </c>
      <c r="TQ21" s="219" t="s">
        <v>1493</v>
      </c>
      <c r="TR21" s="219" t="s">
        <v>1493</v>
      </c>
      <c r="TS21" s="219" t="s">
        <v>1493</v>
      </c>
      <c r="TT21" s="219" t="s">
        <v>1493</v>
      </c>
      <c r="TU21" s="219" t="s">
        <v>1493</v>
      </c>
      <c r="TV21" s="219" t="s">
        <v>1493</v>
      </c>
      <c r="TW21" s="219" t="s">
        <v>1493</v>
      </c>
      <c r="TX21" s="219" t="s">
        <v>1493</v>
      </c>
      <c r="TY21" s="219" t="s">
        <v>1493</v>
      </c>
      <c r="TZ21" s="219" t="s">
        <v>1493</v>
      </c>
      <c r="UA21" s="219" t="s">
        <v>1493</v>
      </c>
      <c r="UB21" s="219" t="s">
        <v>1493</v>
      </c>
      <c r="UC21" s="219" t="s">
        <v>1493</v>
      </c>
      <c r="UD21" s="219" t="s">
        <v>1493</v>
      </c>
      <c r="UE21" s="219" t="s">
        <v>1493</v>
      </c>
      <c r="UF21" s="219" t="s">
        <v>1493</v>
      </c>
      <c r="UG21" s="219" t="s">
        <v>1493</v>
      </c>
      <c r="UH21" s="219" t="s">
        <v>1493</v>
      </c>
      <c r="UI21" s="219" t="s">
        <v>1493</v>
      </c>
      <c r="UJ21" s="219" t="s">
        <v>1493</v>
      </c>
      <c r="UK21" s="219" t="s">
        <v>1493</v>
      </c>
      <c r="UL21" s="219" t="s">
        <v>1493</v>
      </c>
      <c r="UM21" s="219" t="s">
        <v>1493</v>
      </c>
      <c r="UN21" s="219" t="s">
        <v>1493</v>
      </c>
      <c r="UO21" s="219" t="s">
        <v>1493</v>
      </c>
      <c r="UP21" s="219" t="s">
        <v>1493</v>
      </c>
      <c r="UQ21" s="219" t="s">
        <v>1493</v>
      </c>
      <c r="UR21" s="219" t="s">
        <v>1493</v>
      </c>
      <c r="US21" s="219" t="s">
        <v>1493</v>
      </c>
      <c r="UT21" s="219" t="s">
        <v>1493</v>
      </c>
      <c r="UU21" s="219" t="s">
        <v>1493</v>
      </c>
      <c r="UV21" s="219" t="s">
        <v>1493</v>
      </c>
      <c r="UW21" s="219" t="s">
        <v>1493</v>
      </c>
      <c r="UX21" s="219" t="s">
        <v>1493</v>
      </c>
      <c r="UY21" s="219" t="s">
        <v>1493</v>
      </c>
      <c r="UZ21" s="219" t="s">
        <v>1493</v>
      </c>
      <c r="VA21" s="219" t="s">
        <v>1493</v>
      </c>
      <c r="VB21" s="219" t="s">
        <v>1493</v>
      </c>
      <c r="VC21" s="219" t="s">
        <v>1493</v>
      </c>
      <c r="VD21" s="219" t="s">
        <v>1493</v>
      </c>
      <c r="VE21" s="219" t="s">
        <v>1493</v>
      </c>
      <c r="VF21" s="219" t="s">
        <v>1493</v>
      </c>
      <c r="VG21" s="219" t="s">
        <v>1493</v>
      </c>
      <c r="VH21" s="219" t="s">
        <v>1493</v>
      </c>
      <c r="VI21" s="219" t="s">
        <v>1493</v>
      </c>
      <c r="VJ21" s="219" t="s">
        <v>1493</v>
      </c>
      <c r="VK21" s="219" t="s">
        <v>1493</v>
      </c>
      <c r="VL21" s="219" t="s">
        <v>1493</v>
      </c>
      <c r="VM21" s="219" t="s">
        <v>1493</v>
      </c>
      <c r="VN21" s="219" t="s">
        <v>1493</v>
      </c>
      <c r="VO21" s="219" t="s">
        <v>1493</v>
      </c>
      <c r="VP21" s="219" t="s">
        <v>1493</v>
      </c>
      <c r="VQ21" s="219" t="s">
        <v>1493</v>
      </c>
      <c r="VR21" s="219" t="s">
        <v>1493</v>
      </c>
      <c r="VS21" s="219" t="s">
        <v>1493</v>
      </c>
      <c r="VT21" s="219" t="s">
        <v>1493</v>
      </c>
      <c r="VU21" s="219" t="s">
        <v>1493</v>
      </c>
      <c r="VV21" s="219" t="s">
        <v>1493</v>
      </c>
      <c r="VW21" s="219" t="s">
        <v>1493</v>
      </c>
      <c r="VX21" s="219" t="s">
        <v>1493</v>
      </c>
      <c r="VY21" s="219" t="s">
        <v>1493</v>
      </c>
      <c r="VZ21" s="219" t="s">
        <v>1493</v>
      </c>
      <c r="WA21" s="219" t="s">
        <v>1493</v>
      </c>
      <c r="WB21" s="219" t="s">
        <v>1493</v>
      </c>
      <c r="WC21" s="219" t="s">
        <v>1493</v>
      </c>
      <c r="WD21" s="219" t="s">
        <v>1493</v>
      </c>
      <c r="WE21" s="219" t="s">
        <v>1493</v>
      </c>
      <c r="WF21" s="219" t="s">
        <v>1493</v>
      </c>
      <c r="WG21" s="219" t="s">
        <v>1493</v>
      </c>
      <c r="WH21" s="219" t="s">
        <v>1493</v>
      </c>
      <c r="WI21" s="219" t="s">
        <v>1493</v>
      </c>
      <c r="WJ21" s="219" t="s">
        <v>1493</v>
      </c>
      <c r="WK21" s="219" t="s">
        <v>1493</v>
      </c>
      <c r="WL21" s="219" t="s">
        <v>1493</v>
      </c>
      <c r="WM21" s="219" t="s">
        <v>1493</v>
      </c>
      <c r="WN21" s="219" t="s">
        <v>1493</v>
      </c>
      <c r="WO21" s="219" t="s">
        <v>1493</v>
      </c>
      <c r="WP21" s="219" t="s">
        <v>1493</v>
      </c>
      <c r="WQ21" s="219" t="s">
        <v>1493</v>
      </c>
      <c r="WR21" s="219" t="s">
        <v>1493</v>
      </c>
      <c r="WS21" s="219" t="s">
        <v>1493</v>
      </c>
      <c r="WT21" s="219" t="s">
        <v>1493</v>
      </c>
      <c r="WU21" s="219" t="s">
        <v>1493</v>
      </c>
      <c r="WV21" s="219" t="s">
        <v>1493</v>
      </c>
      <c r="WW21" s="219" t="s">
        <v>1493</v>
      </c>
      <c r="WX21" s="219" t="s">
        <v>1493</v>
      </c>
      <c r="WY21" s="219" t="s">
        <v>1493</v>
      </c>
      <c r="WZ21" s="219" t="s">
        <v>1493</v>
      </c>
      <c r="XA21" s="219" t="s">
        <v>1493</v>
      </c>
      <c r="XB21" s="219" t="s">
        <v>1493</v>
      </c>
      <c r="XC21" s="219" t="s">
        <v>1493</v>
      </c>
      <c r="XD21" s="219" t="s">
        <v>1493</v>
      </c>
      <c r="XE21" s="219" t="s">
        <v>1493</v>
      </c>
      <c r="XF21" s="219" t="s">
        <v>1493</v>
      </c>
      <c r="XG21" s="219" t="s">
        <v>1493</v>
      </c>
      <c r="XH21" s="219" t="s">
        <v>1493</v>
      </c>
      <c r="XI21" s="219" t="s">
        <v>1493</v>
      </c>
      <c r="XJ21" s="219" t="s">
        <v>1493</v>
      </c>
      <c r="XK21" s="219" t="s">
        <v>1493</v>
      </c>
      <c r="XL21" s="219" t="s">
        <v>1493</v>
      </c>
      <c r="XM21" s="219" t="s">
        <v>1493</v>
      </c>
      <c r="XN21" s="219" t="s">
        <v>1493</v>
      </c>
      <c r="XO21" s="219" t="s">
        <v>1493</v>
      </c>
      <c r="XP21" s="219" t="s">
        <v>1493</v>
      </c>
      <c r="XQ21" s="219" t="s">
        <v>1493</v>
      </c>
      <c r="XR21" s="219" t="s">
        <v>1493</v>
      </c>
      <c r="XS21" s="219" t="s">
        <v>1493</v>
      </c>
      <c r="XT21" s="219" t="s">
        <v>1493</v>
      </c>
      <c r="XU21" s="219" t="s">
        <v>1493</v>
      </c>
      <c r="XV21" s="219" t="s">
        <v>1493</v>
      </c>
      <c r="XW21" s="219" t="s">
        <v>1493</v>
      </c>
      <c r="XX21" s="219" t="s">
        <v>1493</v>
      </c>
      <c r="XY21" s="219" t="s">
        <v>1493</v>
      </c>
      <c r="XZ21" s="219" t="s">
        <v>1493</v>
      </c>
      <c r="YA21" s="219" t="s">
        <v>1493</v>
      </c>
      <c r="YB21" s="219" t="s">
        <v>1493</v>
      </c>
      <c r="YC21" s="219" t="s">
        <v>1493</v>
      </c>
      <c r="YD21" s="219" t="s">
        <v>1493</v>
      </c>
      <c r="YE21" s="219" t="s">
        <v>1493</v>
      </c>
      <c r="YF21" s="219" t="s">
        <v>1493</v>
      </c>
      <c r="YG21" s="219" t="s">
        <v>1493</v>
      </c>
      <c r="YH21" s="219" t="s">
        <v>1493</v>
      </c>
      <c r="YI21" s="219" t="s">
        <v>1493</v>
      </c>
      <c r="YJ21" s="219" t="s">
        <v>1493</v>
      </c>
      <c r="YK21" s="219" t="s">
        <v>1493</v>
      </c>
      <c r="YL21" s="219" t="s">
        <v>1493</v>
      </c>
      <c r="YM21" s="219" t="s">
        <v>1493</v>
      </c>
      <c r="YN21" s="219" t="s">
        <v>1493</v>
      </c>
      <c r="YO21" s="219" t="s">
        <v>1493</v>
      </c>
      <c r="YP21" s="219" t="s">
        <v>1493</v>
      </c>
      <c r="YQ21" s="219" t="s">
        <v>1493</v>
      </c>
      <c r="YR21" s="219" t="s">
        <v>1493</v>
      </c>
      <c r="YS21" s="219" t="s">
        <v>1493</v>
      </c>
      <c r="YT21" s="219" t="s">
        <v>1493</v>
      </c>
      <c r="YU21" s="219" t="s">
        <v>1493</v>
      </c>
      <c r="YV21" s="219" t="s">
        <v>1493</v>
      </c>
      <c r="YW21" s="219" t="s">
        <v>1493</v>
      </c>
      <c r="YX21" s="219" t="s">
        <v>1493</v>
      </c>
      <c r="YY21" s="219" t="s">
        <v>1493</v>
      </c>
      <c r="YZ21" s="219" t="s">
        <v>1493</v>
      </c>
      <c r="ZA21" s="219" t="s">
        <v>1493</v>
      </c>
      <c r="ZB21" s="219" t="s">
        <v>1493</v>
      </c>
      <c r="ZC21" s="219" t="s">
        <v>1493</v>
      </c>
      <c r="ZD21" s="219" t="s">
        <v>1493</v>
      </c>
      <c r="ZE21" s="219" t="s">
        <v>1493</v>
      </c>
      <c r="ZF21" s="219" t="s">
        <v>1493</v>
      </c>
      <c r="ZG21" s="219" t="s">
        <v>1493</v>
      </c>
      <c r="ZH21" s="219" t="s">
        <v>1493</v>
      </c>
      <c r="ZI21" s="219" t="s">
        <v>1493</v>
      </c>
      <c r="ZJ21" s="219" t="s">
        <v>1493</v>
      </c>
      <c r="ZK21" s="219" t="s">
        <v>1493</v>
      </c>
      <c r="ZL21" s="219" t="s">
        <v>1493</v>
      </c>
      <c r="ZM21" s="219" t="s">
        <v>1493</v>
      </c>
      <c r="ZN21" s="219" t="s">
        <v>1493</v>
      </c>
      <c r="ZO21" s="219" t="s">
        <v>1493</v>
      </c>
      <c r="ZP21" s="219" t="s">
        <v>1493</v>
      </c>
      <c r="ZQ21" s="219" t="s">
        <v>1493</v>
      </c>
      <c r="ZR21" s="219" t="s">
        <v>1493</v>
      </c>
      <c r="ZS21" s="219" t="s">
        <v>1493</v>
      </c>
      <c r="ZT21" s="219" t="s">
        <v>1493</v>
      </c>
      <c r="ZU21" s="219" t="s">
        <v>1493</v>
      </c>
      <c r="ZV21" s="219" t="s">
        <v>1493</v>
      </c>
      <c r="ZW21" s="219" t="s">
        <v>1493</v>
      </c>
      <c r="ZX21" s="219" t="s">
        <v>1493</v>
      </c>
      <c r="ZY21" s="219" t="s">
        <v>1493</v>
      </c>
      <c r="ZZ21" s="219" t="s">
        <v>1493</v>
      </c>
      <c r="AAA21" s="219" t="s">
        <v>1493</v>
      </c>
      <c r="AAB21" s="219" t="s">
        <v>1493</v>
      </c>
      <c r="AAC21" s="219" t="s">
        <v>1493</v>
      </c>
      <c r="AAD21" s="219" t="s">
        <v>1493</v>
      </c>
      <c r="AAE21" s="219" t="s">
        <v>1493</v>
      </c>
      <c r="AAF21" s="219" t="s">
        <v>1493</v>
      </c>
      <c r="AAG21" s="219" t="s">
        <v>1493</v>
      </c>
      <c r="AAH21" s="219" t="s">
        <v>1493</v>
      </c>
      <c r="AAI21" s="219" t="s">
        <v>1493</v>
      </c>
      <c r="AAJ21" s="219" t="s">
        <v>1493</v>
      </c>
      <c r="AAK21" s="219" t="s">
        <v>1493</v>
      </c>
      <c r="AAL21" s="219" t="s">
        <v>1493</v>
      </c>
      <c r="AAM21" s="219" t="s">
        <v>1493</v>
      </c>
      <c r="AAN21" s="219" t="s">
        <v>1493</v>
      </c>
      <c r="AAO21" s="219" t="s">
        <v>1493</v>
      </c>
      <c r="AAP21" s="219" t="s">
        <v>1493</v>
      </c>
      <c r="AAQ21" s="219" t="s">
        <v>1493</v>
      </c>
      <c r="AAR21" s="219" t="s">
        <v>1493</v>
      </c>
      <c r="AAS21" s="219" t="s">
        <v>1493</v>
      </c>
      <c r="AAT21" s="219" t="s">
        <v>1493</v>
      </c>
      <c r="AAU21" s="219" t="s">
        <v>1493</v>
      </c>
      <c r="AAV21" s="219" t="s">
        <v>1493</v>
      </c>
      <c r="AAW21" s="219" t="s">
        <v>1493</v>
      </c>
      <c r="AAX21" s="219" t="s">
        <v>1493</v>
      </c>
      <c r="AAY21" s="219" t="s">
        <v>1493</v>
      </c>
      <c r="AAZ21" s="219" t="s">
        <v>1493</v>
      </c>
      <c r="ABA21" s="219" t="s">
        <v>1493</v>
      </c>
      <c r="ABB21" s="219" t="s">
        <v>1493</v>
      </c>
      <c r="ABC21" s="219" t="s">
        <v>1493</v>
      </c>
      <c r="ABD21" s="219" t="s">
        <v>1493</v>
      </c>
      <c r="ABE21" s="219" t="s">
        <v>1493</v>
      </c>
      <c r="ABF21" s="219" t="s">
        <v>1493</v>
      </c>
      <c r="ABG21" s="219" t="s">
        <v>1493</v>
      </c>
      <c r="ABH21" s="219" t="s">
        <v>1493</v>
      </c>
      <c r="ABI21" s="219" t="s">
        <v>1493</v>
      </c>
      <c r="ABJ21" s="219" t="s">
        <v>1493</v>
      </c>
      <c r="ABK21" s="219" t="s">
        <v>1493</v>
      </c>
      <c r="ABL21" s="219" t="s">
        <v>1493</v>
      </c>
      <c r="ABM21" s="219" t="s">
        <v>1493</v>
      </c>
      <c r="ABN21" s="219" t="s">
        <v>1493</v>
      </c>
      <c r="ABO21" s="219" t="s">
        <v>1493</v>
      </c>
      <c r="ABP21" s="219" t="s">
        <v>1493</v>
      </c>
      <c r="ABQ21" s="219" t="s">
        <v>1493</v>
      </c>
      <c r="ABR21" s="219" t="s">
        <v>1493</v>
      </c>
      <c r="ABS21" s="219" t="s">
        <v>1493</v>
      </c>
      <c r="ABT21" s="219" t="s">
        <v>1493</v>
      </c>
      <c r="ABU21" s="219" t="s">
        <v>1493</v>
      </c>
      <c r="ABV21" s="219" t="s">
        <v>1493</v>
      </c>
      <c r="ABW21" s="219" t="s">
        <v>1493</v>
      </c>
      <c r="ABX21" s="219" t="s">
        <v>1493</v>
      </c>
      <c r="ABY21" s="219" t="s">
        <v>1493</v>
      </c>
      <c r="ABZ21" s="219" t="s">
        <v>1493</v>
      </c>
      <c r="ACA21" s="219" t="s">
        <v>1493</v>
      </c>
      <c r="ACB21" s="219" t="s">
        <v>1493</v>
      </c>
      <c r="ACC21" s="219" t="s">
        <v>1493</v>
      </c>
      <c r="ACD21" s="219" t="s">
        <v>1493</v>
      </c>
      <c r="ACE21" s="219" t="s">
        <v>1493</v>
      </c>
      <c r="ACF21" s="219" t="s">
        <v>1493</v>
      </c>
      <c r="ACG21" s="219" t="s">
        <v>1493</v>
      </c>
      <c r="ACH21" s="219" t="s">
        <v>1493</v>
      </c>
      <c r="ACI21" s="219" t="s">
        <v>1493</v>
      </c>
      <c r="ACJ21" s="219" t="s">
        <v>1493</v>
      </c>
      <c r="ACK21" s="219" t="s">
        <v>1493</v>
      </c>
      <c r="ACL21" s="219" t="s">
        <v>1493</v>
      </c>
      <c r="ACM21" s="219" t="s">
        <v>1493</v>
      </c>
      <c r="ACN21" s="219" t="s">
        <v>1493</v>
      </c>
      <c r="ACO21" s="219" t="s">
        <v>1493</v>
      </c>
      <c r="ACP21" s="219" t="s">
        <v>1493</v>
      </c>
      <c r="ACQ21" s="219" t="s">
        <v>1493</v>
      </c>
      <c r="ACR21" s="219" t="s">
        <v>1493</v>
      </c>
      <c r="ACS21" s="219" t="s">
        <v>1493</v>
      </c>
      <c r="ACT21" s="219" t="s">
        <v>1493</v>
      </c>
      <c r="ACU21" s="219" t="s">
        <v>1493</v>
      </c>
      <c r="ACV21" s="219" t="s">
        <v>1493</v>
      </c>
      <c r="ACW21" s="219" t="s">
        <v>1493</v>
      </c>
      <c r="ACX21" s="219" t="s">
        <v>1493</v>
      </c>
      <c r="ACY21" s="219" t="s">
        <v>1493</v>
      </c>
      <c r="ACZ21" s="219" t="s">
        <v>1493</v>
      </c>
      <c r="ADA21" s="219" t="s">
        <v>1493</v>
      </c>
      <c r="ADB21" s="219" t="s">
        <v>1493</v>
      </c>
      <c r="ADC21" s="219" t="s">
        <v>1493</v>
      </c>
      <c r="ADD21" s="219" t="s">
        <v>1493</v>
      </c>
      <c r="ADE21" s="219" t="s">
        <v>1493</v>
      </c>
      <c r="ADF21" s="219" t="s">
        <v>1493</v>
      </c>
      <c r="ADG21" s="219" t="s">
        <v>1493</v>
      </c>
      <c r="ADH21" s="219" t="s">
        <v>1493</v>
      </c>
      <c r="ADI21" s="219" t="s">
        <v>1493</v>
      </c>
      <c r="ADJ21" s="219" t="s">
        <v>1493</v>
      </c>
      <c r="ADK21" s="219" t="s">
        <v>1493</v>
      </c>
      <c r="ADL21" s="219" t="s">
        <v>1493</v>
      </c>
      <c r="ADM21" s="219" t="s">
        <v>1493</v>
      </c>
      <c r="ADN21" s="219" t="s">
        <v>1493</v>
      </c>
      <c r="ADO21" s="219" t="s">
        <v>1493</v>
      </c>
      <c r="ADP21" s="219" t="s">
        <v>1493</v>
      </c>
      <c r="ADQ21" s="219" t="s">
        <v>1493</v>
      </c>
      <c r="ADR21" s="219" t="s">
        <v>1493</v>
      </c>
      <c r="ADS21" s="219" t="s">
        <v>1493</v>
      </c>
      <c r="ADT21" s="219" t="s">
        <v>1493</v>
      </c>
      <c r="ADU21" s="219" t="s">
        <v>1493</v>
      </c>
      <c r="ADV21" s="219" t="s">
        <v>1493</v>
      </c>
      <c r="ADW21" s="219" t="s">
        <v>1493</v>
      </c>
      <c r="ADX21" s="219" t="s">
        <v>1493</v>
      </c>
      <c r="ADY21" s="219" t="s">
        <v>1493</v>
      </c>
      <c r="ADZ21" s="219" t="s">
        <v>1493</v>
      </c>
      <c r="AEA21" s="219" t="s">
        <v>1493</v>
      </c>
      <c r="AEB21" s="219" t="s">
        <v>1493</v>
      </c>
      <c r="AEC21" s="219" t="s">
        <v>1493</v>
      </c>
      <c r="AED21" s="219" t="s">
        <v>1493</v>
      </c>
      <c r="AEE21" s="219" t="s">
        <v>1493</v>
      </c>
      <c r="AEF21" s="219" t="s">
        <v>1493</v>
      </c>
      <c r="AEG21" s="219" t="s">
        <v>1493</v>
      </c>
      <c r="AEH21" s="219" t="s">
        <v>1493</v>
      </c>
      <c r="AEI21" s="219" t="s">
        <v>1493</v>
      </c>
      <c r="AEJ21" s="219" t="s">
        <v>1493</v>
      </c>
      <c r="AEK21" s="219" t="s">
        <v>1493</v>
      </c>
      <c r="AEL21" s="219" t="s">
        <v>1493</v>
      </c>
      <c r="AEM21" s="219" t="s">
        <v>1493</v>
      </c>
      <c r="AEN21" s="219" t="s">
        <v>1493</v>
      </c>
      <c r="AEO21" s="219" t="s">
        <v>1493</v>
      </c>
      <c r="AEP21" s="219" t="s">
        <v>1493</v>
      </c>
      <c r="AEQ21" s="219" t="s">
        <v>1493</v>
      </c>
      <c r="AER21" s="219" t="s">
        <v>1493</v>
      </c>
      <c r="AES21" s="219" t="s">
        <v>1493</v>
      </c>
      <c r="AET21" s="219" t="s">
        <v>1493</v>
      </c>
      <c r="AEU21" s="219" t="s">
        <v>1493</v>
      </c>
      <c r="AEV21" s="219" t="s">
        <v>1493</v>
      </c>
      <c r="AEW21" s="219" t="s">
        <v>1493</v>
      </c>
      <c r="AEX21" s="219" t="s">
        <v>1493</v>
      </c>
      <c r="AEY21" s="219" t="s">
        <v>1493</v>
      </c>
      <c r="AEZ21" s="219" t="s">
        <v>1493</v>
      </c>
      <c r="AFA21" s="219" t="s">
        <v>1493</v>
      </c>
      <c r="AFB21" s="219" t="s">
        <v>1493</v>
      </c>
      <c r="AFC21" s="219" t="s">
        <v>1493</v>
      </c>
      <c r="AFD21" s="219" t="s">
        <v>1493</v>
      </c>
      <c r="AFE21" s="219" t="s">
        <v>1493</v>
      </c>
      <c r="AFF21" s="219" t="s">
        <v>1493</v>
      </c>
      <c r="AFG21" s="219" t="s">
        <v>1493</v>
      </c>
      <c r="AFH21" s="219" t="s">
        <v>1493</v>
      </c>
      <c r="AFI21" s="219" t="s">
        <v>1493</v>
      </c>
      <c r="AFJ21" s="219" t="s">
        <v>1493</v>
      </c>
      <c r="AFK21" s="219" t="s">
        <v>1493</v>
      </c>
      <c r="AFL21" s="219" t="s">
        <v>1493</v>
      </c>
      <c r="AFM21" s="219" t="s">
        <v>1493</v>
      </c>
      <c r="AFN21" s="219" t="s">
        <v>1493</v>
      </c>
      <c r="AFO21" s="219" t="s">
        <v>1493</v>
      </c>
      <c r="AFP21" s="219" t="s">
        <v>1493</v>
      </c>
      <c r="AFQ21" s="219" t="s">
        <v>1493</v>
      </c>
      <c r="AFR21" s="219" t="s">
        <v>1493</v>
      </c>
      <c r="AFS21" s="219" t="s">
        <v>1493</v>
      </c>
      <c r="AFT21" s="219" t="s">
        <v>1493</v>
      </c>
      <c r="AFU21" s="219" t="s">
        <v>1493</v>
      </c>
      <c r="AFV21" s="219" t="s">
        <v>1493</v>
      </c>
      <c r="AFW21" s="219" t="s">
        <v>1493</v>
      </c>
      <c r="AFX21" s="219" t="s">
        <v>1493</v>
      </c>
      <c r="AFY21" s="219" t="s">
        <v>1493</v>
      </c>
      <c r="AFZ21" s="219" t="s">
        <v>1493</v>
      </c>
      <c r="AGA21" s="219" t="s">
        <v>1493</v>
      </c>
      <c r="AGB21" s="219" t="s">
        <v>1493</v>
      </c>
      <c r="AGC21" s="219" t="s">
        <v>1493</v>
      </c>
      <c r="AGD21" s="219" t="s">
        <v>1493</v>
      </c>
      <c r="AGE21" s="219" t="s">
        <v>1493</v>
      </c>
      <c r="AGF21" s="219" t="s">
        <v>1493</v>
      </c>
      <c r="AGG21" s="219" t="s">
        <v>1493</v>
      </c>
      <c r="AGH21" s="219" t="s">
        <v>1493</v>
      </c>
      <c r="AGI21" s="219" t="s">
        <v>1493</v>
      </c>
      <c r="AGJ21" s="219" t="s">
        <v>1493</v>
      </c>
      <c r="AGK21" s="219" t="s">
        <v>1493</v>
      </c>
      <c r="AGL21" s="219" t="s">
        <v>1493</v>
      </c>
      <c r="AGM21" s="219" t="s">
        <v>1493</v>
      </c>
      <c r="AGN21" s="219" t="s">
        <v>1493</v>
      </c>
      <c r="AGO21" s="219" t="s">
        <v>1493</v>
      </c>
      <c r="AGP21" s="219" t="s">
        <v>1493</v>
      </c>
      <c r="AGQ21" s="219" t="s">
        <v>1493</v>
      </c>
      <c r="AGR21" s="219" t="s">
        <v>1493</v>
      </c>
      <c r="AGS21" s="219" t="s">
        <v>1493</v>
      </c>
      <c r="AGT21" s="219" t="s">
        <v>1493</v>
      </c>
      <c r="AGU21" s="219" t="s">
        <v>1493</v>
      </c>
      <c r="AGV21" s="219" t="s">
        <v>1493</v>
      </c>
      <c r="AGW21" s="219" t="s">
        <v>1493</v>
      </c>
      <c r="AGX21" s="219" t="s">
        <v>1493</v>
      </c>
      <c r="AGY21" s="219" t="s">
        <v>1493</v>
      </c>
      <c r="AGZ21" s="219" t="s">
        <v>1493</v>
      </c>
      <c r="AHA21" s="219" t="s">
        <v>1493</v>
      </c>
      <c r="AHB21" s="219" t="s">
        <v>1493</v>
      </c>
      <c r="AHC21" s="219" t="s">
        <v>1493</v>
      </c>
      <c r="AHD21" s="219" t="s">
        <v>1493</v>
      </c>
      <c r="AHE21" s="219" t="s">
        <v>1493</v>
      </c>
      <c r="AHF21" s="219" t="s">
        <v>1493</v>
      </c>
      <c r="AHG21" s="219" t="s">
        <v>1493</v>
      </c>
      <c r="AHH21" s="219" t="s">
        <v>1493</v>
      </c>
      <c r="AHI21" s="219" t="s">
        <v>1493</v>
      </c>
      <c r="AHJ21" s="219" t="s">
        <v>1493</v>
      </c>
      <c r="AHK21" s="219" t="s">
        <v>1493</v>
      </c>
      <c r="AHL21" s="219" t="s">
        <v>1493</v>
      </c>
      <c r="AHM21" s="219" t="s">
        <v>1493</v>
      </c>
      <c r="AHN21" s="219" t="s">
        <v>1493</v>
      </c>
      <c r="AHO21" s="219" t="s">
        <v>1493</v>
      </c>
      <c r="AHP21" s="219" t="s">
        <v>1493</v>
      </c>
      <c r="AHQ21" s="219" t="s">
        <v>1493</v>
      </c>
      <c r="AHR21" s="219" t="s">
        <v>1493</v>
      </c>
      <c r="AHS21" s="219" t="s">
        <v>1493</v>
      </c>
      <c r="AHT21" s="219" t="s">
        <v>1493</v>
      </c>
      <c r="AHU21" s="219" t="s">
        <v>1493</v>
      </c>
      <c r="AHV21" s="219" t="s">
        <v>1493</v>
      </c>
      <c r="AHW21" s="219" t="s">
        <v>1493</v>
      </c>
      <c r="AHX21" s="219" t="s">
        <v>1493</v>
      </c>
      <c r="AHY21" s="219" t="s">
        <v>1493</v>
      </c>
      <c r="AHZ21" s="219" t="s">
        <v>1493</v>
      </c>
      <c r="AIA21" s="219" t="s">
        <v>1493</v>
      </c>
      <c r="AIB21" s="219" t="s">
        <v>1493</v>
      </c>
      <c r="AIC21" s="219" t="s">
        <v>1493</v>
      </c>
      <c r="AID21" s="219" t="s">
        <v>1493</v>
      </c>
      <c r="AIE21" s="219" t="s">
        <v>1493</v>
      </c>
      <c r="AIF21" s="219" t="s">
        <v>1493</v>
      </c>
      <c r="AIG21" s="219" t="s">
        <v>1493</v>
      </c>
      <c r="AIH21" s="219" t="s">
        <v>1493</v>
      </c>
      <c r="AII21" s="219" t="s">
        <v>1493</v>
      </c>
      <c r="AIJ21" s="219" t="s">
        <v>1493</v>
      </c>
      <c r="AIK21" s="219" t="s">
        <v>1493</v>
      </c>
      <c r="AIL21" s="219" t="s">
        <v>1493</v>
      </c>
      <c r="AIM21" s="219" t="s">
        <v>1493</v>
      </c>
      <c r="AIN21" s="219" t="s">
        <v>1493</v>
      </c>
      <c r="AIO21" s="219" t="s">
        <v>1493</v>
      </c>
      <c r="AIP21" s="219" t="s">
        <v>1493</v>
      </c>
      <c r="AIQ21" s="219" t="s">
        <v>1493</v>
      </c>
      <c r="AIR21" s="219" t="s">
        <v>1493</v>
      </c>
      <c r="AIS21" s="219" t="s">
        <v>1493</v>
      </c>
      <c r="AIT21" s="219" t="s">
        <v>1493</v>
      </c>
      <c r="AIU21" s="219" t="s">
        <v>1493</v>
      </c>
      <c r="AIV21" s="219" t="s">
        <v>1493</v>
      </c>
      <c r="AIW21" s="219" t="s">
        <v>1493</v>
      </c>
      <c r="AIX21" s="219" t="s">
        <v>1493</v>
      </c>
      <c r="AIY21" s="219" t="s">
        <v>1493</v>
      </c>
      <c r="AIZ21" s="219" t="s">
        <v>1493</v>
      </c>
      <c r="AJA21" s="219" t="s">
        <v>1493</v>
      </c>
      <c r="AJB21" s="219" t="s">
        <v>1493</v>
      </c>
      <c r="AJC21" s="219" t="s">
        <v>1493</v>
      </c>
      <c r="AJD21" s="219" t="s">
        <v>1493</v>
      </c>
      <c r="AJE21" s="219" t="s">
        <v>1493</v>
      </c>
      <c r="AJF21" s="219" t="s">
        <v>1493</v>
      </c>
      <c r="AJG21" s="219" t="s">
        <v>1493</v>
      </c>
      <c r="AJH21" s="219" t="s">
        <v>1493</v>
      </c>
      <c r="AJI21" s="219" t="s">
        <v>1493</v>
      </c>
      <c r="AJJ21" s="219" t="s">
        <v>1493</v>
      </c>
      <c r="AJK21" s="219" t="s">
        <v>1493</v>
      </c>
      <c r="AJL21" s="219" t="s">
        <v>1493</v>
      </c>
      <c r="AJM21" s="219" t="s">
        <v>1493</v>
      </c>
      <c r="AJN21" s="219" t="s">
        <v>1493</v>
      </c>
      <c r="AJO21" s="219" t="s">
        <v>1493</v>
      </c>
      <c r="AJP21" s="219" t="s">
        <v>1493</v>
      </c>
      <c r="AJQ21" s="219" t="s">
        <v>1493</v>
      </c>
      <c r="AJR21" s="219" t="s">
        <v>1493</v>
      </c>
      <c r="AJS21" s="219" t="s">
        <v>1493</v>
      </c>
      <c r="AJT21" s="219" t="s">
        <v>1493</v>
      </c>
      <c r="AJU21" s="219" t="s">
        <v>1493</v>
      </c>
      <c r="AJV21" s="219" t="s">
        <v>1493</v>
      </c>
      <c r="AJW21" s="219" t="s">
        <v>1493</v>
      </c>
      <c r="AJX21" s="219" t="s">
        <v>1493</v>
      </c>
      <c r="AJY21" s="219" t="s">
        <v>1493</v>
      </c>
      <c r="AJZ21" s="219" t="s">
        <v>1493</v>
      </c>
      <c r="AKA21" s="219" t="s">
        <v>1493</v>
      </c>
      <c r="AKB21" s="219" t="s">
        <v>1493</v>
      </c>
      <c r="AKC21" s="219" t="s">
        <v>1493</v>
      </c>
      <c r="AKD21" s="219" t="s">
        <v>1493</v>
      </c>
      <c r="AKE21" s="219" t="s">
        <v>1493</v>
      </c>
      <c r="AKF21" s="219" t="s">
        <v>1493</v>
      </c>
      <c r="AKG21" s="219" t="s">
        <v>1493</v>
      </c>
      <c r="AKH21" s="219" t="s">
        <v>1493</v>
      </c>
      <c r="AKI21" s="219" t="s">
        <v>1493</v>
      </c>
      <c r="AKJ21" s="219" t="s">
        <v>1493</v>
      </c>
      <c r="AKK21" s="219" t="s">
        <v>1493</v>
      </c>
      <c r="AKL21" s="219" t="s">
        <v>1493</v>
      </c>
      <c r="AKM21" s="219" t="s">
        <v>1493</v>
      </c>
      <c r="AKN21" s="219" t="s">
        <v>1493</v>
      </c>
      <c r="AKO21" s="219" t="s">
        <v>1493</v>
      </c>
      <c r="AKP21" s="219" t="s">
        <v>1493</v>
      </c>
      <c r="AKQ21" s="219" t="s">
        <v>1493</v>
      </c>
      <c r="AKR21" s="219" t="s">
        <v>1493</v>
      </c>
      <c r="AKS21" s="219" t="s">
        <v>1493</v>
      </c>
      <c r="AKT21" s="219" t="s">
        <v>1493</v>
      </c>
      <c r="AKU21" s="219" t="s">
        <v>1493</v>
      </c>
      <c r="AKV21" s="219" t="s">
        <v>1493</v>
      </c>
      <c r="AKW21" s="219" t="s">
        <v>1493</v>
      </c>
      <c r="AKX21" s="219" t="s">
        <v>1493</v>
      </c>
      <c r="AKY21" s="219" t="s">
        <v>1493</v>
      </c>
      <c r="AKZ21" s="219" t="s">
        <v>1493</v>
      </c>
      <c r="ALA21" s="219" t="s">
        <v>1493</v>
      </c>
      <c r="ALB21" s="219" t="s">
        <v>1493</v>
      </c>
      <c r="ALC21" s="219" t="s">
        <v>1493</v>
      </c>
      <c r="ALD21" s="219" t="s">
        <v>1493</v>
      </c>
      <c r="ALE21" s="219" t="s">
        <v>1493</v>
      </c>
      <c r="ALF21" s="219" t="s">
        <v>1493</v>
      </c>
      <c r="ALG21" s="219" t="s">
        <v>1493</v>
      </c>
      <c r="ALH21" s="219" t="s">
        <v>1493</v>
      </c>
      <c r="ALI21" s="219" t="s">
        <v>1493</v>
      </c>
      <c r="ALJ21" s="219" t="s">
        <v>1493</v>
      </c>
      <c r="ALK21" s="219" t="s">
        <v>1493</v>
      </c>
      <c r="ALL21" s="219" t="s">
        <v>1493</v>
      </c>
      <c r="ALM21" s="219" t="s">
        <v>1493</v>
      </c>
      <c r="ALN21" s="219" t="s">
        <v>1493</v>
      </c>
      <c r="ALO21" s="219" t="s">
        <v>1493</v>
      </c>
      <c r="ALP21" s="219" t="s">
        <v>1493</v>
      </c>
      <c r="ALQ21" s="219" t="s">
        <v>1493</v>
      </c>
      <c r="ALR21" s="219" t="s">
        <v>1493</v>
      </c>
      <c r="ALS21" s="219" t="s">
        <v>1493</v>
      </c>
      <c r="ALT21" s="219" t="s">
        <v>1493</v>
      </c>
      <c r="ALU21" s="219" t="s">
        <v>1493</v>
      </c>
      <c r="ALV21" s="219" t="s">
        <v>1493</v>
      </c>
      <c r="ALW21" s="219" t="s">
        <v>1493</v>
      </c>
      <c r="ALX21" s="219" t="s">
        <v>1493</v>
      </c>
      <c r="ALY21" s="219" t="s">
        <v>1493</v>
      </c>
      <c r="ALZ21" s="219" t="s">
        <v>1493</v>
      </c>
      <c r="AMA21" s="219" t="s">
        <v>1493</v>
      </c>
      <c r="AMB21" s="219" t="s">
        <v>1493</v>
      </c>
      <c r="AMC21" s="219" t="s">
        <v>1493</v>
      </c>
      <c r="AMD21" s="219" t="s">
        <v>1493</v>
      </c>
      <c r="AME21" s="219" t="s">
        <v>1493</v>
      </c>
      <c r="AMF21" s="219" t="s">
        <v>1493</v>
      </c>
      <c r="AMG21" s="219" t="s">
        <v>1493</v>
      </c>
      <c r="AMH21" s="219" t="s">
        <v>1493</v>
      </c>
      <c r="AMI21" s="219" t="s">
        <v>1493</v>
      </c>
      <c r="AMJ21" s="219" t="s">
        <v>1493</v>
      </c>
      <c r="AMK21" s="219" t="s">
        <v>1493</v>
      </c>
      <c r="AML21" s="219" t="s">
        <v>1493</v>
      </c>
      <c r="AMM21" s="219" t="s">
        <v>1493</v>
      </c>
      <c r="AMN21" s="219" t="s">
        <v>1493</v>
      </c>
      <c r="AMO21" s="219" t="s">
        <v>1493</v>
      </c>
      <c r="AMP21" s="219" t="s">
        <v>1493</v>
      </c>
      <c r="AMQ21" s="219" t="s">
        <v>1493</v>
      </c>
      <c r="AMR21" s="219" t="s">
        <v>1493</v>
      </c>
      <c r="AMS21" s="219" t="s">
        <v>1493</v>
      </c>
      <c r="AMT21" s="219" t="s">
        <v>1493</v>
      </c>
      <c r="AMU21" s="219" t="s">
        <v>1493</v>
      </c>
      <c r="AMV21" s="219" t="s">
        <v>1493</v>
      </c>
      <c r="AMW21" s="219" t="s">
        <v>1493</v>
      </c>
      <c r="AMX21" s="219" t="s">
        <v>1493</v>
      </c>
      <c r="AMY21" s="219" t="s">
        <v>1493</v>
      </c>
      <c r="AMZ21" s="219" t="s">
        <v>1493</v>
      </c>
      <c r="ANA21" s="219" t="s">
        <v>1493</v>
      </c>
      <c r="ANB21" s="219" t="s">
        <v>1493</v>
      </c>
      <c r="ANC21" s="219" t="s">
        <v>1493</v>
      </c>
      <c r="AND21" s="219" t="s">
        <v>1493</v>
      </c>
      <c r="ANE21" s="219" t="s">
        <v>1493</v>
      </c>
      <c r="ANF21" s="219" t="s">
        <v>1493</v>
      </c>
      <c r="ANG21" s="219" t="s">
        <v>1493</v>
      </c>
      <c r="ANH21" s="219" t="s">
        <v>1493</v>
      </c>
      <c r="ANI21" s="219" t="s">
        <v>1493</v>
      </c>
      <c r="ANJ21" s="219" t="s">
        <v>1493</v>
      </c>
      <c r="ANK21" s="219" t="s">
        <v>1493</v>
      </c>
      <c r="ANL21" s="219" t="s">
        <v>1493</v>
      </c>
      <c r="ANM21" s="219" t="s">
        <v>1493</v>
      </c>
      <c r="ANN21" s="219" t="s">
        <v>1493</v>
      </c>
      <c r="ANO21" s="219" t="s">
        <v>1493</v>
      </c>
      <c r="ANP21" s="219" t="s">
        <v>1493</v>
      </c>
      <c r="ANQ21" s="219" t="s">
        <v>1493</v>
      </c>
      <c r="ANR21" s="219" t="s">
        <v>1493</v>
      </c>
      <c r="ANS21" s="219" t="s">
        <v>1493</v>
      </c>
      <c r="ANT21" s="219" t="s">
        <v>1493</v>
      </c>
      <c r="ANU21" s="219" t="s">
        <v>1493</v>
      </c>
      <c r="ANV21" s="219" t="s">
        <v>1493</v>
      </c>
      <c r="ANW21" s="219" t="s">
        <v>1493</v>
      </c>
      <c r="ANX21" s="219" t="s">
        <v>1493</v>
      </c>
      <c r="ANY21" s="219" t="s">
        <v>1493</v>
      </c>
      <c r="ANZ21" s="219" t="s">
        <v>1493</v>
      </c>
      <c r="AOA21" s="219" t="s">
        <v>1493</v>
      </c>
      <c r="AOB21" s="219" t="s">
        <v>1493</v>
      </c>
      <c r="AOC21" s="219" t="s">
        <v>1493</v>
      </c>
      <c r="AOD21" s="219" t="s">
        <v>1493</v>
      </c>
      <c r="AOE21" s="219" t="s">
        <v>1493</v>
      </c>
      <c r="AOF21" s="219" t="s">
        <v>1493</v>
      </c>
      <c r="AOG21" s="219" t="s">
        <v>1493</v>
      </c>
      <c r="AOH21" s="219" t="s">
        <v>1493</v>
      </c>
      <c r="AOI21" s="219" t="s">
        <v>1493</v>
      </c>
      <c r="AOJ21" s="219" t="s">
        <v>1493</v>
      </c>
      <c r="AOK21" s="219" t="s">
        <v>1493</v>
      </c>
      <c r="AOL21" s="219" t="s">
        <v>1493</v>
      </c>
      <c r="AOM21" s="219" t="s">
        <v>1493</v>
      </c>
      <c r="AON21" s="219" t="s">
        <v>1493</v>
      </c>
      <c r="AOO21" s="219" t="s">
        <v>1493</v>
      </c>
      <c r="AOP21" s="219" t="s">
        <v>1493</v>
      </c>
      <c r="AOQ21" s="219" t="s">
        <v>1493</v>
      </c>
      <c r="AOR21" s="219" t="s">
        <v>1493</v>
      </c>
      <c r="AOS21" s="219" t="s">
        <v>1493</v>
      </c>
      <c r="AOT21" s="219" t="s">
        <v>1493</v>
      </c>
      <c r="AOU21" s="219" t="s">
        <v>1493</v>
      </c>
      <c r="AOV21" s="219" t="s">
        <v>1493</v>
      </c>
      <c r="AOW21" s="219" t="s">
        <v>1493</v>
      </c>
      <c r="AOX21" s="219" t="s">
        <v>1493</v>
      </c>
      <c r="AOY21" s="219" t="s">
        <v>1493</v>
      </c>
      <c r="AOZ21" s="219" t="s">
        <v>1493</v>
      </c>
      <c r="APA21" s="219" t="s">
        <v>1493</v>
      </c>
      <c r="APB21" s="219" t="s">
        <v>1493</v>
      </c>
      <c r="APC21" s="219" t="s">
        <v>1493</v>
      </c>
      <c r="APD21" s="219" t="s">
        <v>1493</v>
      </c>
      <c r="APE21" s="219" t="s">
        <v>1493</v>
      </c>
      <c r="APF21" s="219" t="s">
        <v>1493</v>
      </c>
      <c r="APG21" s="219" t="s">
        <v>1493</v>
      </c>
      <c r="APH21" s="219" t="s">
        <v>1493</v>
      </c>
      <c r="API21" s="219" t="s">
        <v>1493</v>
      </c>
      <c r="APJ21" s="219" t="s">
        <v>1493</v>
      </c>
      <c r="APK21" s="219" t="s">
        <v>1493</v>
      </c>
      <c r="APL21" s="219" t="s">
        <v>1493</v>
      </c>
      <c r="APM21" s="219" t="s">
        <v>1493</v>
      </c>
      <c r="APN21" s="219" t="s">
        <v>1493</v>
      </c>
      <c r="APO21" s="219" t="s">
        <v>1493</v>
      </c>
      <c r="APP21" s="219" t="s">
        <v>1493</v>
      </c>
      <c r="APQ21" s="219" t="s">
        <v>1493</v>
      </c>
      <c r="APR21" s="219" t="s">
        <v>1493</v>
      </c>
      <c r="APS21" s="219" t="s">
        <v>1493</v>
      </c>
      <c r="APT21" s="219" t="s">
        <v>1493</v>
      </c>
      <c r="APU21" s="219" t="s">
        <v>1493</v>
      </c>
      <c r="APV21" s="219" t="s">
        <v>1493</v>
      </c>
      <c r="APW21" s="219" t="s">
        <v>1493</v>
      </c>
      <c r="APX21" s="219" t="s">
        <v>1493</v>
      </c>
      <c r="APY21" s="219" t="s">
        <v>1493</v>
      </c>
      <c r="APZ21" s="219" t="s">
        <v>1493</v>
      </c>
      <c r="AQA21" s="219" t="s">
        <v>1493</v>
      </c>
      <c r="AQB21" s="219" t="s">
        <v>1493</v>
      </c>
      <c r="AQC21" s="219" t="s">
        <v>1493</v>
      </c>
      <c r="AQD21" s="219" t="s">
        <v>1493</v>
      </c>
      <c r="AQE21" s="219" t="s">
        <v>1493</v>
      </c>
      <c r="AQF21" s="219" t="s">
        <v>1493</v>
      </c>
      <c r="AQG21" s="219" t="s">
        <v>1493</v>
      </c>
      <c r="AQH21" s="219" t="s">
        <v>1493</v>
      </c>
      <c r="AQI21" s="219" t="s">
        <v>1493</v>
      </c>
      <c r="AQJ21" s="219" t="s">
        <v>1493</v>
      </c>
      <c r="AQK21" s="219" t="s">
        <v>1493</v>
      </c>
      <c r="AQL21" s="219" t="s">
        <v>1493</v>
      </c>
      <c r="AQM21" s="219" t="s">
        <v>1493</v>
      </c>
      <c r="AQN21" s="219" t="s">
        <v>1493</v>
      </c>
      <c r="AQO21" s="219" t="s">
        <v>1493</v>
      </c>
      <c r="AQP21" s="219" t="s">
        <v>1493</v>
      </c>
      <c r="AQQ21" s="219" t="s">
        <v>1493</v>
      </c>
      <c r="AQR21" s="219" t="s">
        <v>1493</v>
      </c>
      <c r="AQS21" s="219" t="s">
        <v>1493</v>
      </c>
      <c r="AQT21" s="219" t="s">
        <v>1493</v>
      </c>
      <c r="AQU21" s="219" t="s">
        <v>1493</v>
      </c>
      <c r="AQV21" s="219" t="s">
        <v>1493</v>
      </c>
      <c r="AQW21" s="219" t="s">
        <v>1493</v>
      </c>
      <c r="AQX21" s="219" t="s">
        <v>1493</v>
      </c>
      <c r="AQY21" s="219" t="s">
        <v>1493</v>
      </c>
      <c r="AQZ21" s="219" t="s">
        <v>1493</v>
      </c>
      <c r="ARA21" s="219" t="s">
        <v>1493</v>
      </c>
      <c r="ARB21" s="219" t="s">
        <v>1493</v>
      </c>
      <c r="ARC21" s="219" t="s">
        <v>1493</v>
      </c>
      <c r="ARD21" s="219" t="s">
        <v>1493</v>
      </c>
      <c r="ARE21" s="219" t="s">
        <v>1493</v>
      </c>
      <c r="ARF21" s="219" t="s">
        <v>1493</v>
      </c>
      <c r="ARG21" s="219" t="s">
        <v>1493</v>
      </c>
      <c r="ARH21" s="219" t="s">
        <v>1493</v>
      </c>
      <c r="ARI21" s="219" t="s">
        <v>1493</v>
      </c>
      <c r="ARJ21" s="219" t="s">
        <v>1493</v>
      </c>
      <c r="ARK21" s="219" t="s">
        <v>1493</v>
      </c>
      <c r="ARL21" s="219" t="s">
        <v>1493</v>
      </c>
      <c r="ARM21" s="219" t="s">
        <v>1493</v>
      </c>
      <c r="ARN21" s="219" t="s">
        <v>1493</v>
      </c>
      <c r="ARO21" s="219" t="s">
        <v>1493</v>
      </c>
      <c r="ARP21" s="219" t="s">
        <v>1493</v>
      </c>
      <c r="ARQ21" s="219" t="s">
        <v>1493</v>
      </c>
      <c r="ARR21" s="219" t="s">
        <v>1493</v>
      </c>
      <c r="ARS21" s="219" t="s">
        <v>1493</v>
      </c>
      <c r="ART21" s="219" t="s">
        <v>1493</v>
      </c>
      <c r="ARU21" s="219" t="s">
        <v>1493</v>
      </c>
      <c r="ARV21" s="219" t="s">
        <v>1493</v>
      </c>
      <c r="ARW21" s="219" t="s">
        <v>1493</v>
      </c>
      <c r="ARX21" s="219" t="s">
        <v>1493</v>
      </c>
      <c r="ARY21" s="219" t="s">
        <v>1493</v>
      </c>
      <c r="ARZ21" s="219" t="s">
        <v>1493</v>
      </c>
      <c r="ASA21" s="219" t="s">
        <v>1493</v>
      </c>
      <c r="ASB21" s="219" t="s">
        <v>1493</v>
      </c>
      <c r="ASC21" s="219" t="s">
        <v>1493</v>
      </c>
      <c r="ASD21" s="219" t="s">
        <v>1493</v>
      </c>
      <c r="ASE21" s="219" t="s">
        <v>1493</v>
      </c>
      <c r="ASF21" s="219" t="s">
        <v>1493</v>
      </c>
      <c r="ASG21" s="219" t="s">
        <v>1493</v>
      </c>
      <c r="ASH21" s="219" t="s">
        <v>1493</v>
      </c>
      <c r="ASI21" s="219" t="s">
        <v>1493</v>
      </c>
      <c r="ASJ21" s="219" t="s">
        <v>1493</v>
      </c>
      <c r="ASK21" s="219" t="s">
        <v>1493</v>
      </c>
      <c r="ASL21" s="219" t="s">
        <v>1493</v>
      </c>
      <c r="ASM21" s="219" t="s">
        <v>1493</v>
      </c>
      <c r="ASN21" s="219" t="s">
        <v>1493</v>
      </c>
      <c r="ASO21" s="219" t="s">
        <v>1493</v>
      </c>
      <c r="ASP21" s="219" t="s">
        <v>1493</v>
      </c>
      <c r="ASQ21" s="219" t="s">
        <v>1493</v>
      </c>
      <c r="ASR21" s="219" t="s">
        <v>1493</v>
      </c>
      <c r="ASS21" s="219" t="s">
        <v>1493</v>
      </c>
      <c r="AST21" s="219" t="s">
        <v>1493</v>
      </c>
      <c r="ASU21" s="219" t="s">
        <v>1493</v>
      </c>
      <c r="ASV21" s="219" t="s">
        <v>1493</v>
      </c>
      <c r="ASW21" s="219" t="s">
        <v>1493</v>
      </c>
      <c r="ASX21" s="219" t="s">
        <v>1493</v>
      </c>
      <c r="ASY21" s="219" t="s">
        <v>1493</v>
      </c>
      <c r="ASZ21" s="219" t="s">
        <v>1493</v>
      </c>
      <c r="ATA21" s="219" t="s">
        <v>1493</v>
      </c>
      <c r="ATB21" s="219" t="s">
        <v>1493</v>
      </c>
      <c r="ATC21" s="219" t="s">
        <v>1493</v>
      </c>
      <c r="ATD21" s="219" t="s">
        <v>1493</v>
      </c>
      <c r="ATE21" s="219" t="s">
        <v>1493</v>
      </c>
      <c r="ATF21" s="219" t="s">
        <v>1493</v>
      </c>
      <c r="ATG21" s="219" t="s">
        <v>1493</v>
      </c>
      <c r="ATH21" s="219" t="s">
        <v>1493</v>
      </c>
      <c r="ATI21" s="219" t="s">
        <v>1493</v>
      </c>
      <c r="ATJ21" s="219" t="s">
        <v>1493</v>
      </c>
      <c r="ATK21" s="219" t="s">
        <v>1493</v>
      </c>
      <c r="ATL21" s="219" t="s">
        <v>1493</v>
      </c>
      <c r="ATM21" s="219" t="s">
        <v>1493</v>
      </c>
      <c r="ATN21" s="219" t="s">
        <v>1493</v>
      </c>
      <c r="ATO21" s="219" t="s">
        <v>1493</v>
      </c>
      <c r="ATP21" s="219" t="s">
        <v>1493</v>
      </c>
      <c r="ATQ21" s="219" t="s">
        <v>1493</v>
      </c>
      <c r="ATR21" s="219" t="s">
        <v>1493</v>
      </c>
      <c r="ATS21" s="219" t="s">
        <v>1493</v>
      </c>
      <c r="ATT21" s="219" t="s">
        <v>1493</v>
      </c>
      <c r="ATU21" s="219" t="s">
        <v>1493</v>
      </c>
      <c r="ATV21" s="219" t="s">
        <v>1493</v>
      </c>
      <c r="ATW21" s="219" t="s">
        <v>1493</v>
      </c>
      <c r="ATX21" s="219" t="s">
        <v>1493</v>
      </c>
      <c r="ATY21" s="219" t="s">
        <v>1493</v>
      </c>
      <c r="ATZ21" s="219" t="s">
        <v>1493</v>
      </c>
      <c r="AUA21" s="219" t="s">
        <v>1493</v>
      </c>
      <c r="AUB21" s="219" t="s">
        <v>1493</v>
      </c>
      <c r="AUC21" s="219" t="s">
        <v>1493</v>
      </c>
      <c r="AUD21" s="219" t="s">
        <v>1493</v>
      </c>
      <c r="AUE21" s="219" t="s">
        <v>1493</v>
      </c>
      <c r="AUF21" s="219" t="s">
        <v>1493</v>
      </c>
      <c r="AUG21" s="219" t="s">
        <v>1493</v>
      </c>
      <c r="AUH21" s="219" t="s">
        <v>1493</v>
      </c>
      <c r="AUI21" s="219" t="s">
        <v>1493</v>
      </c>
      <c r="AUJ21" s="219" t="s">
        <v>1493</v>
      </c>
      <c r="AUK21" s="219" t="s">
        <v>1493</v>
      </c>
      <c r="AUL21" s="219" t="s">
        <v>1493</v>
      </c>
      <c r="AUM21" s="219" t="s">
        <v>1493</v>
      </c>
      <c r="AUN21" s="219" t="s">
        <v>1493</v>
      </c>
      <c r="AUO21" s="219" t="s">
        <v>1493</v>
      </c>
      <c r="AUP21" s="219" t="s">
        <v>1493</v>
      </c>
      <c r="AUQ21" s="219" t="s">
        <v>1493</v>
      </c>
      <c r="AUR21" s="219" t="s">
        <v>1493</v>
      </c>
      <c r="AUS21" s="219" t="s">
        <v>1493</v>
      </c>
      <c r="AUT21" s="219" t="s">
        <v>1493</v>
      </c>
      <c r="AUU21" s="219" t="s">
        <v>1493</v>
      </c>
      <c r="AUV21" s="219" t="s">
        <v>1493</v>
      </c>
      <c r="AUW21" s="219" t="s">
        <v>1493</v>
      </c>
      <c r="AUX21" s="219" t="s">
        <v>1493</v>
      </c>
      <c r="AUY21" s="219" t="s">
        <v>1493</v>
      </c>
      <c r="AUZ21" s="219" t="s">
        <v>1493</v>
      </c>
      <c r="AVA21" s="219" t="s">
        <v>1493</v>
      </c>
      <c r="AVB21" s="219" t="s">
        <v>1493</v>
      </c>
      <c r="AVC21" s="219" t="s">
        <v>1493</v>
      </c>
      <c r="AVD21" s="219" t="s">
        <v>1493</v>
      </c>
      <c r="AVE21" s="219" t="s">
        <v>1493</v>
      </c>
      <c r="AVF21" s="219" t="s">
        <v>1493</v>
      </c>
      <c r="AVG21" s="219" t="s">
        <v>1493</v>
      </c>
      <c r="AVH21" s="219" t="s">
        <v>1493</v>
      </c>
      <c r="AVI21" s="219" t="s">
        <v>1493</v>
      </c>
      <c r="AVJ21" s="219" t="s">
        <v>1493</v>
      </c>
      <c r="AVK21" s="219" t="s">
        <v>1493</v>
      </c>
      <c r="AVL21" s="219" t="s">
        <v>1493</v>
      </c>
      <c r="AVM21" s="219" t="s">
        <v>1493</v>
      </c>
      <c r="AVN21" s="219" t="s">
        <v>1493</v>
      </c>
      <c r="AVO21" s="219" t="s">
        <v>1493</v>
      </c>
      <c r="AVP21" s="219" t="s">
        <v>1493</v>
      </c>
      <c r="AVQ21" s="219" t="s">
        <v>1493</v>
      </c>
      <c r="AVR21" s="219" t="s">
        <v>1493</v>
      </c>
      <c r="AVS21" s="219" t="s">
        <v>1493</v>
      </c>
      <c r="AVT21" s="219" t="s">
        <v>1493</v>
      </c>
      <c r="AVU21" s="219" t="s">
        <v>1493</v>
      </c>
      <c r="AVV21" s="219" t="s">
        <v>1493</v>
      </c>
      <c r="AVW21" s="219" t="s">
        <v>1493</v>
      </c>
      <c r="AVX21" s="219" t="s">
        <v>1493</v>
      </c>
      <c r="AVY21" s="219" t="s">
        <v>1493</v>
      </c>
      <c r="AVZ21" s="219" t="s">
        <v>1493</v>
      </c>
      <c r="AWA21" s="219" t="s">
        <v>1493</v>
      </c>
      <c r="AWB21" s="219" t="s">
        <v>1493</v>
      </c>
      <c r="AWC21" s="219" t="s">
        <v>1493</v>
      </c>
      <c r="AWD21" s="219" t="s">
        <v>1493</v>
      </c>
      <c r="AWE21" s="219" t="s">
        <v>1493</v>
      </c>
      <c r="AWF21" s="219" t="s">
        <v>1493</v>
      </c>
      <c r="AWG21" s="219" t="s">
        <v>1493</v>
      </c>
      <c r="AWH21" s="219" t="s">
        <v>1493</v>
      </c>
      <c r="AWI21" s="219" t="s">
        <v>1493</v>
      </c>
      <c r="AWJ21" s="219" t="s">
        <v>1493</v>
      </c>
      <c r="AWK21" s="219" t="s">
        <v>1493</v>
      </c>
      <c r="AWL21" s="219" t="s">
        <v>1493</v>
      </c>
      <c r="AWM21" s="219" t="s">
        <v>1493</v>
      </c>
      <c r="AWN21" s="219" t="s">
        <v>1493</v>
      </c>
      <c r="AWO21" s="219" t="s">
        <v>1493</v>
      </c>
      <c r="AWP21" s="219" t="s">
        <v>1493</v>
      </c>
      <c r="AWQ21" s="219" t="s">
        <v>1493</v>
      </c>
      <c r="AWR21" s="219" t="s">
        <v>1493</v>
      </c>
      <c r="AWS21" s="219" t="s">
        <v>1493</v>
      </c>
      <c r="AWT21" s="219" t="s">
        <v>1493</v>
      </c>
      <c r="AWU21" s="219" t="s">
        <v>1493</v>
      </c>
      <c r="AWV21" s="219" t="s">
        <v>1493</v>
      </c>
      <c r="AWW21" s="219" t="s">
        <v>1493</v>
      </c>
      <c r="AWX21" s="219" t="s">
        <v>1493</v>
      </c>
      <c r="AWY21" s="219" t="s">
        <v>1493</v>
      </c>
      <c r="AWZ21" s="219" t="s">
        <v>1493</v>
      </c>
      <c r="AXA21" s="219" t="s">
        <v>1493</v>
      </c>
      <c r="AXB21" s="219" t="s">
        <v>1493</v>
      </c>
      <c r="AXC21" s="219" t="s">
        <v>1493</v>
      </c>
      <c r="AXD21" s="219" t="s">
        <v>1493</v>
      </c>
      <c r="AXE21" s="219" t="s">
        <v>1493</v>
      </c>
      <c r="AXF21" s="219" t="s">
        <v>1493</v>
      </c>
      <c r="AXG21" s="219" t="s">
        <v>1493</v>
      </c>
      <c r="AXH21" s="219" t="s">
        <v>1493</v>
      </c>
      <c r="AXI21" s="219" t="s">
        <v>1493</v>
      </c>
      <c r="AXJ21" s="219" t="s">
        <v>1493</v>
      </c>
      <c r="AXK21" s="219" t="s">
        <v>1493</v>
      </c>
      <c r="AXL21" s="219" t="s">
        <v>1493</v>
      </c>
      <c r="AXM21" s="219" t="s">
        <v>1493</v>
      </c>
      <c r="AXN21" s="219" t="s">
        <v>1493</v>
      </c>
      <c r="AXO21" s="219" t="s">
        <v>1493</v>
      </c>
      <c r="AXP21" s="219" t="s">
        <v>1493</v>
      </c>
      <c r="AXQ21" s="219" t="s">
        <v>1493</v>
      </c>
      <c r="AXR21" s="219" t="s">
        <v>1493</v>
      </c>
      <c r="AXS21" s="219" t="s">
        <v>1493</v>
      </c>
      <c r="AXT21" s="219" t="s">
        <v>1493</v>
      </c>
      <c r="AXU21" s="219" t="s">
        <v>1493</v>
      </c>
      <c r="AXV21" s="219" t="s">
        <v>1493</v>
      </c>
      <c r="AXW21" s="219" t="s">
        <v>1493</v>
      </c>
      <c r="AXX21" s="219" t="s">
        <v>1493</v>
      </c>
      <c r="AXY21" s="219" t="s">
        <v>1493</v>
      </c>
      <c r="AXZ21" s="219" t="s">
        <v>1493</v>
      </c>
      <c r="AYA21" s="219" t="s">
        <v>1493</v>
      </c>
      <c r="AYB21" s="219" t="s">
        <v>1493</v>
      </c>
      <c r="AYC21" s="219" t="s">
        <v>1493</v>
      </c>
      <c r="AYD21" s="219" t="s">
        <v>1493</v>
      </c>
      <c r="AYE21" s="219" t="s">
        <v>1493</v>
      </c>
      <c r="AYF21" s="219" t="s">
        <v>1493</v>
      </c>
      <c r="AYG21" s="219" t="s">
        <v>1493</v>
      </c>
      <c r="AYH21" s="219" t="s">
        <v>1493</v>
      </c>
      <c r="AYI21" s="219" t="s">
        <v>1493</v>
      </c>
      <c r="AYJ21" s="219" t="s">
        <v>1493</v>
      </c>
      <c r="AYK21" s="219" t="s">
        <v>1493</v>
      </c>
      <c r="AYL21" s="219" t="s">
        <v>1493</v>
      </c>
      <c r="AYM21" s="219" t="s">
        <v>1493</v>
      </c>
      <c r="AYN21" s="219" t="s">
        <v>1493</v>
      </c>
      <c r="AYO21" s="219" t="s">
        <v>1493</v>
      </c>
      <c r="AYP21" s="219" t="s">
        <v>1493</v>
      </c>
      <c r="AYQ21" s="219" t="s">
        <v>1493</v>
      </c>
      <c r="AYR21" s="219" t="s">
        <v>1493</v>
      </c>
      <c r="AYS21" s="219" t="s">
        <v>1493</v>
      </c>
      <c r="AYT21" s="219" t="s">
        <v>1493</v>
      </c>
      <c r="AYU21" s="219" t="s">
        <v>1493</v>
      </c>
      <c r="AYV21" s="219" t="s">
        <v>1493</v>
      </c>
      <c r="AYW21" s="219" t="s">
        <v>1493</v>
      </c>
      <c r="AYX21" s="219" t="s">
        <v>1493</v>
      </c>
      <c r="AYY21" s="219" t="s">
        <v>1493</v>
      </c>
      <c r="AYZ21" s="219" t="s">
        <v>1493</v>
      </c>
      <c r="AZA21" s="219" t="s">
        <v>1493</v>
      </c>
      <c r="AZB21" s="219" t="s">
        <v>1493</v>
      </c>
      <c r="AZC21" s="219" t="s">
        <v>1493</v>
      </c>
      <c r="AZD21" s="219" t="s">
        <v>1493</v>
      </c>
      <c r="AZE21" s="219" t="s">
        <v>1493</v>
      </c>
      <c r="AZF21" s="219" t="s">
        <v>1493</v>
      </c>
      <c r="AZG21" s="219" t="s">
        <v>1493</v>
      </c>
      <c r="AZH21" s="219" t="s">
        <v>1493</v>
      </c>
      <c r="AZI21" s="219" t="s">
        <v>1493</v>
      </c>
      <c r="AZJ21" s="219" t="s">
        <v>1493</v>
      </c>
      <c r="AZK21" s="219" t="s">
        <v>1493</v>
      </c>
      <c r="AZL21" s="219" t="s">
        <v>1493</v>
      </c>
      <c r="AZM21" s="219" t="s">
        <v>1493</v>
      </c>
      <c r="AZN21" s="219" t="s">
        <v>1493</v>
      </c>
      <c r="AZO21" s="219" t="s">
        <v>1493</v>
      </c>
      <c r="AZP21" s="219" t="s">
        <v>1493</v>
      </c>
      <c r="AZQ21" s="219" t="s">
        <v>1493</v>
      </c>
      <c r="AZR21" s="219" t="s">
        <v>1493</v>
      </c>
      <c r="AZS21" s="219" t="s">
        <v>1493</v>
      </c>
      <c r="AZT21" s="219" t="s">
        <v>1493</v>
      </c>
      <c r="AZU21" s="219" t="s">
        <v>1493</v>
      </c>
      <c r="AZV21" s="219" t="s">
        <v>1493</v>
      </c>
      <c r="AZW21" s="219" t="s">
        <v>1493</v>
      </c>
      <c r="AZX21" s="219" t="s">
        <v>1493</v>
      </c>
      <c r="AZY21" s="219" t="s">
        <v>1493</v>
      </c>
      <c r="AZZ21" s="219" t="s">
        <v>1493</v>
      </c>
      <c r="BAA21" s="219" t="s">
        <v>1493</v>
      </c>
      <c r="BAB21" s="219" t="s">
        <v>1493</v>
      </c>
      <c r="BAC21" s="219" t="s">
        <v>1493</v>
      </c>
      <c r="BAD21" s="219" t="s">
        <v>1493</v>
      </c>
      <c r="BAE21" s="219" t="s">
        <v>1493</v>
      </c>
      <c r="BAF21" s="219" t="s">
        <v>1493</v>
      </c>
      <c r="BAG21" s="219" t="s">
        <v>1493</v>
      </c>
      <c r="BAH21" s="219" t="s">
        <v>1493</v>
      </c>
      <c r="BAI21" s="219" t="s">
        <v>1493</v>
      </c>
      <c r="BAJ21" s="219" t="s">
        <v>1493</v>
      </c>
      <c r="BAK21" s="219" t="s">
        <v>1493</v>
      </c>
      <c r="BAL21" s="219" t="s">
        <v>1493</v>
      </c>
      <c r="BAM21" s="219" t="s">
        <v>1493</v>
      </c>
      <c r="BAN21" s="219" t="s">
        <v>1493</v>
      </c>
      <c r="BAO21" s="219" t="s">
        <v>1493</v>
      </c>
      <c r="BAP21" s="219" t="s">
        <v>1493</v>
      </c>
      <c r="BAQ21" s="219" t="s">
        <v>1493</v>
      </c>
      <c r="BAR21" s="219" t="s">
        <v>1493</v>
      </c>
      <c r="BAS21" s="219" t="s">
        <v>1493</v>
      </c>
      <c r="BAT21" s="219" t="s">
        <v>1493</v>
      </c>
      <c r="BAU21" s="219" t="s">
        <v>1493</v>
      </c>
      <c r="BAV21" s="219" t="s">
        <v>1493</v>
      </c>
      <c r="BAW21" s="219" t="s">
        <v>1493</v>
      </c>
      <c r="BAX21" s="219" t="s">
        <v>1493</v>
      </c>
      <c r="BAY21" s="219" t="s">
        <v>1493</v>
      </c>
      <c r="BAZ21" s="219" t="s">
        <v>1493</v>
      </c>
      <c r="BBA21" s="219" t="s">
        <v>1493</v>
      </c>
      <c r="BBB21" s="219" t="s">
        <v>1493</v>
      </c>
      <c r="BBC21" s="219" t="s">
        <v>1493</v>
      </c>
      <c r="BBD21" s="219" t="s">
        <v>1493</v>
      </c>
      <c r="BBE21" s="219" t="s">
        <v>1493</v>
      </c>
      <c r="BBF21" s="219" t="s">
        <v>1493</v>
      </c>
      <c r="BBG21" s="219" t="s">
        <v>1493</v>
      </c>
      <c r="BBH21" s="219" t="s">
        <v>1493</v>
      </c>
      <c r="BBI21" s="219" t="s">
        <v>1493</v>
      </c>
      <c r="BBJ21" s="219" t="s">
        <v>1493</v>
      </c>
      <c r="BBK21" s="219" t="s">
        <v>1493</v>
      </c>
      <c r="BBL21" s="219" t="s">
        <v>1493</v>
      </c>
      <c r="BBM21" s="219" t="s">
        <v>1493</v>
      </c>
      <c r="BBN21" s="219" t="s">
        <v>1493</v>
      </c>
      <c r="BBO21" s="219" t="s">
        <v>1493</v>
      </c>
      <c r="BBP21" s="219" t="s">
        <v>1493</v>
      </c>
      <c r="BBQ21" s="219" t="s">
        <v>1493</v>
      </c>
      <c r="BBR21" s="219" t="s">
        <v>1493</v>
      </c>
      <c r="BBS21" s="219" t="s">
        <v>1493</v>
      </c>
      <c r="BBT21" s="219" t="s">
        <v>1493</v>
      </c>
      <c r="BBU21" s="219" t="s">
        <v>1493</v>
      </c>
      <c r="BBV21" s="219" t="s">
        <v>1493</v>
      </c>
      <c r="BBW21" s="219" t="s">
        <v>1493</v>
      </c>
      <c r="BBX21" s="219" t="s">
        <v>1493</v>
      </c>
      <c r="BBY21" s="219" t="s">
        <v>1493</v>
      </c>
      <c r="BBZ21" s="219" t="s">
        <v>1493</v>
      </c>
      <c r="BCA21" s="219" t="s">
        <v>1493</v>
      </c>
      <c r="BCB21" s="219" t="s">
        <v>1493</v>
      </c>
      <c r="BCC21" s="219" t="s">
        <v>1493</v>
      </c>
      <c r="BCD21" s="219" t="s">
        <v>1493</v>
      </c>
      <c r="BCE21" s="219" t="s">
        <v>1493</v>
      </c>
      <c r="BCF21" s="219" t="s">
        <v>1493</v>
      </c>
      <c r="BCG21" s="219" t="s">
        <v>1493</v>
      </c>
      <c r="BCH21" s="219" t="s">
        <v>1493</v>
      </c>
      <c r="BCI21" s="219" t="s">
        <v>1493</v>
      </c>
      <c r="BCJ21" s="219" t="s">
        <v>1493</v>
      </c>
      <c r="BCK21" s="219" t="s">
        <v>1493</v>
      </c>
      <c r="BCL21" s="219" t="s">
        <v>1493</v>
      </c>
      <c r="BCM21" s="219" t="s">
        <v>1493</v>
      </c>
      <c r="BCN21" s="219" t="s">
        <v>1493</v>
      </c>
      <c r="BCO21" s="219" t="s">
        <v>1493</v>
      </c>
      <c r="BCP21" s="219" t="s">
        <v>1493</v>
      </c>
      <c r="BCQ21" s="219" t="s">
        <v>1493</v>
      </c>
      <c r="BCR21" s="219" t="s">
        <v>1493</v>
      </c>
      <c r="BCS21" s="219" t="s">
        <v>1493</v>
      </c>
      <c r="BCT21" s="219" t="s">
        <v>1493</v>
      </c>
      <c r="BCU21" s="219" t="s">
        <v>1493</v>
      </c>
      <c r="BCV21" s="219" t="s">
        <v>1493</v>
      </c>
      <c r="BCW21" s="219" t="s">
        <v>1493</v>
      </c>
      <c r="BCX21" s="219" t="s">
        <v>1493</v>
      </c>
      <c r="BCY21" s="219" t="s">
        <v>1493</v>
      </c>
      <c r="BCZ21" s="219" t="s">
        <v>1493</v>
      </c>
      <c r="BDA21" s="219" t="s">
        <v>1493</v>
      </c>
      <c r="BDB21" s="219" t="s">
        <v>1493</v>
      </c>
      <c r="BDC21" s="219" t="s">
        <v>1493</v>
      </c>
      <c r="BDD21" s="219" t="s">
        <v>1493</v>
      </c>
      <c r="BDE21" s="219" t="s">
        <v>1493</v>
      </c>
      <c r="BDF21" s="219" t="s">
        <v>1493</v>
      </c>
      <c r="BDG21" s="219" t="s">
        <v>1493</v>
      </c>
      <c r="BDH21" s="219" t="s">
        <v>1493</v>
      </c>
      <c r="BDI21" s="219" t="s">
        <v>1493</v>
      </c>
      <c r="BDJ21" s="219" t="s">
        <v>1493</v>
      </c>
      <c r="BDK21" s="219" t="s">
        <v>1493</v>
      </c>
      <c r="BDL21" s="219" t="s">
        <v>1493</v>
      </c>
      <c r="BDM21" s="219" t="s">
        <v>1493</v>
      </c>
      <c r="BDN21" s="219" t="s">
        <v>1493</v>
      </c>
      <c r="BDO21" s="219" t="s">
        <v>1493</v>
      </c>
      <c r="BDP21" s="219" t="s">
        <v>1493</v>
      </c>
      <c r="BDQ21" s="219" t="s">
        <v>1493</v>
      </c>
      <c r="BDR21" s="219" t="s">
        <v>1493</v>
      </c>
      <c r="BDS21" s="219" t="s">
        <v>1493</v>
      </c>
      <c r="BDT21" s="219" t="s">
        <v>1493</v>
      </c>
      <c r="BDU21" s="219" t="s">
        <v>1493</v>
      </c>
      <c r="BDV21" s="219" t="s">
        <v>1493</v>
      </c>
      <c r="BDW21" s="219" t="s">
        <v>1493</v>
      </c>
      <c r="BDX21" s="219" t="s">
        <v>1493</v>
      </c>
      <c r="BDY21" s="219" t="s">
        <v>1493</v>
      </c>
      <c r="BDZ21" s="219" t="s">
        <v>1493</v>
      </c>
      <c r="BEA21" s="219" t="s">
        <v>1493</v>
      </c>
      <c r="BEB21" s="219" t="s">
        <v>1493</v>
      </c>
      <c r="BEC21" s="219" t="s">
        <v>1493</v>
      </c>
      <c r="BED21" s="219" t="s">
        <v>1493</v>
      </c>
      <c r="BEE21" s="219" t="s">
        <v>1493</v>
      </c>
      <c r="BEF21" s="219" t="s">
        <v>1493</v>
      </c>
      <c r="BEG21" s="219" t="s">
        <v>1493</v>
      </c>
      <c r="BEH21" s="219" t="s">
        <v>1493</v>
      </c>
      <c r="BEI21" s="219" t="s">
        <v>1493</v>
      </c>
      <c r="BEJ21" s="219" t="s">
        <v>1493</v>
      </c>
      <c r="BEK21" s="219" t="s">
        <v>1493</v>
      </c>
      <c r="BEL21" s="219" t="s">
        <v>1493</v>
      </c>
      <c r="BEM21" s="219" t="s">
        <v>1493</v>
      </c>
      <c r="BEN21" s="219" t="s">
        <v>1493</v>
      </c>
      <c r="BEO21" s="219" t="s">
        <v>1493</v>
      </c>
      <c r="BEP21" s="219" t="s">
        <v>1493</v>
      </c>
      <c r="BEQ21" s="219" t="s">
        <v>1493</v>
      </c>
      <c r="BER21" s="219" t="s">
        <v>1493</v>
      </c>
      <c r="BES21" s="219" t="s">
        <v>1493</v>
      </c>
      <c r="BET21" s="219" t="s">
        <v>1493</v>
      </c>
      <c r="BEU21" s="219" t="s">
        <v>1493</v>
      </c>
      <c r="BEV21" s="219" t="s">
        <v>1493</v>
      </c>
      <c r="BEW21" s="219" t="s">
        <v>1493</v>
      </c>
      <c r="BEX21" s="219" t="s">
        <v>1493</v>
      </c>
      <c r="BEY21" s="219" t="s">
        <v>1493</v>
      </c>
      <c r="BEZ21" s="219" t="s">
        <v>1493</v>
      </c>
      <c r="BFA21" s="219" t="s">
        <v>1493</v>
      </c>
      <c r="BFB21" s="219" t="s">
        <v>1493</v>
      </c>
      <c r="BFC21" s="219" t="s">
        <v>1493</v>
      </c>
      <c r="BFD21" s="219" t="s">
        <v>1493</v>
      </c>
      <c r="BFE21" s="219" t="s">
        <v>1493</v>
      </c>
      <c r="BFF21" s="219" t="s">
        <v>1493</v>
      </c>
      <c r="BFG21" s="219" t="s">
        <v>1493</v>
      </c>
      <c r="BFH21" s="219" t="s">
        <v>1493</v>
      </c>
      <c r="BFI21" s="219" t="s">
        <v>1493</v>
      </c>
      <c r="BFJ21" s="219" t="s">
        <v>1493</v>
      </c>
      <c r="BFK21" s="219" t="s">
        <v>1493</v>
      </c>
      <c r="BFL21" s="219" t="s">
        <v>1493</v>
      </c>
      <c r="BFM21" s="219" t="s">
        <v>1493</v>
      </c>
      <c r="BFN21" s="219" t="s">
        <v>1493</v>
      </c>
      <c r="BFO21" s="219" t="s">
        <v>1493</v>
      </c>
      <c r="BFP21" s="219" t="s">
        <v>1493</v>
      </c>
      <c r="BFQ21" s="219" t="s">
        <v>1493</v>
      </c>
      <c r="BFR21" s="219" t="s">
        <v>1493</v>
      </c>
      <c r="BFS21" s="219" t="s">
        <v>1493</v>
      </c>
      <c r="BFT21" s="219" t="s">
        <v>1493</v>
      </c>
      <c r="BFU21" s="219" t="s">
        <v>1493</v>
      </c>
      <c r="BFV21" s="219" t="s">
        <v>1493</v>
      </c>
      <c r="BFW21" s="219" t="s">
        <v>1493</v>
      </c>
      <c r="BFX21" s="219" t="s">
        <v>1493</v>
      </c>
      <c r="BFY21" s="219" t="s">
        <v>1493</v>
      </c>
      <c r="BFZ21" s="219" t="s">
        <v>1493</v>
      </c>
      <c r="BGA21" s="219" t="s">
        <v>1493</v>
      </c>
      <c r="BGB21" s="219" t="s">
        <v>1493</v>
      </c>
      <c r="BGC21" s="219" t="s">
        <v>1493</v>
      </c>
      <c r="BGD21" s="219" t="s">
        <v>1493</v>
      </c>
      <c r="BGE21" s="219" t="s">
        <v>1493</v>
      </c>
      <c r="BGF21" s="219" t="s">
        <v>1493</v>
      </c>
      <c r="BGG21" s="219" t="s">
        <v>1493</v>
      </c>
      <c r="BGH21" s="219" t="s">
        <v>1493</v>
      </c>
      <c r="BGI21" s="219" t="s">
        <v>1493</v>
      </c>
      <c r="BGJ21" s="219" t="s">
        <v>1493</v>
      </c>
      <c r="BGK21" s="219" t="s">
        <v>1493</v>
      </c>
      <c r="BGL21" s="219" t="s">
        <v>1493</v>
      </c>
      <c r="BGM21" s="219" t="s">
        <v>1493</v>
      </c>
      <c r="BGN21" s="219" t="s">
        <v>1493</v>
      </c>
      <c r="BGO21" s="219" t="s">
        <v>1493</v>
      </c>
      <c r="BGP21" s="219" t="s">
        <v>1493</v>
      </c>
      <c r="BGQ21" s="219" t="s">
        <v>1493</v>
      </c>
      <c r="BGR21" s="219" t="s">
        <v>1493</v>
      </c>
      <c r="BGS21" s="219" t="s">
        <v>1493</v>
      </c>
      <c r="BGT21" s="219" t="s">
        <v>1493</v>
      </c>
      <c r="BGU21" s="219" t="s">
        <v>1493</v>
      </c>
      <c r="BGV21" s="219" t="s">
        <v>1493</v>
      </c>
      <c r="BGW21" s="219" t="s">
        <v>1493</v>
      </c>
      <c r="BGX21" s="219" t="s">
        <v>1493</v>
      </c>
      <c r="BGY21" s="219" t="s">
        <v>1493</v>
      </c>
      <c r="BGZ21" s="219" t="s">
        <v>1493</v>
      </c>
      <c r="BHA21" s="219" t="s">
        <v>1493</v>
      </c>
      <c r="BHB21" s="219" t="s">
        <v>1493</v>
      </c>
      <c r="BHC21" s="219" t="s">
        <v>1493</v>
      </c>
      <c r="BHD21" s="219" t="s">
        <v>1493</v>
      </c>
      <c r="BHE21" s="219" t="s">
        <v>1493</v>
      </c>
      <c r="BHF21" s="219" t="s">
        <v>1493</v>
      </c>
      <c r="BHG21" s="219" t="s">
        <v>1493</v>
      </c>
      <c r="BHH21" s="219" t="s">
        <v>1493</v>
      </c>
      <c r="BHI21" s="219" t="s">
        <v>1493</v>
      </c>
      <c r="BHJ21" s="219" t="s">
        <v>1493</v>
      </c>
      <c r="BHK21" s="219" t="s">
        <v>1493</v>
      </c>
      <c r="BHL21" s="219" t="s">
        <v>1493</v>
      </c>
      <c r="BHM21" s="219" t="s">
        <v>1493</v>
      </c>
      <c r="BHN21" s="219" t="s">
        <v>1493</v>
      </c>
      <c r="BHO21" s="219" t="s">
        <v>1493</v>
      </c>
      <c r="BHP21" s="219" t="s">
        <v>1493</v>
      </c>
      <c r="BHQ21" s="219" t="s">
        <v>1493</v>
      </c>
      <c r="BHR21" s="219" t="s">
        <v>1493</v>
      </c>
      <c r="BHS21" s="219" t="s">
        <v>1493</v>
      </c>
      <c r="BHT21" s="219" t="s">
        <v>1493</v>
      </c>
      <c r="BHU21" s="219" t="s">
        <v>1493</v>
      </c>
      <c r="BHV21" s="219" t="s">
        <v>1493</v>
      </c>
      <c r="BHW21" s="219" t="s">
        <v>1493</v>
      </c>
      <c r="BHX21" s="219" t="s">
        <v>1493</v>
      </c>
      <c r="BHY21" s="219" t="s">
        <v>1493</v>
      </c>
      <c r="BHZ21" s="219" t="s">
        <v>1493</v>
      </c>
      <c r="BIA21" s="219" t="s">
        <v>1493</v>
      </c>
      <c r="BIB21" s="219" t="s">
        <v>1493</v>
      </c>
      <c r="BIC21" s="219" t="s">
        <v>1493</v>
      </c>
      <c r="BID21" s="219" t="s">
        <v>1493</v>
      </c>
      <c r="BIE21" s="219" t="s">
        <v>1493</v>
      </c>
      <c r="BIF21" s="219" t="s">
        <v>1493</v>
      </c>
      <c r="BIG21" s="219" t="s">
        <v>1493</v>
      </c>
      <c r="BIH21" s="219" t="s">
        <v>1493</v>
      </c>
      <c r="BII21" s="219" t="s">
        <v>1493</v>
      </c>
      <c r="BIJ21" s="219" t="s">
        <v>1493</v>
      </c>
      <c r="BIK21" s="219" t="s">
        <v>1493</v>
      </c>
      <c r="BIL21" s="219" t="s">
        <v>1493</v>
      </c>
      <c r="BIM21" s="219" t="s">
        <v>1493</v>
      </c>
      <c r="BIN21" s="219" t="s">
        <v>1493</v>
      </c>
      <c r="BIO21" s="219" t="s">
        <v>1493</v>
      </c>
      <c r="BIP21" s="219" t="s">
        <v>1493</v>
      </c>
      <c r="BIQ21" s="219" t="s">
        <v>1493</v>
      </c>
      <c r="BIR21" s="219" t="s">
        <v>1493</v>
      </c>
      <c r="BIS21" s="219" t="s">
        <v>1493</v>
      </c>
      <c r="BIT21" s="219" t="s">
        <v>1493</v>
      </c>
      <c r="BIU21" s="219" t="s">
        <v>1493</v>
      </c>
      <c r="BIV21" s="219" t="s">
        <v>1493</v>
      </c>
      <c r="BIW21" s="219" t="s">
        <v>1493</v>
      </c>
      <c r="BIX21" s="219" t="s">
        <v>1493</v>
      </c>
      <c r="BIY21" s="219" t="s">
        <v>1493</v>
      </c>
      <c r="BIZ21" s="219" t="s">
        <v>1493</v>
      </c>
      <c r="BJA21" s="219" t="s">
        <v>1493</v>
      </c>
      <c r="BJB21" s="219" t="s">
        <v>1493</v>
      </c>
      <c r="BJC21" s="219" t="s">
        <v>1493</v>
      </c>
      <c r="BJD21" s="219" t="s">
        <v>1493</v>
      </c>
      <c r="BJE21" s="219" t="s">
        <v>1493</v>
      </c>
      <c r="BJF21" s="219" t="s">
        <v>1493</v>
      </c>
      <c r="BJG21" s="219" t="s">
        <v>1493</v>
      </c>
      <c r="BJH21" s="219" t="s">
        <v>1493</v>
      </c>
      <c r="BJI21" s="219" t="s">
        <v>1493</v>
      </c>
      <c r="BJJ21" s="219" t="s">
        <v>1493</v>
      </c>
      <c r="BJK21" s="219" t="s">
        <v>1493</v>
      </c>
      <c r="BJL21" s="219" t="s">
        <v>1493</v>
      </c>
      <c r="BJM21" s="219" t="s">
        <v>1493</v>
      </c>
      <c r="BJN21" s="219" t="s">
        <v>1493</v>
      </c>
      <c r="BJO21" s="219" t="s">
        <v>1493</v>
      </c>
      <c r="BJP21" s="219" t="s">
        <v>1493</v>
      </c>
      <c r="BJQ21" s="219" t="s">
        <v>1493</v>
      </c>
      <c r="BJR21" s="219" t="s">
        <v>1493</v>
      </c>
      <c r="BJS21" s="219" t="s">
        <v>1493</v>
      </c>
      <c r="BJT21" s="219" t="s">
        <v>1493</v>
      </c>
      <c r="BJU21" s="219" t="s">
        <v>1493</v>
      </c>
      <c r="BJV21" s="219" t="s">
        <v>1493</v>
      </c>
      <c r="BJW21" s="219" t="s">
        <v>1493</v>
      </c>
      <c r="BJX21" s="219" t="s">
        <v>1493</v>
      </c>
      <c r="BJY21" s="219" t="s">
        <v>1493</v>
      </c>
      <c r="BJZ21" s="219" t="s">
        <v>1493</v>
      </c>
      <c r="BKA21" s="219" t="s">
        <v>1493</v>
      </c>
      <c r="BKB21" s="219" t="s">
        <v>1493</v>
      </c>
      <c r="BKC21" s="219" t="s">
        <v>1493</v>
      </c>
      <c r="BKD21" s="219" t="s">
        <v>1493</v>
      </c>
      <c r="BKE21" s="219" t="s">
        <v>1493</v>
      </c>
      <c r="BKF21" s="219" t="s">
        <v>1493</v>
      </c>
      <c r="BKG21" s="219" t="s">
        <v>1493</v>
      </c>
      <c r="BKH21" s="219" t="s">
        <v>1493</v>
      </c>
      <c r="BKI21" s="219" t="s">
        <v>1493</v>
      </c>
      <c r="BKJ21" s="219" t="s">
        <v>1493</v>
      </c>
      <c r="BKK21" s="219" t="s">
        <v>1493</v>
      </c>
      <c r="BKL21" s="219" t="s">
        <v>1493</v>
      </c>
      <c r="BKM21" s="219" t="s">
        <v>1493</v>
      </c>
      <c r="BKN21" s="219" t="s">
        <v>1493</v>
      </c>
      <c r="BKO21" s="219" t="s">
        <v>1493</v>
      </c>
      <c r="BKP21" s="219" t="s">
        <v>1493</v>
      </c>
      <c r="BKQ21" s="219" t="s">
        <v>1493</v>
      </c>
      <c r="BKR21" s="219" t="s">
        <v>1493</v>
      </c>
      <c r="BKS21" s="219" t="s">
        <v>1493</v>
      </c>
      <c r="BKT21" s="219" t="s">
        <v>1493</v>
      </c>
      <c r="BKU21" s="219" t="s">
        <v>1493</v>
      </c>
      <c r="BKV21" s="219" t="s">
        <v>1493</v>
      </c>
      <c r="BKW21" s="219" t="s">
        <v>1493</v>
      </c>
      <c r="BKX21" s="219" t="s">
        <v>1493</v>
      </c>
      <c r="BKY21" s="219" t="s">
        <v>1493</v>
      </c>
      <c r="BKZ21" s="219" t="s">
        <v>1493</v>
      </c>
      <c r="BLA21" s="219" t="s">
        <v>1493</v>
      </c>
      <c r="BLB21" s="219" t="s">
        <v>1493</v>
      </c>
      <c r="BLC21" s="219" t="s">
        <v>1493</v>
      </c>
      <c r="BLD21" s="219" t="s">
        <v>1493</v>
      </c>
      <c r="BLE21" s="219" t="s">
        <v>1493</v>
      </c>
      <c r="BLF21" s="219" t="s">
        <v>1493</v>
      </c>
      <c r="BLG21" s="219" t="s">
        <v>1493</v>
      </c>
      <c r="BLH21" s="219" t="s">
        <v>1493</v>
      </c>
      <c r="BLI21" s="219" t="s">
        <v>1493</v>
      </c>
      <c r="BLJ21" s="219" t="s">
        <v>1493</v>
      </c>
      <c r="BLK21" s="219" t="s">
        <v>1493</v>
      </c>
      <c r="BLL21" s="219" t="s">
        <v>1493</v>
      </c>
      <c r="BLM21" s="219" t="s">
        <v>1493</v>
      </c>
      <c r="BLN21" s="219" t="s">
        <v>1493</v>
      </c>
      <c r="BLO21" s="219" t="s">
        <v>1493</v>
      </c>
      <c r="BLP21" s="219" t="s">
        <v>1493</v>
      </c>
      <c r="BLQ21" s="219" t="s">
        <v>1493</v>
      </c>
      <c r="BLR21" s="219" t="s">
        <v>1493</v>
      </c>
      <c r="BLS21" s="219" t="s">
        <v>1493</v>
      </c>
      <c r="BLT21" s="219" t="s">
        <v>1493</v>
      </c>
      <c r="BLU21" s="219" t="s">
        <v>1493</v>
      </c>
      <c r="BLV21" s="219" t="s">
        <v>1493</v>
      </c>
      <c r="BLW21" s="219" t="s">
        <v>1493</v>
      </c>
      <c r="BLX21" s="219" t="s">
        <v>1493</v>
      </c>
      <c r="BLY21" s="219" t="s">
        <v>1493</v>
      </c>
      <c r="BLZ21" s="219" t="s">
        <v>1493</v>
      </c>
      <c r="BMA21" s="219" t="s">
        <v>1493</v>
      </c>
      <c r="BMB21" s="219" t="s">
        <v>1493</v>
      </c>
      <c r="BMC21" s="219" t="s">
        <v>1493</v>
      </c>
      <c r="BMD21" s="219" t="s">
        <v>1493</v>
      </c>
      <c r="BME21" s="219" t="s">
        <v>1493</v>
      </c>
      <c r="BMF21" s="219" t="s">
        <v>1493</v>
      </c>
      <c r="BMG21" s="219" t="s">
        <v>1493</v>
      </c>
      <c r="BMH21" s="219" t="s">
        <v>1493</v>
      </c>
      <c r="BMI21" s="219" t="s">
        <v>1493</v>
      </c>
      <c r="BMJ21" s="219" t="s">
        <v>1493</v>
      </c>
      <c r="BMK21" s="219" t="s">
        <v>1493</v>
      </c>
      <c r="BML21" s="219" t="s">
        <v>1493</v>
      </c>
      <c r="BMM21" s="219" t="s">
        <v>1493</v>
      </c>
      <c r="BMN21" s="219" t="s">
        <v>1493</v>
      </c>
      <c r="BMO21" s="219" t="s">
        <v>1493</v>
      </c>
      <c r="BMP21" s="219" t="s">
        <v>1493</v>
      </c>
      <c r="BMQ21" s="219" t="s">
        <v>1493</v>
      </c>
      <c r="BMR21" s="219" t="s">
        <v>1493</v>
      </c>
      <c r="BMS21" s="219" t="s">
        <v>1493</v>
      </c>
      <c r="BMT21" s="219" t="s">
        <v>1493</v>
      </c>
      <c r="BMU21" s="219" t="s">
        <v>1493</v>
      </c>
      <c r="BMV21" s="219" t="s">
        <v>1493</v>
      </c>
      <c r="BMW21" s="219" t="s">
        <v>1493</v>
      </c>
      <c r="BMX21" s="219" t="s">
        <v>1493</v>
      </c>
      <c r="BMY21" s="219" t="s">
        <v>1493</v>
      </c>
      <c r="BMZ21" s="219" t="s">
        <v>1493</v>
      </c>
      <c r="BNA21" s="219" t="s">
        <v>1493</v>
      </c>
      <c r="BNB21" s="219" t="s">
        <v>1493</v>
      </c>
      <c r="BNC21" s="219" t="s">
        <v>1493</v>
      </c>
      <c r="BND21" s="219" t="s">
        <v>1493</v>
      </c>
      <c r="BNE21" s="219" t="s">
        <v>1493</v>
      </c>
      <c r="BNF21" s="219" t="s">
        <v>1493</v>
      </c>
      <c r="BNG21" s="219" t="s">
        <v>1493</v>
      </c>
      <c r="BNH21" s="219" t="s">
        <v>1493</v>
      </c>
      <c r="BNI21" s="219" t="s">
        <v>1493</v>
      </c>
      <c r="BNJ21" s="219" t="s">
        <v>1493</v>
      </c>
      <c r="BNK21" s="219" t="s">
        <v>1493</v>
      </c>
      <c r="BNL21" s="219" t="s">
        <v>1493</v>
      </c>
      <c r="BNM21" s="219" t="s">
        <v>1493</v>
      </c>
      <c r="BNN21" s="219" t="s">
        <v>1493</v>
      </c>
      <c r="BNO21" s="219" t="s">
        <v>1493</v>
      </c>
      <c r="BNP21" s="219" t="s">
        <v>1493</v>
      </c>
      <c r="BNQ21" s="219" t="s">
        <v>1493</v>
      </c>
      <c r="BNR21" s="219" t="s">
        <v>1493</v>
      </c>
      <c r="BNS21" s="219" t="s">
        <v>1493</v>
      </c>
      <c r="BNT21" s="219" t="s">
        <v>1493</v>
      </c>
      <c r="BNU21" s="219" t="s">
        <v>1493</v>
      </c>
      <c r="BNV21" s="219" t="s">
        <v>1493</v>
      </c>
      <c r="BNW21" s="219" t="s">
        <v>1493</v>
      </c>
      <c r="BNX21" s="219" t="s">
        <v>1493</v>
      </c>
      <c r="BNY21" s="219" t="s">
        <v>1493</v>
      </c>
      <c r="BNZ21" s="219" t="s">
        <v>1493</v>
      </c>
      <c r="BOA21" s="219" t="s">
        <v>1493</v>
      </c>
      <c r="BOB21" s="219" t="s">
        <v>1493</v>
      </c>
      <c r="BOC21" s="219" t="s">
        <v>1493</v>
      </c>
      <c r="BOD21" s="219" t="s">
        <v>1493</v>
      </c>
      <c r="BOE21" s="219" t="s">
        <v>1493</v>
      </c>
      <c r="BOF21" s="219" t="s">
        <v>1493</v>
      </c>
      <c r="BOG21" s="219" t="s">
        <v>1493</v>
      </c>
      <c r="BOH21" s="219" t="s">
        <v>1493</v>
      </c>
      <c r="BOI21" s="219" t="s">
        <v>1493</v>
      </c>
      <c r="BOJ21" s="219" t="s">
        <v>1493</v>
      </c>
      <c r="BOK21" s="219" t="s">
        <v>1493</v>
      </c>
      <c r="BOL21" s="219" t="s">
        <v>1493</v>
      </c>
      <c r="BOM21" s="219" t="s">
        <v>1493</v>
      </c>
      <c r="BON21" s="219" t="s">
        <v>1493</v>
      </c>
      <c r="BOO21" s="219" t="s">
        <v>1493</v>
      </c>
      <c r="BOP21" s="219" t="s">
        <v>1493</v>
      </c>
      <c r="BOQ21" s="219" t="s">
        <v>1493</v>
      </c>
      <c r="BOR21" s="219" t="s">
        <v>1493</v>
      </c>
      <c r="BOS21" s="219" t="s">
        <v>1493</v>
      </c>
      <c r="BOT21" s="219" t="s">
        <v>1493</v>
      </c>
      <c r="BOU21" s="219" t="s">
        <v>1493</v>
      </c>
      <c r="BOV21" s="219" t="s">
        <v>1493</v>
      </c>
      <c r="BOW21" s="219" t="s">
        <v>1493</v>
      </c>
      <c r="BOX21" s="219" t="s">
        <v>1493</v>
      </c>
      <c r="BOY21" s="219" t="s">
        <v>1493</v>
      </c>
      <c r="BOZ21" s="219" t="s">
        <v>1493</v>
      </c>
      <c r="BPA21" s="219" t="s">
        <v>1493</v>
      </c>
      <c r="BPB21" s="219" t="s">
        <v>1493</v>
      </c>
      <c r="BPC21" s="219" t="s">
        <v>1493</v>
      </c>
      <c r="BPD21" s="219" t="s">
        <v>1493</v>
      </c>
      <c r="BPE21" s="219" t="s">
        <v>1493</v>
      </c>
      <c r="BPF21" s="219" t="s">
        <v>1493</v>
      </c>
      <c r="BPG21" s="219" t="s">
        <v>1493</v>
      </c>
      <c r="BPH21" s="219" t="s">
        <v>1493</v>
      </c>
      <c r="BPI21" s="219" t="s">
        <v>1493</v>
      </c>
      <c r="BPJ21" s="219" t="s">
        <v>1493</v>
      </c>
      <c r="BPK21" s="219" t="s">
        <v>1493</v>
      </c>
      <c r="BPL21" s="219" t="s">
        <v>1493</v>
      </c>
      <c r="BPM21" s="219" t="s">
        <v>1493</v>
      </c>
      <c r="BPN21" s="219" t="s">
        <v>1493</v>
      </c>
      <c r="BPO21" s="219" t="s">
        <v>1493</v>
      </c>
      <c r="BPP21" s="219" t="s">
        <v>1493</v>
      </c>
      <c r="BPQ21" s="219" t="s">
        <v>1493</v>
      </c>
      <c r="BPR21" s="219" t="s">
        <v>1493</v>
      </c>
      <c r="BPS21" s="219" t="s">
        <v>1493</v>
      </c>
      <c r="BPT21" s="219" t="s">
        <v>1493</v>
      </c>
      <c r="BPU21" s="219" t="s">
        <v>1493</v>
      </c>
      <c r="BPV21" s="219" t="s">
        <v>1493</v>
      </c>
      <c r="BPW21" s="219" t="s">
        <v>1493</v>
      </c>
      <c r="BPX21" s="219" t="s">
        <v>1493</v>
      </c>
      <c r="BPY21" s="219" t="s">
        <v>1493</v>
      </c>
      <c r="BPZ21" s="219" t="s">
        <v>1493</v>
      </c>
      <c r="BQA21" s="219" t="s">
        <v>1493</v>
      </c>
      <c r="BQB21" s="219" t="s">
        <v>1493</v>
      </c>
      <c r="BQC21" s="219" t="s">
        <v>1493</v>
      </c>
      <c r="BQD21" s="219" t="s">
        <v>1493</v>
      </c>
      <c r="BQE21" s="219" t="s">
        <v>1493</v>
      </c>
      <c r="BQF21" s="219" t="s">
        <v>1493</v>
      </c>
      <c r="BQG21" s="219" t="s">
        <v>1493</v>
      </c>
      <c r="BQH21" s="219" t="s">
        <v>1493</v>
      </c>
      <c r="BQI21" s="219" t="s">
        <v>1493</v>
      </c>
      <c r="BQJ21" s="219" t="s">
        <v>1493</v>
      </c>
      <c r="BQK21" s="219" t="s">
        <v>1493</v>
      </c>
      <c r="BQL21" s="219" t="s">
        <v>1493</v>
      </c>
      <c r="BQM21" s="219" t="s">
        <v>1493</v>
      </c>
      <c r="BQN21" s="219" t="s">
        <v>1493</v>
      </c>
      <c r="BQO21" s="219" t="s">
        <v>1493</v>
      </c>
      <c r="BQP21" s="219" t="s">
        <v>1493</v>
      </c>
      <c r="BQQ21" s="219" t="s">
        <v>1493</v>
      </c>
      <c r="BQR21" s="219" t="s">
        <v>1493</v>
      </c>
      <c r="BQS21" s="219" t="s">
        <v>1493</v>
      </c>
      <c r="BQT21" s="219" t="s">
        <v>1493</v>
      </c>
      <c r="BQU21" s="219" t="s">
        <v>1493</v>
      </c>
      <c r="BQV21" s="219" t="s">
        <v>1493</v>
      </c>
      <c r="BQW21" s="219" t="s">
        <v>1493</v>
      </c>
      <c r="BQX21" s="219" t="s">
        <v>1493</v>
      </c>
      <c r="BQY21" s="219" t="s">
        <v>1493</v>
      </c>
      <c r="BQZ21" s="219" t="s">
        <v>1493</v>
      </c>
      <c r="BRA21" s="219" t="s">
        <v>1493</v>
      </c>
      <c r="BRB21" s="219" t="s">
        <v>1493</v>
      </c>
      <c r="BRC21" s="219" t="s">
        <v>1493</v>
      </c>
      <c r="BRD21" s="219" t="s">
        <v>1493</v>
      </c>
      <c r="BRE21" s="219" t="s">
        <v>1493</v>
      </c>
      <c r="BRF21" s="219" t="s">
        <v>1493</v>
      </c>
      <c r="BRG21" s="219" t="s">
        <v>1493</v>
      </c>
      <c r="BRH21" s="219" t="s">
        <v>1493</v>
      </c>
      <c r="BRI21" s="219" t="s">
        <v>1493</v>
      </c>
      <c r="BRJ21" s="219" t="s">
        <v>1493</v>
      </c>
      <c r="BRK21" s="219" t="s">
        <v>1493</v>
      </c>
      <c r="BRL21" s="219" t="s">
        <v>1493</v>
      </c>
      <c r="BRM21" s="219" t="s">
        <v>1493</v>
      </c>
      <c r="BRN21" s="219" t="s">
        <v>1493</v>
      </c>
      <c r="BRO21" s="219" t="s">
        <v>1493</v>
      </c>
      <c r="BRP21" s="219" t="s">
        <v>1493</v>
      </c>
      <c r="BRQ21" s="219" t="s">
        <v>1493</v>
      </c>
      <c r="BRR21" s="219" t="s">
        <v>1493</v>
      </c>
      <c r="BRS21" s="219" t="s">
        <v>1493</v>
      </c>
      <c r="BRT21" s="219" t="s">
        <v>1493</v>
      </c>
      <c r="BRU21" s="219" t="s">
        <v>1493</v>
      </c>
      <c r="BRV21" s="219" t="s">
        <v>1493</v>
      </c>
      <c r="BRW21" s="219" t="s">
        <v>1493</v>
      </c>
      <c r="BRX21" s="219" t="s">
        <v>1493</v>
      </c>
      <c r="BRY21" s="219" t="s">
        <v>1493</v>
      </c>
      <c r="BRZ21" s="219" t="s">
        <v>1493</v>
      </c>
      <c r="BSA21" s="219" t="s">
        <v>1493</v>
      </c>
      <c r="BSB21" s="219" t="s">
        <v>1493</v>
      </c>
      <c r="BSC21" s="219" t="s">
        <v>1493</v>
      </c>
      <c r="BSD21" s="219" t="s">
        <v>1493</v>
      </c>
      <c r="BSE21" s="219" t="s">
        <v>1493</v>
      </c>
      <c r="BSF21" s="219" t="s">
        <v>1493</v>
      </c>
      <c r="BSG21" s="219" t="s">
        <v>1493</v>
      </c>
      <c r="BSH21" s="219" t="s">
        <v>1493</v>
      </c>
      <c r="BSI21" s="219" t="s">
        <v>1493</v>
      </c>
      <c r="BSJ21" s="219" t="s">
        <v>1493</v>
      </c>
      <c r="BSK21" s="219" t="s">
        <v>1493</v>
      </c>
      <c r="BSL21" s="219" t="s">
        <v>1493</v>
      </c>
      <c r="BSM21" s="219" t="s">
        <v>1493</v>
      </c>
      <c r="BSN21" s="219" t="s">
        <v>1493</v>
      </c>
      <c r="BSO21" s="219" t="s">
        <v>1493</v>
      </c>
      <c r="BSP21" s="219" t="s">
        <v>1493</v>
      </c>
      <c r="BSQ21" s="219" t="s">
        <v>1493</v>
      </c>
      <c r="BSR21" s="219" t="s">
        <v>1493</v>
      </c>
      <c r="BSS21" s="219" t="s">
        <v>1493</v>
      </c>
      <c r="BST21" s="219" t="s">
        <v>1493</v>
      </c>
      <c r="BSU21" s="219" t="s">
        <v>1493</v>
      </c>
      <c r="BSV21" s="219" t="s">
        <v>1493</v>
      </c>
      <c r="BSW21" s="219" t="s">
        <v>1493</v>
      </c>
      <c r="BSX21" s="219" t="s">
        <v>1493</v>
      </c>
      <c r="BSY21" s="219" t="s">
        <v>1493</v>
      </c>
      <c r="BSZ21" s="219" t="s">
        <v>1493</v>
      </c>
      <c r="BTA21" s="219" t="s">
        <v>1493</v>
      </c>
      <c r="BTB21" s="219" t="s">
        <v>1493</v>
      </c>
      <c r="BTC21" s="219" t="s">
        <v>1493</v>
      </c>
      <c r="BTD21" s="219" t="s">
        <v>1493</v>
      </c>
      <c r="BTE21" s="219" t="s">
        <v>1493</v>
      </c>
      <c r="BTF21" s="219" t="s">
        <v>1493</v>
      </c>
      <c r="BTG21" s="219" t="s">
        <v>1493</v>
      </c>
      <c r="BTH21" s="219" t="s">
        <v>1493</v>
      </c>
      <c r="BTI21" s="219" t="s">
        <v>1493</v>
      </c>
      <c r="BTJ21" s="219" t="s">
        <v>1493</v>
      </c>
      <c r="BTK21" s="219" t="s">
        <v>1493</v>
      </c>
      <c r="BTL21" s="219" t="s">
        <v>1493</v>
      </c>
      <c r="BTM21" s="219" t="s">
        <v>1493</v>
      </c>
      <c r="BTN21" s="219" t="s">
        <v>1493</v>
      </c>
      <c r="BTO21" s="219" t="s">
        <v>1493</v>
      </c>
      <c r="BTP21" s="219" t="s">
        <v>1493</v>
      </c>
      <c r="BTQ21" s="219" t="s">
        <v>1493</v>
      </c>
      <c r="BTR21" s="219" t="s">
        <v>1493</v>
      </c>
      <c r="BTS21" s="219" t="s">
        <v>1493</v>
      </c>
      <c r="BTT21" s="219" t="s">
        <v>1493</v>
      </c>
      <c r="BTU21" s="219" t="s">
        <v>1493</v>
      </c>
      <c r="BTV21" s="219" t="s">
        <v>1493</v>
      </c>
      <c r="BTW21" s="219" t="s">
        <v>1493</v>
      </c>
      <c r="BTX21" s="219" t="s">
        <v>1493</v>
      </c>
      <c r="BTY21" s="219" t="s">
        <v>1493</v>
      </c>
      <c r="BTZ21" s="219" t="s">
        <v>1493</v>
      </c>
      <c r="BUA21" s="219" t="s">
        <v>1493</v>
      </c>
      <c r="BUB21" s="219" t="s">
        <v>1493</v>
      </c>
      <c r="BUC21" s="219" t="s">
        <v>1493</v>
      </c>
      <c r="BUD21" s="219" t="s">
        <v>1493</v>
      </c>
      <c r="BUE21" s="219" t="s">
        <v>1493</v>
      </c>
      <c r="BUF21" s="219" t="s">
        <v>1493</v>
      </c>
      <c r="BUG21" s="219" t="s">
        <v>1493</v>
      </c>
      <c r="BUH21" s="219" t="s">
        <v>1493</v>
      </c>
      <c r="BUI21" s="219" t="s">
        <v>1493</v>
      </c>
      <c r="BUJ21" s="219" t="s">
        <v>1493</v>
      </c>
      <c r="BUK21" s="219" t="s">
        <v>1493</v>
      </c>
      <c r="BUL21" s="219" t="s">
        <v>1493</v>
      </c>
      <c r="BUM21" s="219" t="s">
        <v>1493</v>
      </c>
      <c r="BUN21" s="219" t="s">
        <v>1493</v>
      </c>
      <c r="BUO21" s="219" t="s">
        <v>1493</v>
      </c>
      <c r="BUP21" s="219" t="s">
        <v>1493</v>
      </c>
      <c r="BUQ21" s="219" t="s">
        <v>1493</v>
      </c>
      <c r="BUR21" s="219" t="s">
        <v>1493</v>
      </c>
      <c r="BUS21" s="219" t="s">
        <v>1493</v>
      </c>
      <c r="BUT21" s="219" t="s">
        <v>1493</v>
      </c>
      <c r="BUU21" s="219" t="s">
        <v>1493</v>
      </c>
      <c r="BUV21" s="219" t="s">
        <v>1493</v>
      </c>
      <c r="BUW21" s="219" t="s">
        <v>1493</v>
      </c>
      <c r="BUX21" s="219" t="s">
        <v>1493</v>
      </c>
      <c r="BUY21" s="219" t="s">
        <v>1493</v>
      </c>
      <c r="BUZ21" s="219" t="s">
        <v>1493</v>
      </c>
      <c r="BVA21" s="219" t="s">
        <v>1493</v>
      </c>
      <c r="BVB21" s="219" t="s">
        <v>1493</v>
      </c>
      <c r="BVC21" s="219" t="s">
        <v>1493</v>
      </c>
      <c r="BVD21" s="219" t="s">
        <v>1493</v>
      </c>
      <c r="BVE21" s="219" t="s">
        <v>1493</v>
      </c>
      <c r="BVF21" s="219" t="s">
        <v>1493</v>
      </c>
      <c r="BVG21" s="219" t="s">
        <v>1493</v>
      </c>
      <c r="BVH21" s="219" t="s">
        <v>1493</v>
      </c>
      <c r="BVI21" s="219" t="s">
        <v>1493</v>
      </c>
      <c r="BVJ21" s="219" t="s">
        <v>1493</v>
      </c>
      <c r="BVK21" s="219" t="s">
        <v>1493</v>
      </c>
      <c r="BVL21" s="219" t="s">
        <v>1493</v>
      </c>
      <c r="BVM21" s="219" t="s">
        <v>1493</v>
      </c>
      <c r="BVN21" s="219" t="s">
        <v>1493</v>
      </c>
      <c r="BVO21" s="219" t="s">
        <v>1493</v>
      </c>
      <c r="BVP21" s="219" t="s">
        <v>1493</v>
      </c>
      <c r="BVQ21" s="219" t="s">
        <v>1493</v>
      </c>
      <c r="BVR21" s="219" t="s">
        <v>1493</v>
      </c>
      <c r="BVS21" s="219" t="s">
        <v>1493</v>
      </c>
      <c r="BVT21" s="219" t="s">
        <v>1493</v>
      </c>
      <c r="BVU21" s="219" t="s">
        <v>1493</v>
      </c>
      <c r="BVV21" s="219" t="s">
        <v>1493</v>
      </c>
      <c r="BVW21" s="219" t="s">
        <v>1493</v>
      </c>
      <c r="BVX21" s="219" t="s">
        <v>1493</v>
      </c>
      <c r="BVY21" s="219" t="s">
        <v>1493</v>
      </c>
      <c r="BVZ21" s="219" t="s">
        <v>1493</v>
      </c>
      <c r="BWA21" s="219" t="s">
        <v>1493</v>
      </c>
      <c r="BWB21" s="219" t="s">
        <v>1493</v>
      </c>
      <c r="BWC21" s="219" t="s">
        <v>1493</v>
      </c>
      <c r="BWD21" s="219" t="s">
        <v>1493</v>
      </c>
      <c r="BWE21" s="219" t="s">
        <v>1493</v>
      </c>
      <c r="BWF21" s="219" t="s">
        <v>1493</v>
      </c>
      <c r="BWG21" s="219" t="s">
        <v>1493</v>
      </c>
      <c r="BWH21" s="219" t="s">
        <v>1493</v>
      </c>
      <c r="BWI21" s="219" t="s">
        <v>1493</v>
      </c>
      <c r="BWJ21" s="219" t="s">
        <v>1493</v>
      </c>
      <c r="BWK21" s="219" t="s">
        <v>1493</v>
      </c>
      <c r="BWL21" s="219" t="s">
        <v>1493</v>
      </c>
      <c r="BWM21" s="219" t="s">
        <v>1493</v>
      </c>
      <c r="BWN21" s="219" t="s">
        <v>1493</v>
      </c>
      <c r="BWO21" s="219" t="s">
        <v>1493</v>
      </c>
      <c r="BWP21" s="219" t="s">
        <v>1493</v>
      </c>
      <c r="BWQ21" s="219" t="s">
        <v>1493</v>
      </c>
      <c r="BWR21" s="219" t="s">
        <v>1493</v>
      </c>
      <c r="BWS21" s="219" t="s">
        <v>1493</v>
      </c>
      <c r="BWT21" s="219" t="s">
        <v>1493</v>
      </c>
      <c r="BWU21" s="219" t="s">
        <v>1493</v>
      </c>
      <c r="BWV21" s="219" t="s">
        <v>1493</v>
      </c>
      <c r="BWW21" s="219" t="s">
        <v>1493</v>
      </c>
      <c r="BWX21" s="219" t="s">
        <v>1493</v>
      </c>
      <c r="BWY21" s="219" t="s">
        <v>1493</v>
      </c>
      <c r="BWZ21" s="219" t="s">
        <v>1493</v>
      </c>
      <c r="BXA21" s="219" t="s">
        <v>1493</v>
      </c>
      <c r="BXB21" s="219" t="s">
        <v>1493</v>
      </c>
      <c r="BXC21" s="219" t="s">
        <v>1493</v>
      </c>
      <c r="BXD21" s="219" t="s">
        <v>1493</v>
      </c>
      <c r="BXE21" s="219" t="s">
        <v>1493</v>
      </c>
      <c r="BXF21" s="219" t="s">
        <v>1493</v>
      </c>
      <c r="BXG21" s="219" t="s">
        <v>1493</v>
      </c>
      <c r="BXH21" s="219" t="s">
        <v>1493</v>
      </c>
      <c r="BXI21" s="219" t="s">
        <v>1493</v>
      </c>
      <c r="BXJ21" s="219" t="s">
        <v>1493</v>
      </c>
      <c r="BXK21" s="219" t="s">
        <v>1493</v>
      </c>
      <c r="BXL21" s="219" t="s">
        <v>1493</v>
      </c>
      <c r="BXM21" s="219" t="s">
        <v>1493</v>
      </c>
      <c r="BXN21" s="219" t="s">
        <v>1493</v>
      </c>
      <c r="BXO21" s="219" t="s">
        <v>1493</v>
      </c>
      <c r="BXP21" s="219" t="s">
        <v>1493</v>
      </c>
      <c r="BXQ21" s="219" t="s">
        <v>1493</v>
      </c>
      <c r="BXR21" s="219" t="s">
        <v>1493</v>
      </c>
      <c r="BXS21" s="219" t="s">
        <v>1493</v>
      </c>
      <c r="BXT21" s="219" t="s">
        <v>1493</v>
      </c>
      <c r="BXU21" s="219" t="s">
        <v>1493</v>
      </c>
      <c r="BXV21" s="219" t="s">
        <v>1493</v>
      </c>
      <c r="BXW21" s="219" t="s">
        <v>1493</v>
      </c>
      <c r="BXX21" s="219" t="s">
        <v>1493</v>
      </c>
      <c r="BXY21" s="219" t="s">
        <v>1493</v>
      </c>
      <c r="BXZ21" s="219" t="s">
        <v>1493</v>
      </c>
      <c r="BYA21" s="219" t="s">
        <v>1493</v>
      </c>
      <c r="BYB21" s="219" t="s">
        <v>1493</v>
      </c>
      <c r="BYC21" s="219" t="s">
        <v>1493</v>
      </c>
      <c r="BYD21" s="219" t="s">
        <v>1493</v>
      </c>
      <c r="BYE21" s="219" t="s">
        <v>1493</v>
      </c>
      <c r="BYF21" s="219" t="s">
        <v>1493</v>
      </c>
      <c r="BYG21" s="219" t="s">
        <v>1493</v>
      </c>
      <c r="BYH21" s="219" t="s">
        <v>1493</v>
      </c>
      <c r="BYI21" s="219" t="s">
        <v>1493</v>
      </c>
      <c r="BYJ21" s="219" t="s">
        <v>1493</v>
      </c>
      <c r="BYK21" s="219" t="s">
        <v>1493</v>
      </c>
      <c r="BYL21" s="219" t="s">
        <v>1493</v>
      </c>
      <c r="BYM21" s="219" t="s">
        <v>1493</v>
      </c>
      <c r="BYN21" s="219" t="s">
        <v>1493</v>
      </c>
      <c r="BYO21" s="219" t="s">
        <v>1493</v>
      </c>
      <c r="BYP21" s="219" t="s">
        <v>1493</v>
      </c>
      <c r="BYQ21" s="219" t="s">
        <v>1493</v>
      </c>
      <c r="BYR21" s="219" t="s">
        <v>1493</v>
      </c>
      <c r="BYS21" s="219" t="s">
        <v>1493</v>
      </c>
      <c r="BYT21" s="219" t="s">
        <v>1493</v>
      </c>
      <c r="BYU21" s="219" t="s">
        <v>1493</v>
      </c>
      <c r="BYV21" s="219" t="s">
        <v>1493</v>
      </c>
      <c r="BYW21" s="219" t="s">
        <v>1493</v>
      </c>
      <c r="BYX21" s="219" t="s">
        <v>1493</v>
      </c>
      <c r="BYY21" s="219" t="s">
        <v>1493</v>
      </c>
      <c r="BYZ21" s="219" t="s">
        <v>1493</v>
      </c>
      <c r="BZA21" s="219" t="s">
        <v>1493</v>
      </c>
      <c r="BZB21" s="219" t="s">
        <v>1493</v>
      </c>
      <c r="BZC21" s="219" t="s">
        <v>1493</v>
      </c>
      <c r="BZD21" s="219" t="s">
        <v>1493</v>
      </c>
      <c r="BZE21" s="219" t="s">
        <v>1493</v>
      </c>
      <c r="BZF21" s="219" t="s">
        <v>1493</v>
      </c>
      <c r="BZG21" s="219" t="s">
        <v>1493</v>
      </c>
      <c r="BZH21" s="219" t="s">
        <v>1493</v>
      </c>
      <c r="BZI21" s="219" t="s">
        <v>1493</v>
      </c>
      <c r="BZJ21" s="219" t="s">
        <v>1493</v>
      </c>
      <c r="BZK21" s="219" t="s">
        <v>1493</v>
      </c>
      <c r="BZL21" s="219" t="s">
        <v>1493</v>
      </c>
      <c r="BZM21" s="219" t="s">
        <v>1493</v>
      </c>
      <c r="BZN21" s="219" t="s">
        <v>1493</v>
      </c>
      <c r="BZO21" s="219" t="s">
        <v>1493</v>
      </c>
      <c r="BZP21" s="219" t="s">
        <v>1493</v>
      </c>
      <c r="BZQ21" s="219" t="s">
        <v>1493</v>
      </c>
      <c r="BZR21" s="219" t="s">
        <v>1493</v>
      </c>
      <c r="BZS21" s="219" t="s">
        <v>1493</v>
      </c>
      <c r="BZT21" s="219" t="s">
        <v>1493</v>
      </c>
      <c r="BZU21" s="219" t="s">
        <v>1493</v>
      </c>
      <c r="BZV21" s="219" t="s">
        <v>1493</v>
      </c>
      <c r="BZW21" s="219" t="s">
        <v>1493</v>
      </c>
      <c r="BZX21" s="219" t="s">
        <v>1493</v>
      </c>
      <c r="BZY21" s="219" t="s">
        <v>1493</v>
      </c>
      <c r="BZZ21" s="219" t="s">
        <v>1493</v>
      </c>
      <c r="CAA21" s="219" t="s">
        <v>1493</v>
      </c>
      <c r="CAB21" s="219" t="s">
        <v>1493</v>
      </c>
      <c r="CAC21" s="219" t="s">
        <v>1493</v>
      </c>
      <c r="CAD21" s="219" t="s">
        <v>1493</v>
      </c>
      <c r="CAE21" s="219" t="s">
        <v>1493</v>
      </c>
      <c r="CAF21" s="219" t="s">
        <v>1493</v>
      </c>
      <c r="CAG21" s="219" t="s">
        <v>1493</v>
      </c>
      <c r="CAH21" s="219" t="s">
        <v>1493</v>
      </c>
      <c r="CAI21" s="219" t="s">
        <v>1493</v>
      </c>
      <c r="CAJ21" s="219" t="s">
        <v>1493</v>
      </c>
      <c r="CAK21" s="219" t="s">
        <v>1493</v>
      </c>
      <c r="CAL21" s="219" t="s">
        <v>1493</v>
      </c>
      <c r="CAM21" s="219" t="s">
        <v>1493</v>
      </c>
      <c r="CAN21" s="219" t="s">
        <v>1493</v>
      </c>
      <c r="CAO21" s="219" t="s">
        <v>1493</v>
      </c>
      <c r="CAP21" s="219" t="s">
        <v>1493</v>
      </c>
      <c r="CAQ21" s="219" t="s">
        <v>1493</v>
      </c>
      <c r="CAR21" s="219" t="s">
        <v>1493</v>
      </c>
      <c r="CAS21" s="219" t="s">
        <v>1493</v>
      </c>
      <c r="CAT21" s="219" t="s">
        <v>1493</v>
      </c>
      <c r="CAU21" s="219" t="s">
        <v>1493</v>
      </c>
      <c r="CAV21" s="219" t="s">
        <v>1493</v>
      </c>
      <c r="CAW21" s="219" t="s">
        <v>1493</v>
      </c>
      <c r="CAX21" s="219" t="s">
        <v>1493</v>
      </c>
      <c r="CAY21" s="219" t="s">
        <v>1493</v>
      </c>
      <c r="CAZ21" s="219" t="s">
        <v>1493</v>
      </c>
      <c r="CBA21" s="219" t="s">
        <v>1493</v>
      </c>
      <c r="CBB21" s="219" t="s">
        <v>1493</v>
      </c>
      <c r="CBC21" s="219" t="s">
        <v>1493</v>
      </c>
      <c r="CBD21" s="219" t="s">
        <v>1493</v>
      </c>
      <c r="CBE21" s="219" t="s">
        <v>1493</v>
      </c>
      <c r="CBF21" s="219" t="s">
        <v>1493</v>
      </c>
      <c r="CBG21" s="219" t="s">
        <v>1493</v>
      </c>
      <c r="CBH21" s="219" t="s">
        <v>1493</v>
      </c>
      <c r="CBI21" s="219" t="s">
        <v>1493</v>
      </c>
      <c r="CBJ21" s="219" t="s">
        <v>1493</v>
      </c>
      <c r="CBK21" s="219" t="s">
        <v>1493</v>
      </c>
      <c r="CBL21" s="219" t="s">
        <v>1493</v>
      </c>
      <c r="CBM21" s="219" t="s">
        <v>1493</v>
      </c>
      <c r="CBN21" s="219" t="s">
        <v>1493</v>
      </c>
      <c r="CBO21" s="219" t="s">
        <v>1493</v>
      </c>
      <c r="CBP21" s="219" t="s">
        <v>1493</v>
      </c>
      <c r="CBQ21" s="219" t="s">
        <v>1493</v>
      </c>
      <c r="CBR21" s="219" t="s">
        <v>1493</v>
      </c>
      <c r="CBS21" s="219" t="s">
        <v>1493</v>
      </c>
      <c r="CBT21" s="219" t="s">
        <v>1493</v>
      </c>
      <c r="CBU21" s="219" t="s">
        <v>1493</v>
      </c>
      <c r="CBV21" s="219" t="s">
        <v>1493</v>
      </c>
      <c r="CBW21" s="219" t="s">
        <v>1493</v>
      </c>
      <c r="CBX21" s="219" t="s">
        <v>1493</v>
      </c>
      <c r="CBY21" s="219" t="s">
        <v>1493</v>
      </c>
      <c r="CBZ21" s="219" t="s">
        <v>1493</v>
      </c>
      <c r="CCA21" s="219" t="s">
        <v>1493</v>
      </c>
      <c r="CCB21" s="219" t="s">
        <v>1493</v>
      </c>
      <c r="CCC21" s="219" t="s">
        <v>1493</v>
      </c>
      <c r="CCD21" s="219" t="s">
        <v>1493</v>
      </c>
      <c r="CCE21" s="219" t="s">
        <v>1493</v>
      </c>
      <c r="CCF21" s="219" t="s">
        <v>1493</v>
      </c>
      <c r="CCG21" s="219" t="s">
        <v>1493</v>
      </c>
      <c r="CCH21" s="219" t="s">
        <v>1493</v>
      </c>
      <c r="CCI21" s="219" t="s">
        <v>1493</v>
      </c>
      <c r="CCJ21" s="219" t="s">
        <v>1493</v>
      </c>
      <c r="CCK21" s="219" t="s">
        <v>1493</v>
      </c>
      <c r="CCL21" s="219" t="s">
        <v>1493</v>
      </c>
      <c r="CCM21" s="219" t="s">
        <v>1493</v>
      </c>
      <c r="CCN21" s="219" t="s">
        <v>1493</v>
      </c>
      <c r="CCO21" s="219" t="s">
        <v>1493</v>
      </c>
      <c r="CCP21" s="219" t="s">
        <v>1493</v>
      </c>
      <c r="CCQ21" s="219" t="s">
        <v>1493</v>
      </c>
      <c r="CCR21" s="219" t="s">
        <v>1493</v>
      </c>
      <c r="CCS21" s="219" t="s">
        <v>1493</v>
      </c>
      <c r="CCT21" s="219" t="s">
        <v>1493</v>
      </c>
      <c r="CCU21" s="219" t="s">
        <v>1493</v>
      </c>
      <c r="CCV21" s="219" t="s">
        <v>1493</v>
      </c>
      <c r="CCW21" s="219" t="s">
        <v>1493</v>
      </c>
      <c r="CCX21" s="219" t="s">
        <v>1493</v>
      </c>
      <c r="CCY21" s="219" t="s">
        <v>1493</v>
      </c>
      <c r="CCZ21" s="219" t="s">
        <v>1493</v>
      </c>
      <c r="CDA21" s="219" t="s">
        <v>1493</v>
      </c>
      <c r="CDB21" s="219" t="s">
        <v>1493</v>
      </c>
      <c r="CDC21" s="219" t="s">
        <v>1493</v>
      </c>
      <c r="CDD21" s="219" t="s">
        <v>1493</v>
      </c>
      <c r="CDE21" s="219" t="s">
        <v>1493</v>
      </c>
      <c r="CDF21" s="219" t="s">
        <v>1493</v>
      </c>
      <c r="CDG21" s="219" t="s">
        <v>1493</v>
      </c>
      <c r="CDH21" s="219" t="s">
        <v>1493</v>
      </c>
      <c r="CDI21" s="219" t="s">
        <v>1493</v>
      </c>
      <c r="CDJ21" s="219" t="s">
        <v>1493</v>
      </c>
      <c r="CDK21" s="219" t="s">
        <v>1493</v>
      </c>
      <c r="CDL21" s="219" t="s">
        <v>1493</v>
      </c>
      <c r="CDM21" s="219" t="s">
        <v>1493</v>
      </c>
      <c r="CDN21" s="219" t="s">
        <v>1493</v>
      </c>
      <c r="CDO21" s="219" t="s">
        <v>1493</v>
      </c>
      <c r="CDP21" s="219" t="s">
        <v>1493</v>
      </c>
      <c r="CDQ21" s="219" t="s">
        <v>1493</v>
      </c>
      <c r="CDR21" s="219" t="s">
        <v>1493</v>
      </c>
      <c r="CDS21" s="219" t="s">
        <v>1493</v>
      </c>
      <c r="CDT21" s="219" t="s">
        <v>1493</v>
      </c>
      <c r="CDU21" s="219" t="s">
        <v>1493</v>
      </c>
      <c r="CDV21" s="219" t="s">
        <v>1493</v>
      </c>
      <c r="CDW21" s="219" t="s">
        <v>1493</v>
      </c>
      <c r="CDX21" s="219" t="s">
        <v>1493</v>
      </c>
      <c r="CDY21" s="219" t="s">
        <v>1493</v>
      </c>
      <c r="CDZ21" s="219" t="s">
        <v>1493</v>
      </c>
      <c r="CEA21" s="219" t="s">
        <v>1493</v>
      </c>
      <c r="CEB21" s="219" t="s">
        <v>1493</v>
      </c>
      <c r="CEC21" s="219" t="s">
        <v>1493</v>
      </c>
      <c r="CED21" s="219" t="s">
        <v>1493</v>
      </c>
      <c r="CEE21" s="219" t="s">
        <v>1493</v>
      </c>
      <c r="CEF21" s="219" t="s">
        <v>1493</v>
      </c>
      <c r="CEG21" s="219" t="s">
        <v>1493</v>
      </c>
      <c r="CEH21" s="219" t="s">
        <v>1493</v>
      </c>
      <c r="CEI21" s="219" t="s">
        <v>1493</v>
      </c>
      <c r="CEJ21" s="219" t="s">
        <v>1493</v>
      </c>
      <c r="CEK21" s="219" t="s">
        <v>1493</v>
      </c>
      <c r="CEL21" s="219" t="s">
        <v>1493</v>
      </c>
      <c r="CEM21" s="219" t="s">
        <v>1493</v>
      </c>
      <c r="CEN21" s="219" t="s">
        <v>1493</v>
      </c>
      <c r="CEO21" s="219" t="s">
        <v>1493</v>
      </c>
      <c r="CEP21" s="219" t="s">
        <v>1493</v>
      </c>
      <c r="CEQ21" s="219" t="s">
        <v>1493</v>
      </c>
      <c r="CER21" s="219" t="s">
        <v>1493</v>
      </c>
      <c r="CES21" s="219" t="s">
        <v>1493</v>
      </c>
      <c r="CET21" s="219" t="s">
        <v>1493</v>
      </c>
      <c r="CEU21" s="219" t="s">
        <v>1493</v>
      </c>
      <c r="CEV21" s="219" t="s">
        <v>1493</v>
      </c>
      <c r="CEW21" s="219" t="s">
        <v>1493</v>
      </c>
      <c r="CEX21" s="219" t="s">
        <v>1493</v>
      </c>
      <c r="CEY21" s="219" t="s">
        <v>1493</v>
      </c>
      <c r="CEZ21" s="219" t="s">
        <v>1493</v>
      </c>
      <c r="CFA21" s="219" t="s">
        <v>1493</v>
      </c>
      <c r="CFB21" s="219" t="s">
        <v>1493</v>
      </c>
      <c r="CFC21" s="219" t="s">
        <v>1493</v>
      </c>
      <c r="CFD21" s="219" t="s">
        <v>1493</v>
      </c>
      <c r="CFE21" s="219" t="s">
        <v>1493</v>
      </c>
      <c r="CFF21" s="219" t="s">
        <v>1493</v>
      </c>
      <c r="CFG21" s="219" t="s">
        <v>1493</v>
      </c>
      <c r="CFH21" s="219" t="s">
        <v>1493</v>
      </c>
      <c r="CFI21" s="219" t="s">
        <v>1493</v>
      </c>
      <c r="CFJ21" s="219" t="s">
        <v>1493</v>
      </c>
      <c r="CFK21" s="219" t="s">
        <v>1493</v>
      </c>
      <c r="CFL21" s="219" t="s">
        <v>1493</v>
      </c>
      <c r="CFM21" s="219" t="s">
        <v>1493</v>
      </c>
      <c r="CFN21" s="219" t="s">
        <v>1493</v>
      </c>
      <c r="CFO21" s="219" t="s">
        <v>1493</v>
      </c>
      <c r="CFP21" s="219" t="s">
        <v>1493</v>
      </c>
      <c r="CFQ21" s="219" t="s">
        <v>1493</v>
      </c>
      <c r="CFR21" s="219" t="s">
        <v>1493</v>
      </c>
      <c r="CFS21" s="219" t="s">
        <v>1493</v>
      </c>
      <c r="CFT21" s="219" t="s">
        <v>1493</v>
      </c>
      <c r="CFU21" s="219" t="s">
        <v>1493</v>
      </c>
      <c r="CFV21" s="219" t="s">
        <v>1493</v>
      </c>
      <c r="CFW21" s="219" t="s">
        <v>1493</v>
      </c>
      <c r="CFX21" s="219" t="s">
        <v>1493</v>
      </c>
      <c r="CFY21" s="219" t="s">
        <v>1493</v>
      </c>
      <c r="CFZ21" s="219" t="s">
        <v>1493</v>
      </c>
      <c r="CGA21" s="219" t="s">
        <v>1493</v>
      </c>
      <c r="CGB21" s="219" t="s">
        <v>1493</v>
      </c>
      <c r="CGC21" s="219" t="s">
        <v>1493</v>
      </c>
      <c r="CGD21" s="219" t="s">
        <v>1493</v>
      </c>
      <c r="CGE21" s="219" t="s">
        <v>1493</v>
      </c>
      <c r="CGF21" s="219" t="s">
        <v>1493</v>
      </c>
      <c r="CGG21" s="219" t="s">
        <v>1493</v>
      </c>
      <c r="CGH21" s="219" t="s">
        <v>1493</v>
      </c>
      <c r="CGI21" s="219" t="s">
        <v>1493</v>
      </c>
      <c r="CGJ21" s="219" t="s">
        <v>1493</v>
      </c>
      <c r="CGK21" s="219" t="s">
        <v>1493</v>
      </c>
      <c r="CGL21" s="219" t="s">
        <v>1493</v>
      </c>
      <c r="CGM21" s="219" t="s">
        <v>1493</v>
      </c>
      <c r="CGN21" s="219" t="s">
        <v>1493</v>
      </c>
      <c r="CGO21" s="219" t="s">
        <v>1493</v>
      </c>
      <c r="CGP21" s="219" t="s">
        <v>1493</v>
      </c>
      <c r="CGQ21" s="219" t="s">
        <v>1493</v>
      </c>
      <c r="CGR21" s="219" t="s">
        <v>1493</v>
      </c>
      <c r="CGS21" s="219" t="s">
        <v>1493</v>
      </c>
      <c r="CGT21" s="219" t="s">
        <v>1493</v>
      </c>
      <c r="CGU21" s="219" t="s">
        <v>1493</v>
      </c>
      <c r="CGV21" s="219" t="s">
        <v>1493</v>
      </c>
      <c r="CGW21" s="219" t="s">
        <v>1493</v>
      </c>
      <c r="CGX21" s="219" t="s">
        <v>1493</v>
      </c>
      <c r="CGY21" s="219" t="s">
        <v>1493</v>
      </c>
      <c r="CGZ21" s="219" t="s">
        <v>1493</v>
      </c>
      <c r="CHA21" s="219" t="s">
        <v>1493</v>
      </c>
      <c r="CHB21" s="219" t="s">
        <v>1493</v>
      </c>
      <c r="CHC21" s="219" t="s">
        <v>1493</v>
      </c>
      <c r="CHD21" s="219" t="s">
        <v>1493</v>
      </c>
      <c r="CHE21" s="219" t="s">
        <v>1493</v>
      </c>
      <c r="CHF21" s="219" t="s">
        <v>1493</v>
      </c>
      <c r="CHG21" s="219" t="s">
        <v>1493</v>
      </c>
      <c r="CHH21" s="219" t="s">
        <v>1493</v>
      </c>
      <c r="CHI21" s="219" t="s">
        <v>1493</v>
      </c>
      <c r="CHJ21" s="219" t="s">
        <v>1493</v>
      </c>
      <c r="CHK21" s="219" t="s">
        <v>1493</v>
      </c>
      <c r="CHL21" s="219" t="s">
        <v>1493</v>
      </c>
      <c r="CHM21" s="219" t="s">
        <v>1493</v>
      </c>
      <c r="CHN21" s="219" t="s">
        <v>1493</v>
      </c>
      <c r="CHO21" s="219" t="s">
        <v>1493</v>
      </c>
      <c r="CHP21" s="219" t="s">
        <v>1493</v>
      </c>
      <c r="CHQ21" s="219" t="s">
        <v>1493</v>
      </c>
      <c r="CHR21" s="219" t="s">
        <v>1493</v>
      </c>
      <c r="CHS21" s="219" t="s">
        <v>1493</v>
      </c>
      <c r="CHT21" s="219" t="s">
        <v>1493</v>
      </c>
      <c r="CHU21" s="219" t="s">
        <v>1493</v>
      </c>
      <c r="CHV21" s="219" t="s">
        <v>1493</v>
      </c>
      <c r="CHW21" s="219" t="s">
        <v>1493</v>
      </c>
      <c r="CHX21" s="219" t="s">
        <v>1493</v>
      </c>
      <c r="CHY21" s="219" t="s">
        <v>1493</v>
      </c>
      <c r="CHZ21" s="219" t="s">
        <v>1493</v>
      </c>
      <c r="CIA21" s="219" t="s">
        <v>1493</v>
      </c>
      <c r="CIB21" s="219" t="s">
        <v>1493</v>
      </c>
      <c r="CIC21" s="219" t="s">
        <v>1493</v>
      </c>
      <c r="CID21" s="219" t="s">
        <v>1493</v>
      </c>
      <c r="CIE21" s="219" t="s">
        <v>1493</v>
      </c>
      <c r="CIF21" s="219" t="s">
        <v>1493</v>
      </c>
      <c r="CIG21" s="219" t="s">
        <v>1493</v>
      </c>
      <c r="CIH21" s="219" t="s">
        <v>1493</v>
      </c>
      <c r="CII21" s="219" t="s">
        <v>1493</v>
      </c>
      <c r="CIJ21" s="219" t="s">
        <v>1493</v>
      </c>
      <c r="CIK21" s="219" t="s">
        <v>1493</v>
      </c>
      <c r="CIL21" s="219" t="s">
        <v>1493</v>
      </c>
      <c r="CIM21" s="219" t="s">
        <v>1493</v>
      </c>
      <c r="CIN21" s="219" t="s">
        <v>1493</v>
      </c>
      <c r="CIO21" s="219" t="s">
        <v>1493</v>
      </c>
      <c r="CIP21" s="219" t="s">
        <v>1493</v>
      </c>
      <c r="CIQ21" s="219" t="s">
        <v>1493</v>
      </c>
      <c r="CIR21" s="219" t="s">
        <v>1493</v>
      </c>
      <c r="CIS21" s="219" t="s">
        <v>1493</v>
      </c>
      <c r="CIT21" s="219" t="s">
        <v>1493</v>
      </c>
      <c r="CIU21" s="219" t="s">
        <v>1493</v>
      </c>
      <c r="CIV21" s="219" t="s">
        <v>1493</v>
      </c>
      <c r="CIW21" s="219" t="s">
        <v>1493</v>
      </c>
      <c r="CIX21" s="219" t="s">
        <v>1493</v>
      </c>
      <c r="CIY21" s="219" t="s">
        <v>1493</v>
      </c>
      <c r="CIZ21" s="219" t="s">
        <v>1493</v>
      </c>
      <c r="CJA21" s="219" t="s">
        <v>1493</v>
      </c>
      <c r="CJB21" s="219" t="s">
        <v>1493</v>
      </c>
      <c r="CJC21" s="219" t="s">
        <v>1493</v>
      </c>
      <c r="CJD21" s="219" t="s">
        <v>1493</v>
      </c>
      <c r="CJE21" s="219" t="s">
        <v>1493</v>
      </c>
      <c r="CJF21" s="219" t="s">
        <v>1493</v>
      </c>
      <c r="CJG21" s="219" t="s">
        <v>1493</v>
      </c>
      <c r="CJH21" s="219" t="s">
        <v>1493</v>
      </c>
      <c r="CJI21" s="219" t="s">
        <v>1493</v>
      </c>
      <c r="CJJ21" s="219" t="s">
        <v>1493</v>
      </c>
      <c r="CJK21" s="219" t="s">
        <v>1493</v>
      </c>
      <c r="CJL21" s="219" t="s">
        <v>1493</v>
      </c>
      <c r="CJM21" s="219" t="s">
        <v>1493</v>
      </c>
      <c r="CJN21" s="219" t="s">
        <v>1493</v>
      </c>
      <c r="CJO21" s="219" t="s">
        <v>1493</v>
      </c>
      <c r="CJP21" s="219" t="s">
        <v>1493</v>
      </c>
      <c r="CJQ21" s="219" t="s">
        <v>1493</v>
      </c>
      <c r="CJR21" s="219" t="s">
        <v>1493</v>
      </c>
      <c r="CJS21" s="219" t="s">
        <v>1493</v>
      </c>
      <c r="CJT21" s="219" t="s">
        <v>1493</v>
      </c>
      <c r="CJU21" s="219" t="s">
        <v>1493</v>
      </c>
      <c r="CJV21" s="219" t="s">
        <v>1493</v>
      </c>
      <c r="CJW21" s="219" t="s">
        <v>1493</v>
      </c>
      <c r="CJX21" s="219" t="s">
        <v>1493</v>
      </c>
      <c r="CJY21" s="219" t="s">
        <v>1493</v>
      </c>
      <c r="CJZ21" s="219" t="s">
        <v>1493</v>
      </c>
      <c r="CKA21" s="219" t="s">
        <v>1493</v>
      </c>
      <c r="CKB21" s="219" t="s">
        <v>1493</v>
      </c>
      <c r="CKC21" s="219" t="s">
        <v>1493</v>
      </c>
      <c r="CKD21" s="219" t="s">
        <v>1493</v>
      </c>
      <c r="CKE21" s="219" t="s">
        <v>1493</v>
      </c>
      <c r="CKF21" s="219" t="s">
        <v>1493</v>
      </c>
      <c r="CKG21" s="219" t="s">
        <v>1493</v>
      </c>
      <c r="CKH21" s="219" t="s">
        <v>1493</v>
      </c>
      <c r="CKI21" s="219" t="s">
        <v>1493</v>
      </c>
      <c r="CKJ21" s="219" t="s">
        <v>1493</v>
      </c>
      <c r="CKK21" s="219" t="s">
        <v>1493</v>
      </c>
      <c r="CKL21" s="219" t="s">
        <v>1493</v>
      </c>
      <c r="CKM21" s="219" t="s">
        <v>1493</v>
      </c>
      <c r="CKN21" s="219" t="s">
        <v>1493</v>
      </c>
      <c r="CKO21" s="219" t="s">
        <v>1493</v>
      </c>
      <c r="CKP21" s="219" t="s">
        <v>1493</v>
      </c>
      <c r="CKQ21" s="219" t="s">
        <v>1493</v>
      </c>
      <c r="CKR21" s="219" t="s">
        <v>1493</v>
      </c>
      <c r="CKS21" s="219" t="s">
        <v>1493</v>
      </c>
      <c r="CKT21" s="219" t="s">
        <v>1493</v>
      </c>
      <c r="CKU21" s="219" t="s">
        <v>1493</v>
      </c>
      <c r="CKV21" s="219" t="s">
        <v>1493</v>
      </c>
      <c r="CKW21" s="219" t="s">
        <v>1493</v>
      </c>
      <c r="CKX21" s="219" t="s">
        <v>1493</v>
      </c>
      <c r="CKY21" s="219" t="s">
        <v>1493</v>
      </c>
      <c r="CKZ21" s="219" t="s">
        <v>1493</v>
      </c>
      <c r="CLA21" s="219" t="s">
        <v>1493</v>
      </c>
      <c r="CLB21" s="219" t="s">
        <v>1493</v>
      </c>
      <c r="CLC21" s="219" t="s">
        <v>1493</v>
      </c>
      <c r="CLD21" s="219" t="s">
        <v>1493</v>
      </c>
      <c r="CLE21" s="219" t="s">
        <v>1493</v>
      </c>
      <c r="CLF21" s="219" t="s">
        <v>1493</v>
      </c>
      <c r="CLG21" s="219" t="s">
        <v>1493</v>
      </c>
      <c r="CLH21" s="219" t="s">
        <v>1493</v>
      </c>
      <c r="CLI21" s="219" t="s">
        <v>1493</v>
      </c>
      <c r="CLJ21" s="219" t="s">
        <v>1493</v>
      </c>
      <c r="CLK21" s="219" t="s">
        <v>1493</v>
      </c>
      <c r="CLL21" s="219" t="s">
        <v>1493</v>
      </c>
      <c r="CLM21" s="219" t="s">
        <v>1493</v>
      </c>
      <c r="CLN21" s="219" t="s">
        <v>1493</v>
      </c>
      <c r="CLO21" s="219" t="s">
        <v>1493</v>
      </c>
      <c r="CLP21" s="219" t="s">
        <v>1493</v>
      </c>
      <c r="CLQ21" s="219" t="s">
        <v>1493</v>
      </c>
      <c r="CLR21" s="219" t="s">
        <v>1493</v>
      </c>
      <c r="CLS21" s="219" t="s">
        <v>1493</v>
      </c>
      <c r="CLT21" s="219" t="s">
        <v>1493</v>
      </c>
      <c r="CLU21" s="219" t="s">
        <v>1493</v>
      </c>
      <c r="CLV21" s="219" t="s">
        <v>1493</v>
      </c>
      <c r="CLW21" s="219" t="s">
        <v>1493</v>
      </c>
      <c r="CLX21" s="219" t="s">
        <v>1493</v>
      </c>
      <c r="CLY21" s="219" t="s">
        <v>1493</v>
      </c>
      <c r="CLZ21" s="219" t="s">
        <v>1493</v>
      </c>
      <c r="CMA21" s="219" t="s">
        <v>1493</v>
      </c>
      <c r="CMB21" s="219" t="s">
        <v>1493</v>
      </c>
      <c r="CMC21" s="219" t="s">
        <v>1493</v>
      </c>
      <c r="CMD21" s="219" t="s">
        <v>1493</v>
      </c>
      <c r="CME21" s="219" t="s">
        <v>1493</v>
      </c>
      <c r="CMF21" s="219" t="s">
        <v>1493</v>
      </c>
      <c r="CMG21" s="219" t="s">
        <v>1493</v>
      </c>
      <c r="CMH21" s="219" t="s">
        <v>1493</v>
      </c>
      <c r="CMI21" s="219" t="s">
        <v>1493</v>
      </c>
      <c r="CMJ21" s="219" t="s">
        <v>1493</v>
      </c>
      <c r="CMK21" s="219" t="s">
        <v>1493</v>
      </c>
      <c r="CML21" s="219" t="s">
        <v>1493</v>
      </c>
      <c r="CMM21" s="219" t="s">
        <v>1493</v>
      </c>
      <c r="CMN21" s="219" t="s">
        <v>1493</v>
      </c>
      <c r="CMO21" s="219" t="s">
        <v>1493</v>
      </c>
      <c r="CMP21" s="219" t="s">
        <v>1493</v>
      </c>
      <c r="CMQ21" s="219" t="s">
        <v>1493</v>
      </c>
      <c r="CMR21" s="219" t="s">
        <v>1493</v>
      </c>
      <c r="CMS21" s="219" t="s">
        <v>1493</v>
      </c>
      <c r="CMT21" s="219" t="s">
        <v>1493</v>
      </c>
      <c r="CMU21" s="219" t="s">
        <v>1493</v>
      </c>
      <c r="CMV21" s="219" t="s">
        <v>1493</v>
      </c>
      <c r="CMW21" s="219" t="s">
        <v>1493</v>
      </c>
      <c r="CMX21" s="219" t="s">
        <v>1493</v>
      </c>
      <c r="CMY21" s="219" t="s">
        <v>1493</v>
      </c>
      <c r="CMZ21" s="219" t="s">
        <v>1493</v>
      </c>
      <c r="CNA21" s="219" t="s">
        <v>1493</v>
      </c>
      <c r="CNB21" s="219" t="s">
        <v>1493</v>
      </c>
      <c r="CNC21" s="219" t="s">
        <v>1493</v>
      </c>
      <c r="CND21" s="219" t="s">
        <v>1493</v>
      </c>
      <c r="CNE21" s="219" t="s">
        <v>1493</v>
      </c>
      <c r="CNF21" s="219" t="s">
        <v>1493</v>
      </c>
      <c r="CNG21" s="219" t="s">
        <v>1493</v>
      </c>
      <c r="CNH21" s="219" t="s">
        <v>1493</v>
      </c>
      <c r="CNI21" s="219" t="s">
        <v>1493</v>
      </c>
      <c r="CNJ21" s="219" t="s">
        <v>1493</v>
      </c>
      <c r="CNK21" s="219" t="s">
        <v>1493</v>
      </c>
      <c r="CNL21" s="219" t="s">
        <v>1493</v>
      </c>
      <c r="CNM21" s="219" t="s">
        <v>1493</v>
      </c>
      <c r="CNN21" s="219" t="s">
        <v>1493</v>
      </c>
      <c r="CNO21" s="219" t="s">
        <v>1493</v>
      </c>
      <c r="CNP21" s="219" t="s">
        <v>1493</v>
      </c>
      <c r="CNQ21" s="219" t="s">
        <v>1493</v>
      </c>
      <c r="CNR21" s="219" t="s">
        <v>1493</v>
      </c>
      <c r="CNS21" s="219" t="s">
        <v>1493</v>
      </c>
      <c r="CNT21" s="219" t="s">
        <v>1493</v>
      </c>
      <c r="CNU21" s="219" t="s">
        <v>1493</v>
      </c>
      <c r="CNV21" s="219" t="s">
        <v>1493</v>
      </c>
      <c r="CNW21" s="219" t="s">
        <v>1493</v>
      </c>
      <c r="CNX21" s="219" t="s">
        <v>1493</v>
      </c>
      <c r="CNY21" s="219" t="s">
        <v>1493</v>
      </c>
      <c r="CNZ21" s="219" t="s">
        <v>1493</v>
      </c>
      <c r="COA21" s="219" t="s">
        <v>1493</v>
      </c>
      <c r="COB21" s="219" t="s">
        <v>1493</v>
      </c>
      <c r="COC21" s="219" t="s">
        <v>1493</v>
      </c>
      <c r="COD21" s="219" t="s">
        <v>1493</v>
      </c>
      <c r="COE21" s="219" t="s">
        <v>1493</v>
      </c>
      <c r="COF21" s="219" t="s">
        <v>1493</v>
      </c>
      <c r="COG21" s="219" t="s">
        <v>1493</v>
      </c>
      <c r="COH21" s="219" t="s">
        <v>1493</v>
      </c>
      <c r="COI21" s="219" t="s">
        <v>1493</v>
      </c>
      <c r="COJ21" s="219" t="s">
        <v>1493</v>
      </c>
      <c r="COK21" s="219" t="s">
        <v>1493</v>
      </c>
      <c r="COL21" s="219" t="s">
        <v>1493</v>
      </c>
      <c r="COM21" s="219" t="s">
        <v>1493</v>
      </c>
      <c r="CON21" s="219" t="s">
        <v>1493</v>
      </c>
      <c r="COO21" s="219" t="s">
        <v>1493</v>
      </c>
      <c r="COP21" s="219" t="s">
        <v>1493</v>
      </c>
      <c r="COQ21" s="219" t="s">
        <v>1493</v>
      </c>
      <c r="COR21" s="219" t="s">
        <v>1493</v>
      </c>
      <c r="COS21" s="219" t="s">
        <v>1493</v>
      </c>
      <c r="COT21" s="219" t="s">
        <v>1493</v>
      </c>
      <c r="COU21" s="219" t="s">
        <v>1493</v>
      </c>
      <c r="COV21" s="219" t="s">
        <v>1493</v>
      </c>
      <c r="COW21" s="219" t="s">
        <v>1493</v>
      </c>
      <c r="COX21" s="219" t="s">
        <v>1493</v>
      </c>
      <c r="COY21" s="219" t="s">
        <v>1493</v>
      </c>
      <c r="COZ21" s="219" t="s">
        <v>1493</v>
      </c>
      <c r="CPA21" s="219" t="s">
        <v>1493</v>
      </c>
      <c r="CPB21" s="219" t="s">
        <v>1493</v>
      </c>
      <c r="CPC21" s="219" t="s">
        <v>1493</v>
      </c>
      <c r="CPD21" s="219" t="s">
        <v>1493</v>
      </c>
      <c r="CPE21" s="219" t="s">
        <v>1493</v>
      </c>
      <c r="CPF21" s="219" t="s">
        <v>1493</v>
      </c>
      <c r="CPG21" s="219" t="s">
        <v>1493</v>
      </c>
      <c r="CPH21" s="219" t="s">
        <v>1493</v>
      </c>
      <c r="CPI21" s="219" t="s">
        <v>1493</v>
      </c>
      <c r="CPJ21" s="219" t="s">
        <v>1493</v>
      </c>
      <c r="CPK21" s="219" t="s">
        <v>1493</v>
      </c>
      <c r="CPL21" s="219" t="s">
        <v>1493</v>
      </c>
      <c r="CPM21" s="219" t="s">
        <v>1493</v>
      </c>
      <c r="CPN21" s="219" t="s">
        <v>1493</v>
      </c>
      <c r="CPO21" s="219" t="s">
        <v>1493</v>
      </c>
      <c r="CPP21" s="219" t="s">
        <v>1493</v>
      </c>
      <c r="CPQ21" s="219" t="s">
        <v>1493</v>
      </c>
      <c r="CPR21" s="219" t="s">
        <v>1493</v>
      </c>
      <c r="CPS21" s="219" t="s">
        <v>1493</v>
      </c>
      <c r="CPT21" s="219" t="s">
        <v>1493</v>
      </c>
      <c r="CPU21" s="219" t="s">
        <v>1493</v>
      </c>
      <c r="CPV21" s="219" t="s">
        <v>1493</v>
      </c>
      <c r="CPW21" s="219" t="s">
        <v>1493</v>
      </c>
      <c r="CPX21" s="219" t="s">
        <v>1493</v>
      </c>
      <c r="CPY21" s="219" t="s">
        <v>1493</v>
      </c>
      <c r="CPZ21" s="219" t="s">
        <v>1493</v>
      </c>
      <c r="CQA21" s="219" t="s">
        <v>1493</v>
      </c>
      <c r="CQB21" s="219" t="s">
        <v>1493</v>
      </c>
      <c r="CQC21" s="219" t="s">
        <v>1493</v>
      </c>
      <c r="CQD21" s="219" t="s">
        <v>1493</v>
      </c>
      <c r="CQE21" s="219" t="s">
        <v>1493</v>
      </c>
      <c r="CQF21" s="219" t="s">
        <v>1493</v>
      </c>
      <c r="CQG21" s="219" t="s">
        <v>1493</v>
      </c>
      <c r="CQH21" s="219" t="s">
        <v>1493</v>
      </c>
      <c r="CQI21" s="219" t="s">
        <v>1493</v>
      </c>
      <c r="CQJ21" s="219" t="s">
        <v>1493</v>
      </c>
      <c r="CQK21" s="219" t="s">
        <v>1493</v>
      </c>
      <c r="CQL21" s="219" t="s">
        <v>1493</v>
      </c>
      <c r="CQM21" s="219" t="s">
        <v>1493</v>
      </c>
      <c r="CQN21" s="219" t="s">
        <v>1493</v>
      </c>
      <c r="CQO21" s="219" t="s">
        <v>1493</v>
      </c>
      <c r="CQP21" s="219" t="s">
        <v>1493</v>
      </c>
      <c r="CQQ21" s="219" t="s">
        <v>1493</v>
      </c>
      <c r="CQR21" s="219" t="s">
        <v>1493</v>
      </c>
      <c r="CQS21" s="219" t="s">
        <v>1493</v>
      </c>
      <c r="CQT21" s="219" t="s">
        <v>1493</v>
      </c>
      <c r="CQU21" s="219" t="s">
        <v>1493</v>
      </c>
      <c r="CQV21" s="219" t="s">
        <v>1493</v>
      </c>
      <c r="CQW21" s="219" t="s">
        <v>1493</v>
      </c>
      <c r="CQX21" s="219" t="s">
        <v>1493</v>
      </c>
      <c r="CQY21" s="219" t="s">
        <v>1493</v>
      </c>
      <c r="CQZ21" s="219" t="s">
        <v>1493</v>
      </c>
      <c r="CRA21" s="219" t="s">
        <v>1493</v>
      </c>
      <c r="CRB21" s="219" t="s">
        <v>1493</v>
      </c>
      <c r="CRC21" s="219" t="s">
        <v>1493</v>
      </c>
      <c r="CRD21" s="219" t="s">
        <v>1493</v>
      </c>
      <c r="CRE21" s="219" t="s">
        <v>1493</v>
      </c>
      <c r="CRF21" s="219" t="s">
        <v>1493</v>
      </c>
      <c r="CRG21" s="219" t="s">
        <v>1493</v>
      </c>
      <c r="CRH21" s="219" t="s">
        <v>1493</v>
      </c>
      <c r="CRI21" s="219" t="s">
        <v>1493</v>
      </c>
      <c r="CRJ21" s="219" t="s">
        <v>1493</v>
      </c>
      <c r="CRK21" s="219" t="s">
        <v>1493</v>
      </c>
      <c r="CRL21" s="219" t="s">
        <v>1493</v>
      </c>
      <c r="CRM21" s="219" t="s">
        <v>1493</v>
      </c>
      <c r="CRN21" s="219" t="s">
        <v>1493</v>
      </c>
      <c r="CRO21" s="219" t="s">
        <v>1493</v>
      </c>
      <c r="CRP21" s="219" t="s">
        <v>1493</v>
      </c>
      <c r="CRQ21" s="219" t="s">
        <v>1493</v>
      </c>
      <c r="CRR21" s="219" t="s">
        <v>1493</v>
      </c>
      <c r="CRS21" s="219" t="s">
        <v>1493</v>
      </c>
      <c r="CRT21" s="219" t="s">
        <v>1493</v>
      </c>
      <c r="CRU21" s="219" t="s">
        <v>1493</v>
      </c>
      <c r="CRV21" s="219" t="s">
        <v>1493</v>
      </c>
      <c r="CRW21" s="219" t="s">
        <v>1493</v>
      </c>
      <c r="CRX21" s="219" t="s">
        <v>1493</v>
      </c>
      <c r="CRY21" s="219" t="s">
        <v>1493</v>
      </c>
      <c r="CRZ21" s="219" t="s">
        <v>1493</v>
      </c>
      <c r="CSA21" s="219" t="s">
        <v>1493</v>
      </c>
      <c r="CSB21" s="219" t="s">
        <v>1493</v>
      </c>
      <c r="CSC21" s="219" t="s">
        <v>1493</v>
      </c>
      <c r="CSD21" s="219" t="s">
        <v>1493</v>
      </c>
      <c r="CSE21" s="219" t="s">
        <v>1493</v>
      </c>
      <c r="CSF21" s="219" t="s">
        <v>1493</v>
      </c>
      <c r="CSG21" s="219" t="s">
        <v>1493</v>
      </c>
      <c r="CSH21" s="219" t="s">
        <v>1493</v>
      </c>
      <c r="CSI21" s="219" t="s">
        <v>1493</v>
      </c>
      <c r="CSJ21" s="219" t="s">
        <v>1493</v>
      </c>
      <c r="CSK21" s="219" t="s">
        <v>1493</v>
      </c>
      <c r="CSL21" s="219" t="s">
        <v>1493</v>
      </c>
      <c r="CSM21" s="219" t="s">
        <v>1493</v>
      </c>
      <c r="CSN21" s="219" t="s">
        <v>1493</v>
      </c>
      <c r="CSO21" s="219" t="s">
        <v>1493</v>
      </c>
      <c r="CSP21" s="219" t="s">
        <v>1493</v>
      </c>
      <c r="CSQ21" s="219" t="s">
        <v>1493</v>
      </c>
      <c r="CSR21" s="219" t="s">
        <v>1493</v>
      </c>
      <c r="CSS21" s="219" t="s">
        <v>1493</v>
      </c>
      <c r="CST21" s="219" t="s">
        <v>1493</v>
      </c>
      <c r="CSU21" s="219" t="s">
        <v>1493</v>
      </c>
      <c r="CSV21" s="219" t="s">
        <v>1493</v>
      </c>
      <c r="CSW21" s="219" t="s">
        <v>1493</v>
      </c>
      <c r="CSX21" s="219" t="s">
        <v>1493</v>
      </c>
      <c r="CSY21" s="219" t="s">
        <v>1493</v>
      </c>
      <c r="CSZ21" s="219" t="s">
        <v>1493</v>
      </c>
      <c r="CTA21" s="219" t="s">
        <v>1493</v>
      </c>
      <c r="CTB21" s="219" t="s">
        <v>1493</v>
      </c>
      <c r="CTC21" s="219" t="s">
        <v>1493</v>
      </c>
      <c r="CTD21" s="219" t="s">
        <v>1493</v>
      </c>
      <c r="CTE21" s="219" t="s">
        <v>1493</v>
      </c>
      <c r="CTF21" s="219" t="s">
        <v>1493</v>
      </c>
      <c r="CTG21" s="219" t="s">
        <v>1493</v>
      </c>
      <c r="CTH21" s="219" t="s">
        <v>1493</v>
      </c>
      <c r="CTI21" s="219" t="s">
        <v>1493</v>
      </c>
      <c r="CTJ21" s="219" t="s">
        <v>1493</v>
      </c>
      <c r="CTK21" s="219" t="s">
        <v>1493</v>
      </c>
      <c r="CTL21" s="219" t="s">
        <v>1493</v>
      </c>
      <c r="CTM21" s="219" t="s">
        <v>1493</v>
      </c>
      <c r="CTN21" s="219" t="s">
        <v>1493</v>
      </c>
      <c r="CTO21" s="219" t="s">
        <v>1493</v>
      </c>
      <c r="CTP21" s="219" t="s">
        <v>1493</v>
      </c>
      <c r="CTQ21" s="219" t="s">
        <v>1493</v>
      </c>
      <c r="CTR21" s="219" t="s">
        <v>1493</v>
      </c>
      <c r="CTS21" s="219" t="s">
        <v>1493</v>
      </c>
      <c r="CTT21" s="219" t="s">
        <v>1493</v>
      </c>
      <c r="CTU21" s="219" t="s">
        <v>1493</v>
      </c>
      <c r="CTV21" s="219" t="s">
        <v>1493</v>
      </c>
      <c r="CTW21" s="219" t="s">
        <v>1493</v>
      </c>
      <c r="CTX21" s="219" t="s">
        <v>1493</v>
      </c>
      <c r="CTY21" s="219" t="s">
        <v>1493</v>
      </c>
      <c r="CTZ21" s="219" t="s">
        <v>1493</v>
      </c>
      <c r="CUA21" s="219" t="s">
        <v>1493</v>
      </c>
      <c r="CUB21" s="219" t="s">
        <v>1493</v>
      </c>
      <c r="CUC21" s="219" t="s">
        <v>1493</v>
      </c>
      <c r="CUD21" s="219" t="s">
        <v>1493</v>
      </c>
      <c r="CUE21" s="219" t="s">
        <v>1493</v>
      </c>
      <c r="CUF21" s="219" t="s">
        <v>1493</v>
      </c>
      <c r="CUG21" s="219" t="s">
        <v>1493</v>
      </c>
      <c r="CUH21" s="219" t="s">
        <v>1493</v>
      </c>
      <c r="CUI21" s="219" t="s">
        <v>1493</v>
      </c>
      <c r="CUJ21" s="219" t="s">
        <v>1493</v>
      </c>
      <c r="CUK21" s="219" t="s">
        <v>1493</v>
      </c>
      <c r="CUL21" s="219" t="s">
        <v>1493</v>
      </c>
      <c r="CUM21" s="219" t="s">
        <v>1493</v>
      </c>
      <c r="CUN21" s="219" t="s">
        <v>1493</v>
      </c>
      <c r="CUO21" s="219" t="s">
        <v>1493</v>
      </c>
      <c r="CUP21" s="219" t="s">
        <v>1493</v>
      </c>
      <c r="CUQ21" s="219" t="s">
        <v>1493</v>
      </c>
      <c r="CUR21" s="219" t="s">
        <v>1493</v>
      </c>
      <c r="CUS21" s="219" t="s">
        <v>1493</v>
      </c>
      <c r="CUT21" s="219" t="s">
        <v>1493</v>
      </c>
      <c r="CUU21" s="219" t="s">
        <v>1493</v>
      </c>
      <c r="CUV21" s="219" t="s">
        <v>1493</v>
      </c>
      <c r="CUW21" s="219" t="s">
        <v>1493</v>
      </c>
      <c r="CUX21" s="219" t="s">
        <v>1493</v>
      </c>
      <c r="CUY21" s="219" t="s">
        <v>1493</v>
      </c>
      <c r="CUZ21" s="219" t="s">
        <v>1493</v>
      </c>
      <c r="CVA21" s="219" t="s">
        <v>1493</v>
      </c>
      <c r="CVB21" s="219" t="s">
        <v>1493</v>
      </c>
      <c r="CVC21" s="219" t="s">
        <v>1493</v>
      </c>
      <c r="CVD21" s="219" t="s">
        <v>1493</v>
      </c>
      <c r="CVE21" s="219" t="s">
        <v>1493</v>
      </c>
      <c r="CVF21" s="219" t="s">
        <v>1493</v>
      </c>
      <c r="CVG21" s="219" t="s">
        <v>1493</v>
      </c>
      <c r="CVH21" s="219" t="s">
        <v>1493</v>
      </c>
      <c r="CVI21" s="219" t="s">
        <v>1493</v>
      </c>
      <c r="CVJ21" s="219" t="s">
        <v>1493</v>
      </c>
      <c r="CVK21" s="219" t="s">
        <v>1493</v>
      </c>
      <c r="CVL21" s="219" t="s">
        <v>1493</v>
      </c>
      <c r="CVM21" s="219" t="s">
        <v>1493</v>
      </c>
      <c r="CVN21" s="219" t="s">
        <v>1493</v>
      </c>
      <c r="CVO21" s="219" t="s">
        <v>1493</v>
      </c>
      <c r="CVP21" s="219" t="s">
        <v>1493</v>
      </c>
      <c r="CVQ21" s="219" t="s">
        <v>1493</v>
      </c>
      <c r="CVR21" s="219" t="s">
        <v>1493</v>
      </c>
      <c r="CVS21" s="219" t="s">
        <v>1493</v>
      </c>
      <c r="CVT21" s="219" t="s">
        <v>1493</v>
      </c>
      <c r="CVU21" s="219" t="s">
        <v>1493</v>
      </c>
      <c r="CVV21" s="219" t="s">
        <v>1493</v>
      </c>
      <c r="CVW21" s="219" t="s">
        <v>1493</v>
      </c>
      <c r="CVX21" s="219" t="s">
        <v>1493</v>
      </c>
      <c r="CVY21" s="219" t="s">
        <v>1493</v>
      </c>
      <c r="CVZ21" s="219" t="s">
        <v>1493</v>
      </c>
      <c r="CWA21" s="219" t="s">
        <v>1493</v>
      </c>
      <c r="CWB21" s="219" t="s">
        <v>1493</v>
      </c>
      <c r="CWC21" s="219" t="s">
        <v>1493</v>
      </c>
      <c r="CWD21" s="219" t="s">
        <v>1493</v>
      </c>
      <c r="CWE21" s="219" t="s">
        <v>1493</v>
      </c>
      <c r="CWF21" s="219" t="s">
        <v>1493</v>
      </c>
      <c r="CWG21" s="219" t="s">
        <v>1493</v>
      </c>
      <c r="CWH21" s="219" t="s">
        <v>1493</v>
      </c>
      <c r="CWI21" s="219" t="s">
        <v>1493</v>
      </c>
      <c r="CWJ21" s="219" t="s">
        <v>1493</v>
      </c>
      <c r="CWK21" s="219" t="s">
        <v>1493</v>
      </c>
      <c r="CWL21" s="219" t="s">
        <v>1493</v>
      </c>
      <c r="CWM21" s="219" t="s">
        <v>1493</v>
      </c>
      <c r="CWN21" s="219" t="s">
        <v>1493</v>
      </c>
      <c r="CWO21" s="219" t="s">
        <v>1493</v>
      </c>
      <c r="CWP21" s="219" t="s">
        <v>1493</v>
      </c>
      <c r="CWQ21" s="219" t="s">
        <v>1493</v>
      </c>
      <c r="CWR21" s="219" t="s">
        <v>1493</v>
      </c>
      <c r="CWS21" s="219" t="s">
        <v>1493</v>
      </c>
      <c r="CWT21" s="219" t="s">
        <v>1493</v>
      </c>
      <c r="CWU21" s="219" t="s">
        <v>1493</v>
      </c>
      <c r="CWV21" s="219" t="s">
        <v>1493</v>
      </c>
      <c r="CWW21" s="219" t="s">
        <v>1493</v>
      </c>
      <c r="CWX21" s="219" t="s">
        <v>1493</v>
      </c>
      <c r="CWY21" s="219" t="s">
        <v>1493</v>
      </c>
      <c r="CWZ21" s="219" t="s">
        <v>1493</v>
      </c>
      <c r="CXA21" s="219" t="s">
        <v>1493</v>
      </c>
      <c r="CXB21" s="219" t="s">
        <v>1493</v>
      </c>
      <c r="CXC21" s="219" t="s">
        <v>1493</v>
      </c>
      <c r="CXD21" s="219" t="s">
        <v>1493</v>
      </c>
      <c r="CXE21" s="219" t="s">
        <v>1493</v>
      </c>
      <c r="CXF21" s="219" t="s">
        <v>1493</v>
      </c>
      <c r="CXG21" s="219" t="s">
        <v>1493</v>
      </c>
      <c r="CXH21" s="219" t="s">
        <v>1493</v>
      </c>
      <c r="CXI21" s="219" t="s">
        <v>1493</v>
      </c>
      <c r="CXJ21" s="219" t="s">
        <v>1493</v>
      </c>
      <c r="CXK21" s="219" t="s">
        <v>1493</v>
      </c>
      <c r="CXL21" s="219" t="s">
        <v>1493</v>
      </c>
      <c r="CXM21" s="219" t="s">
        <v>1493</v>
      </c>
      <c r="CXN21" s="219" t="s">
        <v>1493</v>
      </c>
      <c r="CXO21" s="219" t="s">
        <v>1493</v>
      </c>
      <c r="CXP21" s="219" t="s">
        <v>1493</v>
      </c>
      <c r="CXQ21" s="219" t="s">
        <v>1493</v>
      </c>
      <c r="CXR21" s="219" t="s">
        <v>1493</v>
      </c>
      <c r="CXS21" s="219" t="s">
        <v>1493</v>
      </c>
      <c r="CXT21" s="219" t="s">
        <v>1493</v>
      </c>
      <c r="CXU21" s="219" t="s">
        <v>1493</v>
      </c>
      <c r="CXV21" s="219" t="s">
        <v>1493</v>
      </c>
      <c r="CXW21" s="219" t="s">
        <v>1493</v>
      </c>
      <c r="CXX21" s="219" t="s">
        <v>1493</v>
      </c>
      <c r="CXY21" s="219" t="s">
        <v>1493</v>
      </c>
      <c r="CXZ21" s="219" t="s">
        <v>1493</v>
      </c>
      <c r="CYA21" s="219" t="s">
        <v>1493</v>
      </c>
      <c r="CYB21" s="219" t="s">
        <v>1493</v>
      </c>
      <c r="CYC21" s="219" t="s">
        <v>1493</v>
      </c>
      <c r="CYD21" s="219" t="s">
        <v>1493</v>
      </c>
      <c r="CYE21" s="219" t="s">
        <v>1493</v>
      </c>
      <c r="CYF21" s="219" t="s">
        <v>1493</v>
      </c>
      <c r="CYG21" s="219" t="s">
        <v>1493</v>
      </c>
      <c r="CYH21" s="219" t="s">
        <v>1493</v>
      </c>
      <c r="CYI21" s="219" t="s">
        <v>1493</v>
      </c>
      <c r="CYJ21" s="219" t="s">
        <v>1493</v>
      </c>
      <c r="CYK21" s="219" t="s">
        <v>1493</v>
      </c>
      <c r="CYL21" s="219" t="s">
        <v>1493</v>
      </c>
      <c r="CYM21" s="219" t="s">
        <v>1493</v>
      </c>
      <c r="CYN21" s="219" t="s">
        <v>1493</v>
      </c>
      <c r="CYO21" s="219" t="s">
        <v>1493</v>
      </c>
      <c r="CYP21" s="219" t="s">
        <v>1493</v>
      </c>
      <c r="CYQ21" s="219" t="s">
        <v>1493</v>
      </c>
      <c r="CYR21" s="219" t="s">
        <v>1493</v>
      </c>
      <c r="CYS21" s="219" t="s">
        <v>1493</v>
      </c>
      <c r="CYT21" s="219" t="s">
        <v>1493</v>
      </c>
      <c r="CYU21" s="219" t="s">
        <v>1493</v>
      </c>
      <c r="CYV21" s="219" t="s">
        <v>1493</v>
      </c>
      <c r="CYW21" s="219" t="s">
        <v>1493</v>
      </c>
      <c r="CYX21" s="219" t="s">
        <v>1493</v>
      </c>
      <c r="CYY21" s="219" t="s">
        <v>1493</v>
      </c>
      <c r="CYZ21" s="219" t="s">
        <v>1493</v>
      </c>
      <c r="CZA21" s="219" t="s">
        <v>1493</v>
      </c>
      <c r="CZB21" s="219" t="s">
        <v>1493</v>
      </c>
      <c r="CZC21" s="219" t="s">
        <v>1493</v>
      </c>
      <c r="CZD21" s="219" t="s">
        <v>1493</v>
      </c>
      <c r="CZE21" s="219" t="s">
        <v>1493</v>
      </c>
      <c r="CZF21" s="219" t="s">
        <v>1493</v>
      </c>
      <c r="CZG21" s="219" t="s">
        <v>1493</v>
      </c>
      <c r="CZH21" s="219" t="s">
        <v>1493</v>
      </c>
      <c r="CZI21" s="219" t="s">
        <v>1493</v>
      </c>
      <c r="CZJ21" s="219" t="s">
        <v>1493</v>
      </c>
      <c r="CZK21" s="219" t="s">
        <v>1493</v>
      </c>
      <c r="CZL21" s="219" t="s">
        <v>1493</v>
      </c>
      <c r="CZM21" s="219" t="s">
        <v>1493</v>
      </c>
      <c r="CZN21" s="219" t="s">
        <v>1493</v>
      </c>
      <c r="CZO21" s="219" t="s">
        <v>1493</v>
      </c>
      <c r="CZP21" s="219" t="s">
        <v>1493</v>
      </c>
      <c r="CZQ21" s="219" t="s">
        <v>1493</v>
      </c>
      <c r="CZR21" s="219" t="s">
        <v>1493</v>
      </c>
      <c r="CZS21" s="219" t="s">
        <v>1493</v>
      </c>
      <c r="CZT21" s="219" t="s">
        <v>1493</v>
      </c>
      <c r="CZU21" s="219" t="s">
        <v>1493</v>
      </c>
      <c r="CZV21" s="219" t="s">
        <v>1493</v>
      </c>
      <c r="CZW21" s="219" t="s">
        <v>1493</v>
      </c>
      <c r="CZX21" s="219" t="s">
        <v>1493</v>
      </c>
      <c r="CZY21" s="219" t="s">
        <v>1493</v>
      </c>
      <c r="CZZ21" s="219" t="s">
        <v>1493</v>
      </c>
      <c r="DAA21" s="219" t="s">
        <v>1493</v>
      </c>
      <c r="DAB21" s="219" t="s">
        <v>1493</v>
      </c>
      <c r="DAC21" s="219" t="s">
        <v>1493</v>
      </c>
      <c r="DAD21" s="219" t="s">
        <v>1493</v>
      </c>
      <c r="DAE21" s="219" t="s">
        <v>1493</v>
      </c>
      <c r="DAF21" s="219" t="s">
        <v>1493</v>
      </c>
      <c r="DAG21" s="219" t="s">
        <v>1493</v>
      </c>
      <c r="DAH21" s="219" t="s">
        <v>1493</v>
      </c>
      <c r="DAI21" s="219" t="s">
        <v>1493</v>
      </c>
      <c r="DAJ21" s="219" t="s">
        <v>1493</v>
      </c>
      <c r="DAK21" s="219" t="s">
        <v>1493</v>
      </c>
      <c r="DAL21" s="219" t="s">
        <v>1493</v>
      </c>
      <c r="DAM21" s="219" t="s">
        <v>1493</v>
      </c>
      <c r="DAN21" s="219" t="s">
        <v>1493</v>
      </c>
      <c r="DAO21" s="219" t="s">
        <v>1493</v>
      </c>
      <c r="DAP21" s="219" t="s">
        <v>1493</v>
      </c>
      <c r="DAQ21" s="219" t="s">
        <v>1493</v>
      </c>
      <c r="DAR21" s="219" t="s">
        <v>1493</v>
      </c>
      <c r="DAS21" s="219" t="s">
        <v>1493</v>
      </c>
      <c r="DAT21" s="219" t="s">
        <v>1493</v>
      </c>
      <c r="DAU21" s="219" t="s">
        <v>1493</v>
      </c>
      <c r="DAV21" s="219" t="s">
        <v>1493</v>
      </c>
      <c r="DAW21" s="219" t="s">
        <v>1493</v>
      </c>
      <c r="DAX21" s="219" t="s">
        <v>1493</v>
      </c>
      <c r="DAY21" s="219" t="s">
        <v>1493</v>
      </c>
      <c r="DAZ21" s="219" t="s">
        <v>1493</v>
      </c>
      <c r="DBA21" s="219" t="s">
        <v>1493</v>
      </c>
      <c r="DBB21" s="219" t="s">
        <v>1493</v>
      </c>
      <c r="DBC21" s="219" t="s">
        <v>1493</v>
      </c>
      <c r="DBD21" s="219" t="s">
        <v>1493</v>
      </c>
      <c r="DBE21" s="219" t="s">
        <v>1493</v>
      </c>
      <c r="DBF21" s="219" t="s">
        <v>1493</v>
      </c>
      <c r="DBG21" s="219" t="s">
        <v>1493</v>
      </c>
      <c r="DBH21" s="219" t="s">
        <v>1493</v>
      </c>
      <c r="DBI21" s="219" t="s">
        <v>1493</v>
      </c>
      <c r="DBJ21" s="219" t="s">
        <v>1493</v>
      </c>
      <c r="DBK21" s="219" t="s">
        <v>1493</v>
      </c>
      <c r="DBL21" s="219" t="s">
        <v>1493</v>
      </c>
      <c r="DBM21" s="219" t="s">
        <v>1493</v>
      </c>
      <c r="DBN21" s="219" t="s">
        <v>1493</v>
      </c>
      <c r="DBO21" s="219" t="s">
        <v>1493</v>
      </c>
      <c r="DBP21" s="219" t="s">
        <v>1493</v>
      </c>
      <c r="DBQ21" s="219" t="s">
        <v>1493</v>
      </c>
      <c r="DBR21" s="219" t="s">
        <v>1493</v>
      </c>
      <c r="DBS21" s="219" t="s">
        <v>1493</v>
      </c>
      <c r="DBT21" s="219" t="s">
        <v>1493</v>
      </c>
      <c r="DBU21" s="219" t="s">
        <v>1493</v>
      </c>
      <c r="DBV21" s="219" t="s">
        <v>1493</v>
      </c>
      <c r="DBW21" s="219" t="s">
        <v>1493</v>
      </c>
      <c r="DBX21" s="219" t="s">
        <v>1493</v>
      </c>
      <c r="DBY21" s="219" t="s">
        <v>1493</v>
      </c>
      <c r="DBZ21" s="219" t="s">
        <v>1493</v>
      </c>
      <c r="DCA21" s="219" t="s">
        <v>1493</v>
      </c>
      <c r="DCB21" s="219" t="s">
        <v>1493</v>
      </c>
      <c r="DCC21" s="219" t="s">
        <v>1493</v>
      </c>
      <c r="DCD21" s="219" t="s">
        <v>1493</v>
      </c>
      <c r="DCE21" s="219" t="s">
        <v>1493</v>
      </c>
      <c r="DCF21" s="219" t="s">
        <v>1493</v>
      </c>
      <c r="DCG21" s="219" t="s">
        <v>1493</v>
      </c>
      <c r="DCH21" s="219" t="s">
        <v>1493</v>
      </c>
      <c r="DCI21" s="219" t="s">
        <v>1493</v>
      </c>
      <c r="DCJ21" s="219" t="s">
        <v>1493</v>
      </c>
      <c r="DCK21" s="219" t="s">
        <v>1493</v>
      </c>
      <c r="DCL21" s="219" t="s">
        <v>1493</v>
      </c>
      <c r="DCM21" s="219" t="s">
        <v>1493</v>
      </c>
      <c r="DCN21" s="219" t="s">
        <v>1493</v>
      </c>
      <c r="DCO21" s="219" t="s">
        <v>1493</v>
      </c>
      <c r="DCP21" s="219" t="s">
        <v>1493</v>
      </c>
      <c r="DCQ21" s="219" t="s">
        <v>1493</v>
      </c>
      <c r="DCR21" s="219" t="s">
        <v>1493</v>
      </c>
      <c r="DCS21" s="219" t="s">
        <v>1493</v>
      </c>
      <c r="DCT21" s="219" t="s">
        <v>1493</v>
      </c>
      <c r="DCU21" s="219" t="s">
        <v>1493</v>
      </c>
      <c r="DCV21" s="219" t="s">
        <v>1493</v>
      </c>
      <c r="DCW21" s="219" t="s">
        <v>1493</v>
      </c>
      <c r="DCX21" s="219" t="s">
        <v>1493</v>
      </c>
      <c r="DCY21" s="219" t="s">
        <v>1493</v>
      </c>
      <c r="DCZ21" s="219" t="s">
        <v>1493</v>
      </c>
      <c r="DDA21" s="219" t="s">
        <v>1493</v>
      </c>
      <c r="DDB21" s="219" t="s">
        <v>1493</v>
      </c>
      <c r="DDC21" s="219" t="s">
        <v>1493</v>
      </c>
      <c r="DDD21" s="219" t="s">
        <v>1493</v>
      </c>
      <c r="DDE21" s="219" t="s">
        <v>1493</v>
      </c>
      <c r="DDF21" s="219" t="s">
        <v>1493</v>
      </c>
      <c r="DDG21" s="219" t="s">
        <v>1493</v>
      </c>
      <c r="DDH21" s="219" t="s">
        <v>1493</v>
      </c>
      <c r="DDI21" s="219" t="s">
        <v>1493</v>
      </c>
      <c r="DDJ21" s="219" t="s">
        <v>1493</v>
      </c>
      <c r="DDK21" s="219" t="s">
        <v>1493</v>
      </c>
      <c r="DDL21" s="219" t="s">
        <v>1493</v>
      </c>
      <c r="DDM21" s="219" t="s">
        <v>1493</v>
      </c>
      <c r="DDN21" s="219" t="s">
        <v>1493</v>
      </c>
      <c r="DDO21" s="219" t="s">
        <v>1493</v>
      </c>
      <c r="DDP21" s="219" t="s">
        <v>1493</v>
      </c>
      <c r="DDQ21" s="219" t="s">
        <v>1493</v>
      </c>
      <c r="DDR21" s="219" t="s">
        <v>1493</v>
      </c>
      <c r="DDS21" s="219" t="s">
        <v>1493</v>
      </c>
      <c r="DDT21" s="219" t="s">
        <v>1493</v>
      </c>
      <c r="DDU21" s="219" t="s">
        <v>1493</v>
      </c>
      <c r="DDV21" s="219" t="s">
        <v>1493</v>
      </c>
      <c r="DDW21" s="219" t="s">
        <v>1493</v>
      </c>
      <c r="DDX21" s="219" t="s">
        <v>1493</v>
      </c>
      <c r="DDY21" s="219" t="s">
        <v>1493</v>
      </c>
      <c r="DDZ21" s="219" t="s">
        <v>1493</v>
      </c>
      <c r="DEA21" s="219" t="s">
        <v>1493</v>
      </c>
      <c r="DEB21" s="219" t="s">
        <v>1493</v>
      </c>
      <c r="DEC21" s="219" t="s">
        <v>1493</v>
      </c>
      <c r="DED21" s="219" t="s">
        <v>1493</v>
      </c>
      <c r="DEE21" s="219" t="s">
        <v>1493</v>
      </c>
      <c r="DEF21" s="219" t="s">
        <v>1493</v>
      </c>
      <c r="DEG21" s="219" t="s">
        <v>1493</v>
      </c>
      <c r="DEH21" s="219" t="s">
        <v>1493</v>
      </c>
      <c r="DEI21" s="219" t="s">
        <v>1493</v>
      </c>
      <c r="DEJ21" s="219" t="s">
        <v>1493</v>
      </c>
      <c r="DEK21" s="219" t="s">
        <v>1493</v>
      </c>
      <c r="DEL21" s="219" t="s">
        <v>1493</v>
      </c>
      <c r="DEM21" s="219" t="s">
        <v>1493</v>
      </c>
      <c r="DEN21" s="219" t="s">
        <v>1493</v>
      </c>
      <c r="DEO21" s="219" t="s">
        <v>1493</v>
      </c>
      <c r="DEP21" s="219" t="s">
        <v>1493</v>
      </c>
      <c r="DEQ21" s="219" t="s">
        <v>1493</v>
      </c>
      <c r="DER21" s="219" t="s">
        <v>1493</v>
      </c>
      <c r="DES21" s="219" t="s">
        <v>1493</v>
      </c>
      <c r="DET21" s="219" t="s">
        <v>1493</v>
      </c>
      <c r="DEU21" s="219" t="s">
        <v>1493</v>
      </c>
      <c r="DEV21" s="219" t="s">
        <v>1493</v>
      </c>
      <c r="DEW21" s="219" t="s">
        <v>1493</v>
      </c>
      <c r="DEX21" s="219" t="s">
        <v>1493</v>
      </c>
      <c r="DEY21" s="219" t="s">
        <v>1493</v>
      </c>
      <c r="DEZ21" s="219" t="s">
        <v>1493</v>
      </c>
      <c r="DFA21" s="219" t="s">
        <v>1493</v>
      </c>
      <c r="DFB21" s="219" t="s">
        <v>1493</v>
      </c>
      <c r="DFC21" s="219" t="s">
        <v>1493</v>
      </c>
      <c r="DFD21" s="219" t="s">
        <v>1493</v>
      </c>
      <c r="DFE21" s="219" t="s">
        <v>1493</v>
      </c>
      <c r="DFF21" s="219" t="s">
        <v>1493</v>
      </c>
      <c r="DFG21" s="219" t="s">
        <v>1493</v>
      </c>
      <c r="DFH21" s="219" t="s">
        <v>1493</v>
      </c>
      <c r="DFI21" s="219" t="s">
        <v>1493</v>
      </c>
      <c r="DFJ21" s="219" t="s">
        <v>1493</v>
      </c>
      <c r="DFK21" s="219" t="s">
        <v>1493</v>
      </c>
      <c r="DFL21" s="219" t="s">
        <v>1493</v>
      </c>
      <c r="DFM21" s="219" t="s">
        <v>1493</v>
      </c>
      <c r="DFN21" s="219" t="s">
        <v>1493</v>
      </c>
      <c r="DFO21" s="219" t="s">
        <v>1493</v>
      </c>
      <c r="DFP21" s="219" t="s">
        <v>1493</v>
      </c>
      <c r="DFQ21" s="219" t="s">
        <v>1493</v>
      </c>
      <c r="DFR21" s="219" t="s">
        <v>1493</v>
      </c>
      <c r="DFS21" s="219" t="s">
        <v>1493</v>
      </c>
      <c r="DFT21" s="219" t="s">
        <v>1493</v>
      </c>
      <c r="DFU21" s="219" t="s">
        <v>1493</v>
      </c>
      <c r="DFV21" s="219" t="s">
        <v>1493</v>
      </c>
      <c r="DFW21" s="219" t="s">
        <v>1493</v>
      </c>
      <c r="DFX21" s="219" t="s">
        <v>1493</v>
      </c>
      <c r="DFY21" s="219" t="s">
        <v>1493</v>
      </c>
      <c r="DFZ21" s="219" t="s">
        <v>1493</v>
      </c>
      <c r="DGA21" s="219" t="s">
        <v>1493</v>
      </c>
      <c r="DGB21" s="219" t="s">
        <v>1493</v>
      </c>
      <c r="DGC21" s="219" t="s">
        <v>1493</v>
      </c>
      <c r="DGD21" s="219" t="s">
        <v>1493</v>
      </c>
      <c r="DGE21" s="219" t="s">
        <v>1493</v>
      </c>
      <c r="DGF21" s="219" t="s">
        <v>1493</v>
      </c>
      <c r="DGG21" s="219" t="s">
        <v>1493</v>
      </c>
      <c r="DGH21" s="219" t="s">
        <v>1493</v>
      </c>
      <c r="DGI21" s="219" t="s">
        <v>1493</v>
      </c>
      <c r="DGJ21" s="219" t="s">
        <v>1493</v>
      </c>
      <c r="DGK21" s="219" t="s">
        <v>1493</v>
      </c>
      <c r="DGL21" s="219" t="s">
        <v>1493</v>
      </c>
      <c r="DGM21" s="219" t="s">
        <v>1493</v>
      </c>
      <c r="DGN21" s="219" t="s">
        <v>1493</v>
      </c>
      <c r="DGO21" s="219" t="s">
        <v>1493</v>
      </c>
      <c r="DGP21" s="219" t="s">
        <v>1493</v>
      </c>
      <c r="DGQ21" s="219" t="s">
        <v>1493</v>
      </c>
      <c r="DGR21" s="219" t="s">
        <v>1493</v>
      </c>
      <c r="DGS21" s="219" t="s">
        <v>1493</v>
      </c>
      <c r="DGT21" s="219" t="s">
        <v>1493</v>
      </c>
      <c r="DGU21" s="219" t="s">
        <v>1493</v>
      </c>
      <c r="DGV21" s="219" t="s">
        <v>1493</v>
      </c>
      <c r="DGW21" s="219" t="s">
        <v>1493</v>
      </c>
      <c r="DGX21" s="219" t="s">
        <v>1493</v>
      </c>
      <c r="DGY21" s="219" t="s">
        <v>1493</v>
      </c>
      <c r="DGZ21" s="219" t="s">
        <v>1493</v>
      </c>
      <c r="DHA21" s="219" t="s">
        <v>1493</v>
      </c>
      <c r="DHB21" s="219" t="s">
        <v>1493</v>
      </c>
      <c r="DHC21" s="219" t="s">
        <v>1493</v>
      </c>
      <c r="DHD21" s="219" t="s">
        <v>1493</v>
      </c>
      <c r="DHE21" s="219" t="s">
        <v>1493</v>
      </c>
      <c r="DHF21" s="219" t="s">
        <v>1493</v>
      </c>
      <c r="DHG21" s="219" t="s">
        <v>1493</v>
      </c>
      <c r="DHH21" s="219" t="s">
        <v>1493</v>
      </c>
      <c r="DHI21" s="219" t="s">
        <v>1493</v>
      </c>
      <c r="DHJ21" s="219" t="s">
        <v>1493</v>
      </c>
      <c r="DHK21" s="219" t="s">
        <v>1493</v>
      </c>
      <c r="DHL21" s="219" t="s">
        <v>1493</v>
      </c>
      <c r="DHM21" s="219" t="s">
        <v>1493</v>
      </c>
      <c r="DHN21" s="219" t="s">
        <v>1493</v>
      </c>
      <c r="DHO21" s="219" t="s">
        <v>1493</v>
      </c>
      <c r="DHP21" s="219" t="s">
        <v>1493</v>
      </c>
      <c r="DHQ21" s="219" t="s">
        <v>1493</v>
      </c>
      <c r="DHR21" s="219" t="s">
        <v>1493</v>
      </c>
      <c r="DHS21" s="219" t="s">
        <v>1493</v>
      </c>
      <c r="DHT21" s="219" t="s">
        <v>1493</v>
      </c>
      <c r="DHU21" s="219" t="s">
        <v>1493</v>
      </c>
      <c r="DHV21" s="219" t="s">
        <v>1493</v>
      </c>
      <c r="DHW21" s="219" t="s">
        <v>1493</v>
      </c>
      <c r="DHX21" s="219" t="s">
        <v>1493</v>
      </c>
      <c r="DHY21" s="219" t="s">
        <v>1493</v>
      </c>
      <c r="DHZ21" s="219" t="s">
        <v>1493</v>
      </c>
      <c r="DIA21" s="219" t="s">
        <v>1493</v>
      </c>
      <c r="DIB21" s="219" t="s">
        <v>1493</v>
      </c>
      <c r="DIC21" s="219" t="s">
        <v>1493</v>
      </c>
      <c r="DID21" s="219" t="s">
        <v>1493</v>
      </c>
      <c r="DIE21" s="219" t="s">
        <v>1493</v>
      </c>
      <c r="DIF21" s="219" t="s">
        <v>1493</v>
      </c>
      <c r="DIG21" s="219" t="s">
        <v>1493</v>
      </c>
      <c r="DIH21" s="219" t="s">
        <v>1493</v>
      </c>
      <c r="DII21" s="219" t="s">
        <v>1493</v>
      </c>
      <c r="DIJ21" s="219" t="s">
        <v>1493</v>
      </c>
      <c r="DIK21" s="219" t="s">
        <v>1493</v>
      </c>
      <c r="DIL21" s="219" t="s">
        <v>1493</v>
      </c>
      <c r="DIM21" s="219" t="s">
        <v>1493</v>
      </c>
      <c r="DIN21" s="219" t="s">
        <v>1493</v>
      </c>
      <c r="DIO21" s="219" t="s">
        <v>1493</v>
      </c>
      <c r="DIP21" s="219" t="s">
        <v>1493</v>
      </c>
      <c r="DIQ21" s="219" t="s">
        <v>1493</v>
      </c>
      <c r="DIR21" s="219" t="s">
        <v>1493</v>
      </c>
      <c r="DIS21" s="219" t="s">
        <v>1493</v>
      </c>
      <c r="DIT21" s="219" t="s">
        <v>1493</v>
      </c>
      <c r="DIU21" s="219" t="s">
        <v>1493</v>
      </c>
      <c r="DIV21" s="219" t="s">
        <v>1493</v>
      </c>
      <c r="DIW21" s="219" t="s">
        <v>1493</v>
      </c>
      <c r="DIX21" s="219" t="s">
        <v>1493</v>
      </c>
      <c r="DIY21" s="219" t="s">
        <v>1493</v>
      </c>
      <c r="DIZ21" s="219" t="s">
        <v>1493</v>
      </c>
      <c r="DJA21" s="219" t="s">
        <v>1493</v>
      </c>
      <c r="DJB21" s="219" t="s">
        <v>1493</v>
      </c>
      <c r="DJC21" s="219" t="s">
        <v>1493</v>
      </c>
      <c r="DJD21" s="219" t="s">
        <v>1493</v>
      </c>
      <c r="DJE21" s="219" t="s">
        <v>1493</v>
      </c>
      <c r="DJF21" s="219" t="s">
        <v>1493</v>
      </c>
      <c r="DJG21" s="219" t="s">
        <v>1493</v>
      </c>
      <c r="DJH21" s="219" t="s">
        <v>1493</v>
      </c>
      <c r="DJI21" s="219" t="s">
        <v>1493</v>
      </c>
      <c r="DJJ21" s="219" t="s">
        <v>1493</v>
      </c>
      <c r="DJK21" s="219" t="s">
        <v>1493</v>
      </c>
      <c r="DJL21" s="219" t="s">
        <v>1493</v>
      </c>
      <c r="DJM21" s="219" t="s">
        <v>1493</v>
      </c>
      <c r="DJN21" s="219" t="s">
        <v>1493</v>
      </c>
      <c r="DJO21" s="219" t="s">
        <v>1493</v>
      </c>
      <c r="DJP21" s="219" t="s">
        <v>1493</v>
      </c>
      <c r="DJQ21" s="219" t="s">
        <v>1493</v>
      </c>
      <c r="DJR21" s="219" t="s">
        <v>1493</v>
      </c>
      <c r="DJS21" s="219" t="s">
        <v>1493</v>
      </c>
      <c r="DJT21" s="219" t="s">
        <v>1493</v>
      </c>
      <c r="DJU21" s="219" t="s">
        <v>1493</v>
      </c>
      <c r="DJV21" s="219" t="s">
        <v>1493</v>
      </c>
      <c r="DJW21" s="219" t="s">
        <v>1493</v>
      </c>
      <c r="DJX21" s="219" t="s">
        <v>1493</v>
      </c>
      <c r="DJY21" s="219" t="s">
        <v>1493</v>
      </c>
      <c r="DJZ21" s="219" t="s">
        <v>1493</v>
      </c>
      <c r="DKA21" s="219" t="s">
        <v>1493</v>
      </c>
      <c r="DKB21" s="219" t="s">
        <v>1493</v>
      </c>
      <c r="DKC21" s="219" t="s">
        <v>1493</v>
      </c>
      <c r="DKD21" s="219" t="s">
        <v>1493</v>
      </c>
      <c r="DKE21" s="219" t="s">
        <v>1493</v>
      </c>
      <c r="DKF21" s="219" t="s">
        <v>1493</v>
      </c>
      <c r="DKG21" s="219" t="s">
        <v>1493</v>
      </c>
      <c r="DKH21" s="219" t="s">
        <v>1493</v>
      </c>
      <c r="DKI21" s="219" t="s">
        <v>1493</v>
      </c>
      <c r="DKJ21" s="219" t="s">
        <v>1493</v>
      </c>
      <c r="DKK21" s="219" t="s">
        <v>1493</v>
      </c>
      <c r="DKL21" s="219" t="s">
        <v>1493</v>
      </c>
      <c r="DKM21" s="219" t="s">
        <v>1493</v>
      </c>
      <c r="DKN21" s="219" t="s">
        <v>1493</v>
      </c>
      <c r="DKO21" s="219" t="s">
        <v>1493</v>
      </c>
      <c r="DKP21" s="219" t="s">
        <v>1493</v>
      </c>
      <c r="DKQ21" s="219" t="s">
        <v>1493</v>
      </c>
      <c r="DKR21" s="219" t="s">
        <v>1493</v>
      </c>
      <c r="DKS21" s="219" t="s">
        <v>1493</v>
      </c>
      <c r="DKT21" s="219" t="s">
        <v>1493</v>
      </c>
      <c r="DKU21" s="219" t="s">
        <v>1493</v>
      </c>
      <c r="DKV21" s="219" t="s">
        <v>1493</v>
      </c>
      <c r="DKW21" s="219" t="s">
        <v>1493</v>
      </c>
      <c r="DKX21" s="219" t="s">
        <v>1493</v>
      </c>
      <c r="DKY21" s="219" t="s">
        <v>1493</v>
      </c>
      <c r="DKZ21" s="219" t="s">
        <v>1493</v>
      </c>
      <c r="DLA21" s="219" t="s">
        <v>1493</v>
      </c>
      <c r="DLB21" s="219" t="s">
        <v>1493</v>
      </c>
      <c r="DLC21" s="219" t="s">
        <v>1493</v>
      </c>
      <c r="DLD21" s="219" t="s">
        <v>1493</v>
      </c>
      <c r="DLE21" s="219" t="s">
        <v>1493</v>
      </c>
      <c r="DLF21" s="219" t="s">
        <v>1493</v>
      </c>
      <c r="DLG21" s="219" t="s">
        <v>1493</v>
      </c>
      <c r="DLH21" s="219" t="s">
        <v>1493</v>
      </c>
      <c r="DLI21" s="219" t="s">
        <v>1493</v>
      </c>
      <c r="DLJ21" s="219" t="s">
        <v>1493</v>
      </c>
      <c r="DLK21" s="219" t="s">
        <v>1493</v>
      </c>
      <c r="DLL21" s="219" t="s">
        <v>1493</v>
      </c>
      <c r="DLM21" s="219" t="s">
        <v>1493</v>
      </c>
      <c r="DLN21" s="219" t="s">
        <v>1493</v>
      </c>
      <c r="DLO21" s="219" t="s">
        <v>1493</v>
      </c>
      <c r="DLP21" s="219" t="s">
        <v>1493</v>
      </c>
      <c r="DLQ21" s="219" t="s">
        <v>1493</v>
      </c>
      <c r="DLR21" s="219" t="s">
        <v>1493</v>
      </c>
      <c r="DLS21" s="219" t="s">
        <v>1493</v>
      </c>
      <c r="DLT21" s="219" t="s">
        <v>1493</v>
      </c>
      <c r="DLU21" s="219" t="s">
        <v>1493</v>
      </c>
      <c r="DLV21" s="219" t="s">
        <v>1493</v>
      </c>
      <c r="DLW21" s="219" t="s">
        <v>1493</v>
      </c>
      <c r="DLX21" s="219" t="s">
        <v>1493</v>
      </c>
      <c r="DLY21" s="219" t="s">
        <v>1493</v>
      </c>
      <c r="DLZ21" s="219" t="s">
        <v>1493</v>
      </c>
      <c r="DMA21" s="219" t="s">
        <v>1493</v>
      </c>
      <c r="DMB21" s="219" t="s">
        <v>1493</v>
      </c>
      <c r="DMC21" s="219" t="s">
        <v>1493</v>
      </c>
      <c r="DMD21" s="219" t="s">
        <v>1493</v>
      </c>
      <c r="DME21" s="219" t="s">
        <v>1493</v>
      </c>
      <c r="DMF21" s="219" t="s">
        <v>1493</v>
      </c>
      <c r="DMG21" s="219" t="s">
        <v>1493</v>
      </c>
      <c r="DMH21" s="219" t="s">
        <v>1493</v>
      </c>
      <c r="DMI21" s="219" t="s">
        <v>1493</v>
      </c>
      <c r="DMJ21" s="219" t="s">
        <v>1493</v>
      </c>
      <c r="DMK21" s="219" t="s">
        <v>1493</v>
      </c>
      <c r="DML21" s="219" t="s">
        <v>1493</v>
      </c>
      <c r="DMM21" s="219" t="s">
        <v>1493</v>
      </c>
      <c r="DMN21" s="219" t="s">
        <v>1493</v>
      </c>
      <c r="DMO21" s="219" t="s">
        <v>1493</v>
      </c>
      <c r="DMP21" s="219" t="s">
        <v>1493</v>
      </c>
      <c r="DMQ21" s="219" t="s">
        <v>1493</v>
      </c>
      <c r="DMR21" s="219" t="s">
        <v>1493</v>
      </c>
      <c r="DMS21" s="219" t="s">
        <v>1493</v>
      </c>
      <c r="DMT21" s="219" t="s">
        <v>1493</v>
      </c>
      <c r="DMU21" s="219" t="s">
        <v>1493</v>
      </c>
      <c r="DMV21" s="219" t="s">
        <v>1493</v>
      </c>
      <c r="DMW21" s="219" t="s">
        <v>1493</v>
      </c>
      <c r="DMX21" s="219" t="s">
        <v>1493</v>
      </c>
      <c r="DMY21" s="219" t="s">
        <v>1493</v>
      </c>
      <c r="DMZ21" s="219" t="s">
        <v>1493</v>
      </c>
      <c r="DNA21" s="219" t="s">
        <v>1493</v>
      </c>
      <c r="DNB21" s="219" t="s">
        <v>1493</v>
      </c>
      <c r="DNC21" s="219" t="s">
        <v>1493</v>
      </c>
      <c r="DND21" s="219" t="s">
        <v>1493</v>
      </c>
      <c r="DNE21" s="219" t="s">
        <v>1493</v>
      </c>
      <c r="DNF21" s="219" t="s">
        <v>1493</v>
      </c>
      <c r="DNG21" s="219" t="s">
        <v>1493</v>
      </c>
      <c r="DNH21" s="219" t="s">
        <v>1493</v>
      </c>
      <c r="DNI21" s="219" t="s">
        <v>1493</v>
      </c>
      <c r="DNJ21" s="219" t="s">
        <v>1493</v>
      </c>
      <c r="DNK21" s="219" t="s">
        <v>1493</v>
      </c>
      <c r="DNL21" s="219" t="s">
        <v>1493</v>
      </c>
      <c r="DNM21" s="219" t="s">
        <v>1493</v>
      </c>
      <c r="DNN21" s="219" t="s">
        <v>1493</v>
      </c>
      <c r="DNO21" s="219" t="s">
        <v>1493</v>
      </c>
      <c r="DNP21" s="219" t="s">
        <v>1493</v>
      </c>
      <c r="DNQ21" s="219" t="s">
        <v>1493</v>
      </c>
      <c r="DNR21" s="219" t="s">
        <v>1493</v>
      </c>
      <c r="DNS21" s="219" t="s">
        <v>1493</v>
      </c>
      <c r="DNT21" s="219" t="s">
        <v>1493</v>
      </c>
      <c r="DNU21" s="219" t="s">
        <v>1493</v>
      </c>
      <c r="DNV21" s="219" t="s">
        <v>1493</v>
      </c>
      <c r="DNW21" s="219" t="s">
        <v>1493</v>
      </c>
      <c r="DNX21" s="219" t="s">
        <v>1493</v>
      </c>
      <c r="DNY21" s="219" t="s">
        <v>1493</v>
      </c>
      <c r="DNZ21" s="219" t="s">
        <v>1493</v>
      </c>
      <c r="DOA21" s="219" t="s">
        <v>1493</v>
      </c>
      <c r="DOB21" s="219" t="s">
        <v>1493</v>
      </c>
      <c r="DOC21" s="219" t="s">
        <v>1493</v>
      </c>
      <c r="DOD21" s="219" t="s">
        <v>1493</v>
      </c>
      <c r="DOE21" s="219" t="s">
        <v>1493</v>
      </c>
      <c r="DOF21" s="219" t="s">
        <v>1493</v>
      </c>
      <c r="DOG21" s="219" t="s">
        <v>1493</v>
      </c>
      <c r="DOH21" s="219" t="s">
        <v>1493</v>
      </c>
      <c r="DOI21" s="219" t="s">
        <v>1493</v>
      </c>
      <c r="DOJ21" s="219" t="s">
        <v>1493</v>
      </c>
      <c r="DOK21" s="219" t="s">
        <v>1493</v>
      </c>
      <c r="DOL21" s="219" t="s">
        <v>1493</v>
      </c>
      <c r="DOM21" s="219" t="s">
        <v>1493</v>
      </c>
      <c r="DON21" s="219" t="s">
        <v>1493</v>
      </c>
      <c r="DOO21" s="219" t="s">
        <v>1493</v>
      </c>
      <c r="DOP21" s="219" t="s">
        <v>1493</v>
      </c>
      <c r="DOQ21" s="219" t="s">
        <v>1493</v>
      </c>
      <c r="DOR21" s="219" t="s">
        <v>1493</v>
      </c>
      <c r="DOS21" s="219" t="s">
        <v>1493</v>
      </c>
      <c r="DOT21" s="219" t="s">
        <v>1493</v>
      </c>
      <c r="DOU21" s="219" t="s">
        <v>1493</v>
      </c>
      <c r="DOV21" s="219" t="s">
        <v>1493</v>
      </c>
      <c r="DOW21" s="219" t="s">
        <v>1493</v>
      </c>
      <c r="DOX21" s="219" t="s">
        <v>1493</v>
      </c>
      <c r="DOY21" s="219" t="s">
        <v>1493</v>
      </c>
      <c r="DOZ21" s="219" t="s">
        <v>1493</v>
      </c>
      <c r="DPA21" s="219" t="s">
        <v>1493</v>
      </c>
      <c r="DPB21" s="219" t="s">
        <v>1493</v>
      </c>
      <c r="DPC21" s="219" t="s">
        <v>1493</v>
      </c>
      <c r="DPD21" s="219" t="s">
        <v>1493</v>
      </c>
      <c r="DPE21" s="219" t="s">
        <v>1493</v>
      </c>
      <c r="DPF21" s="219" t="s">
        <v>1493</v>
      </c>
      <c r="DPG21" s="219" t="s">
        <v>1493</v>
      </c>
      <c r="DPH21" s="219" t="s">
        <v>1493</v>
      </c>
      <c r="DPI21" s="219" t="s">
        <v>1493</v>
      </c>
      <c r="DPJ21" s="219" t="s">
        <v>1493</v>
      </c>
      <c r="DPK21" s="219" t="s">
        <v>1493</v>
      </c>
      <c r="DPL21" s="219" t="s">
        <v>1493</v>
      </c>
      <c r="DPM21" s="219" t="s">
        <v>1493</v>
      </c>
      <c r="DPN21" s="219" t="s">
        <v>1493</v>
      </c>
      <c r="DPO21" s="219" t="s">
        <v>1493</v>
      </c>
      <c r="DPP21" s="219" t="s">
        <v>1493</v>
      </c>
      <c r="DPQ21" s="219" t="s">
        <v>1493</v>
      </c>
      <c r="DPR21" s="219" t="s">
        <v>1493</v>
      </c>
      <c r="DPS21" s="219" t="s">
        <v>1493</v>
      </c>
      <c r="DPT21" s="219" t="s">
        <v>1493</v>
      </c>
      <c r="DPU21" s="219" t="s">
        <v>1493</v>
      </c>
      <c r="DPV21" s="219" t="s">
        <v>1493</v>
      </c>
      <c r="DPW21" s="219" t="s">
        <v>1493</v>
      </c>
      <c r="DPX21" s="219" t="s">
        <v>1493</v>
      </c>
      <c r="DPY21" s="219" t="s">
        <v>1493</v>
      </c>
      <c r="DPZ21" s="219" t="s">
        <v>1493</v>
      </c>
      <c r="DQA21" s="219" t="s">
        <v>1493</v>
      </c>
      <c r="DQB21" s="219" t="s">
        <v>1493</v>
      </c>
      <c r="DQC21" s="219" t="s">
        <v>1493</v>
      </c>
      <c r="DQD21" s="219" t="s">
        <v>1493</v>
      </c>
      <c r="DQE21" s="219" t="s">
        <v>1493</v>
      </c>
      <c r="DQF21" s="219" t="s">
        <v>1493</v>
      </c>
      <c r="DQG21" s="219" t="s">
        <v>1493</v>
      </c>
      <c r="DQH21" s="219" t="s">
        <v>1493</v>
      </c>
      <c r="DQI21" s="219" t="s">
        <v>1493</v>
      </c>
      <c r="DQJ21" s="219" t="s">
        <v>1493</v>
      </c>
      <c r="DQK21" s="219" t="s">
        <v>1493</v>
      </c>
      <c r="DQL21" s="219" t="s">
        <v>1493</v>
      </c>
      <c r="DQM21" s="219" t="s">
        <v>1493</v>
      </c>
      <c r="DQN21" s="219" t="s">
        <v>1493</v>
      </c>
      <c r="DQO21" s="219" t="s">
        <v>1493</v>
      </c>
      <c r="DQP21" s="219" t="s">
        <v>1493</v>
      </c>
      <c r="DQQ21" s="219" t="s">
        <v>1493</v>
      </c>
      <c r="DQR21" s="219" t="s">
        <v>1493</v>
      </c>
      <c r="DQS21" s="219" t="s">
        <v>1493</v>
      </c>
      <c r="DQT21" s="219" t="s">
        <v>1493</v>
      </c>
      <c r="DQU21" s="219" t="s">
        <v>1493</v>
      </c>
      <c r="DQV21" s="219" t="s">
        <v>1493</v>
      </c>
      <c r="DQW21" s="219" t="s">
        <v>1493</v>
      </c>
      <c r="DQX21" s="219" t="s">
        <v>1493</v>
      </c>
      <c r="DQY21" s="219" t="s">
        <v>1493</v>
      </c>
      <c r="DQZ21" s="219" t="s">
        <v>1493</v>
      </c>
      <c r="DRA21" s="219" t="s">
        <v>1493</v>
      </c>
      <c r="DRB21" s="219" t="s">
        <v>1493</v>
      </c>
      <c r="DRC21" s="219" t="s">
        <v>1493</v>
      </c>
      <c r="DRD21" s="219" t="s">
        <v>1493</v>
      </c>
      <c r="DRE21" s="219" t="s">
        <v>1493</v>
      </c>
      <c r="DRF21" s="219" t="s">
        <v>1493</v>
      </c>
      <c r="DRG21" s="219" t="s">
        <v>1493</v>
      </c>
      <c r="DRH21" s="219" t="s">
        <v>1493</v>
      </c>
      <c r="DRI21" s="219" t="s">
        <v>1493</v>
      </c>
      <c r="DRJ21" s="219" t="s">
        <v>1493</v>
      </c>
      <c r="DRK21" s="219" t="s">
        <v>1493</v>
      </c>
      <c r="DRL21" s="219" t="s">
        <v>1493</v>
      </c>
      <c r="DRM21" s="219" t="s">
        <v>1493</v>
      </c>
      <c r="DRN21" s="219" t="s">
        <v>1493</v>
      </c>
      <c r="DRO21" s="219" t="s">
        <v>1493</v>
      </c>
      <c r="DRP21" s="219" t="s">
        <v>1493</v>
      </c>
      <c r="DRQ21" s="219" t="s">
        <v>1493</v>
      </c>
      <c r="DRR21" s="219" t="s">
        <v>1493</v>
      </c>
      <c r="DRS21" s="219" t="s">
        <v>1493</v>
      </c>
      <c r="DRT21" s="219" t="s">
        <v>1493</v>
      </c>
      <c r="DRU21" s="219" t="s">
        <v>1493</v>
      </c>
      <c r="DRV21" s="219" t="s">
        <v>1493</v>
      </c>
      <c r="DRW21" s="219" t="s">
        <v>1493</v>
      </c>
      <c r="DRX21" s="219" t="s">
        <v>1493</v>
      </c>
      <c r="DRY21" s="219" t="s">
        <v>1493</v>
      </c>
      <c r="DRZ21" s="219" t="s">
        <v>1493</v>
      </c>
      <c r="DSA21" s="219" t="s">
        <v>1493</v>
      </c>
      <c r="DSB21" s="219" t="s">
        <v>1493</v>
      </c>
      <c r="DSC21" s="219" t="s">
        <v>1493</v>
      </c>
      <c r="DSD21" s="219" t="s">
        <v>1493</v>
      </c>
      <c r="DSE21" s="219" t="s">
        <v>1493</v>
      </c>
      <c r="DSF21" s="219" t="s">
        <v>1493</v>
      </c>
      <c r="DSG21" s="219" t="s">
        <v>1493</v>
      </c>
      <c r="DSH21" s="219" t="s">
        <v>1493</v>
      </c>
      <c r="DSI21" s="219" t="s">
        <v>1493</v>
      </c>
      <c r="DSJ21" s="219" t="s">
        <v>1493</v>
      </c>
      <c r="DSK21" s="219" t="s">
        <v>1493</v>
      </c>
      <c r="DSL21" s="219" t="s">
        <v>1493</v>
      </c>
      <c r="DSM21" s="219" t="s">
        <v>1493</v>
      </c>
      <c r="DSN21" s="219" t="s">
        <v>1493</v>
      </c>
      <c r="DSO21" s="219" t="s">
        <v>1493</v>
      </c>
      <c r="DSP21" s="219" t="s">
        <v>1493</v>
      </c>
      <c r="DSQ21" s="219" t="s">
        <v>1493</v>
      </c>
      <c r="DSR21" s="219" t="s">
        <v>1493</v>
      </c>
      <c r="DSS21" s="219" t="s">
        <v>1493</v>
      </c>
      <c r="DST21" s="219" t="s">
        <v>1493</v>
      </c>
      <c r="DSU21" s="219" t="s">
        <v>1493</v>
      </c>
      <c r="DSV21" s="219" t="s">
        <v>1493</v>
      </c>
      <c r="DSW21" s="219" t="s">
        <v>1493</v>
      </c>
      <c r="DSX21" s="219" t="s">
        <v>1493</v>
      </c>
      <c r="DSY21" s="219" t="s">
        <v>1493</v>
      </c>
      <c r="DSZ21" s="219" t="s">
        <v>1493</v>
      </c>
      <c r="DTA21" s="219" t="s">
        <v>1493</v>
      </c>
      <c r="DTB21" s="219" t="s">
        <v>1493</v>
      </c>
      <c r="DTC21" s="219" t="s">
        <v>1493</v>
      </c>
      <c r="DTD21" s="219" t="s">
        <v>1493</v>
      </c>
      <c r="DTE21" s="219" t="s">
        <v>1493</v>
      </c>
      <c r="DTF21" s="219" t="s">
        <v>1493</v>
      </c>
      <c r="DTG21" s="219" t="s">
        <v>1493</v>
      </c>
      <c r="DTH21" s="219" t="s">
        <v>1493</v>
      </c>
      <c r="DTI21" s="219" t="s">
        <v>1493</v>
      </c>
      <c r="DTJ21" s="219" t="s">
        <v>1493</v>
      </c>
      <c r="DTK21" s="219" t="s">
        <v>1493</v>
      </c>
      <c r="DTL21" s="219" t="s">
        <v>1493</v>
      </c>
      <c r="DTM21" s="219" t="s">
        <v>1493</v>
      </c>
      <c r="DTN21" s="219" t="s">
        <v>1493</v>
      </c>
      <c r="DTO21" s="219" t="s">
        <v>1493</v>
      </c>
      <c r="DTP21" s="219" t="s">
        <v>1493</v>
      </c>
      <c r="DTQ21" s="219" t="s">
        <v>1493</v>
      </c>
      <c r="DTR21" s="219" t="s">
        <v>1493</v>
      </c>
      <c r="DTS21" s="219" t="s">
        <v>1493</v>
      </c>
      <c r="DTT21" s="219" t="s">
        <v>1493</v>
      </c>
      <c r="DTU21" s="219" t="s">
        <v>1493</v>
      </c>
      <c r="DTV21" s="219" t="s">
        <v>1493</v>
      </c>
      <c r="DTW21" s="219" t="s">
        <v>1493</v>
      </c>
      <c r="DTX21" s="219" t="s">
        <v>1493</v>
      </c>
      <c r="DTY21" s="219" t="s">
        <v>1493</v>
      </c>
      <c r="DTZ21" s="219" t="s">
        <v>1493</v>
      </c>
      <c r="DUA21" s="219" t="s">
        <v>1493</v>
      </c>
      <c r="DUB21" s="219" t="s">
        <v>1493</v>
      </c>
      <c r="DUC21" s="219" t="s">
        <v>1493</v>
      </c>
      <c r="DUD21" s="219" t="s">
        <v>1493</v>
      </c>
      <c r="DUE21" s="219" t="s">
        <v>1493</v>
      </c>
      <c r="DUF21" s="219" t="s">
        <v>1493</v>
      </c>
      <c r="DUG21" s="219" t="s">
        <v>1493</v>
      </c>
      <c r="DUH21" s="219" t="s">
        <v>1493</v>
      </c>
      <c r="DUI21" s="219" t="s">
        <v>1493</v>
      </c>
      <c r="DUJ21" s="219" t="s">
        <v>1493</v>
      </c>
      <c r="DUK21" s="219" t="s">
        <v>1493</v>
      </c>
      <c r="DUL21" s="219" t="s">
        <v>1493</v>
      </c>
      <c r="DUM21" s="219" t="s">
        <v>1493</v>
      </c>
      <c r="DUN21" s="219" t="s">
        <v>1493</v>
      </c>
      <c r="DUO21" s="219" t="s">
        <v>1493</v>
      </c>
      <c r="DUP21" s="219" t="s">
        <v>1493</v>
      </c>
      <c r="DUQ21" s="219" t="s">
        <v>1493</v>
      </c>
      <c r="DUR21" s="219" t="s">
        <v>1493</v>
      </c>
      <c r="DUS21" s="219" t="s">
        <v>1493</v>
      </c>
      <c r="DUT21" s="219" t="s">
        <v>1493</v>
      </c>
      <c r="DUU21" s="219" t="s">
        <v>1493</v>
      </c>
      <c r="DUV21" s="219" t="s">
        <v>1493</v>
      </c>
      <c r="DUW21" s="219" t="s">
        <v>1493</v>
      </c>
      <c r="DUX21" s="219" t="s">
        <v>1493</v>
      </c>
      <c r="DUY21" s="219" t="s">
        <v>1493</v>
      </c>
      <c r="DUZ21" s="219" t="s">
        <v>1493</v>
      </c>
      <c r="DVA21" s="219" t="s">
        <v>1493</v>
      </c>
      <c r="DVB21" s="219" t="s">
        <v>1493</v>
      </c>
      <c r="DVC21" s="219" t="s">
        <v>1493</v>
      </c>
      <c r="DVD21" s="219" t="s">
        <v>1493</v>
      </c>
      <c r="DVE21" s="219" t="s">
        <v>1493</v>
      </c>
      <c r="DVF21" s="219" t="s">
        <v>1493</v>
      </c>
      <c r="DVG21" s="219" t="s">
        <v>1493</v>
      </c>
      <c r="DVH21" s="219" t="s">
        <v>1493</v>
      </c>
      <c r="DVI21" s="219" t="s">
        <v>1493</v>
      </c>
      <c r="DVJ21" s="219" t="s">
        <v>1493</v>
      </c>
      <c r="DVK21" s="219" t="s">
        <v>1493</v>
      </c>
      <c r="DVL21" s="219" t="s">
        <v>1493</v>
      </c>
      <c r="DVM21" s="219" t="s">
        <v>1493</v>
      </c>
      <c r="DVN21" s="219" t="s">
        <v>1493</v>
      </c>
      <c r="DVO21" s="219" t="s">
        <v>1493</v>
      </c>
      <c r="DVP21" s="219" t="s">
        <v>1493</v>
      </c>
      <c r="DVQ21" s="219" t="s">
        <v>1493</v>
      </c>
      <c r="DVR21" s="219" t="s">
        <v>1493</v>
      </c>
      <c r="DVS21" s="219" t="s">
        <v>1493</v>
      </c>
      <c r="DVT21" s="219" t="s">
        <v>1493</v>
      </c>
      <c r="DVU21" s="219" t="s">
        <v>1493</v>
      </c>
      <c r="DVV21" s="219" t="s">
        <v>1493</v>
      </c>
      <c r="DVW21" s="219" t="s">
        <v>1493</v>
      </c>
      <c r="DVX21" s="219" t="s">
        <v>1493</v>
      </c>
      <c r="DVY21" s="219" t="s">
        <v>1493</v>
      </c>
      <c r="DVZ21" s="219" t="s">
        <v>1493</v>
      </c>
      <c r="DWA21" s="219" t="s">
        <v>1493</v>
      </c>
      <c r="DWB21" s="219" t="s">
        <v>1493</v>
      </c>
      <c r="DWC21" s="219" t="s">
        <v>1493</v>
      </c>
      <c r="DWD21" s="219" t="s">
        <v>1493</v>
      </c>
      <c r="DWE21" s="219" t="s">
        <v>1493</v>
      </c>
      <c r="DWF21" s="219" t="s">
        <v>1493</v>
      </c>
      <c r="DWG21" s="219" t="s">
        <v>1493</v>
      </c>
      <c r="DWH21" s="219" t="s">
        <v>1493</v>
      </c>
      <c r="DWI21" s="219" t="s">
        <v>1493</v>
      </c>
      <c r="DWJ21" s="219" t="s">
        <v>1493</v>
      </c>
      <c r="DWK21" s="219" t="s">
        <v>1493</v>
      </c>
      <c r="DWL21" s="219" t="s">
        <v>1493</v>
      </c>
      <c r="DWM21" s="219" t="s">
        <v>1493</v>
      </c>
      <c r="DWN21" s="219" t="s">
        <v>1493</v>
      </c>
      <c r="DWO21" s="219" t="s">
        <v>1493</v>
      </c>
      <c r="DWP21" s="219" t="s">
        <v>1493</v>
      </c>
      <c r="DWQ21" s="219" t="s">
        <v>1493</v>
      </c>
      <c r="DWR21" s="219" t="s">
        <v>1493</v>
      </c>
      <c r="DWS21" s="219" t="s">
        <v>1493</v>
      </c>
      <c r="DWT21" s="219" t="s">
        <v>1493</v>
      </c>
      <c r="DWU21" s="219" t="s">
        <v>1493</v>
      </c>
      <c r="DWV21" s="219" t="s">
        <v>1493</v>
      </c>
      <c r="DWW21" s="219" t="s">
        <v>1493</v>
      </c>
      <c r="DWX21" s="219" t="s">
        <v>1493</v>
      </c>
      <c r="DWY21" s="219" t="s">
        <v>1493</v>
      </c>
      <c r="DWZ21" s="219" t="s">
        <v>1493</v>
      </c>
      <c r="DXA21" s="219" t="s">
        <v>1493</v>
      </c>
      <c r="DXB21" s="219" t="s">
        <v>1493</v>
      </c>
      <c r="DXC21" s="219" t="s">
        <v>1493</v>
      </c>
      <c r="DXD21" s="219" t="s">
        <v>1493</v>
      </c>
      <c r="DXE21" s="219" t="s">
        <v>1493</v>
      </c>
      <c r="DXF21" s="219" t="s">
        <v>1493</v>
      </c>
      <c r="DXG21" s="219" t="s">
        <v>1493</v>
      </c>
      <c r="DXH21" s="219" t="s">
        <v>1493</v>
      </c>
      <c r="DXI21" s="219" t="s">
        <v>1493</v>
      </c>
      <c r="DXJ21" s="219" t="s">
        <v>1493</v>
      </c>
      <c r="DXK21" s="219" t="s">
        <v>1493</v>
      </c>
      <c r="DXL21" s="219" t="s">
        <v>1493</v>
      </c>
      <c r="DXM21" s="219" t="s">
        <v>1493</v>
      </c>
      <c r="DXN21" s="219" t="s">
        <v>1493</v>
      </c>
      <c r="DXO21" s="219" t="s">
        <v>1493</v>
      </c>
      <c r="DXP21" s="219" t="s">
        <v>1493</v>
      </c>
      <c r="DXQ21" s="219" t="s">
        <v>1493</v>
      </c>
      <c r="DXR21" s="219" t="s">
        <v>1493</v>
      </c>
      <c r="DXS21" s="219" t="s">
        <v>1493</v>
      </c>
      <c r="DXT21" s="219" t="s">
        <v>1493</v>
      </c>
      <c r="DXU21" s="219" t="s">
        <v>1493</v>
      </c>
      <c r="DXV21" s="219" t="s">
        <v>1493</v>
      </c>
      <c r="DXW21" s="219" t="s">
        <v>1493</v>
      </c>
      <c r="DXX21" s="219" t="s">
        <v>1493</v>
      </c>
      <c r="DXY21" s="219" t="s">
        <v>1493</v>
      </c>
      <c r="DXZ21" s="219" t="s">
        <v>1493</v>
      </c>
      <c r="DYA21" s="219" t="s">
        <v>1493</v>
      </c>
      <c r="DYB21" s="219" t="s">
        <v>1493</v>
      </c>
      <c r="DYC21" s="219" t="s">
        <v>1493</v>
      </c>
      <c r="DYD21" s="219" t="s">
        <v>1493</v>
      </c>
      <c r="DYE21" s="219" t="s">
        <v>1493</v>
      </c>
      <c r="DYF21" s="219" t="s">
        <v>1493</v>
      </c>
      <c r="DYG21" s="219" t="s">
        <v>1493</v>
      </c>
      <c r="DYH21" s="219" t="s">
        <v>1493</v>
      </c>
      <c r="DYI21" s="219" t="s">
        <v>1493</v>
      </c>
      <c r="DYJ21" s="219" t="s">
        <v>1493</v>
      </c>
      <c r="DYK21" s="219" t="s">
        <v>1493</v>
      </c>
      <c r="DYL21" s="219" t="s">
        <v>1493</v>
      </c>
      <c r="DYM21" s="219" t="s">
        <v>1493</v>
      </c>
      <c r="DYN21" s="219" t="s">
        <v>1493</v>
      </c>
      <c r="DYO21" s="219" t="s">
        <v>1493</v>
      </c>
      <c r="DYP21" s="219" t="s">
        <v>1493</v>
      </c>
      <c r="DYQ21" s="219" t="s">
        <v>1493</v>
      </c>
      <c r="DYR21" s="219" t="s">
        <v>1493</v>
      </c>
      <c r="DYS21" s="219" t="s">
        <v>1493</v>
      </c>
      <c r="DYT21" s="219" t="s">
        <v>1493</v>
      </c>
      <c r="DYU21" s="219" t="s">
        <v>1493</v>
      </c>
      <c r="DYV21" s="219" t="s">
        <v>1493</v>
      </c>
      <c r="DYW21" s="219" t="s">
        <v>1493</v>
      </c>
      <c r="DYX21" s="219" t="s">
        <v>1493</v>
      </c>
      <c r="DYY21" s="219" t="s">
        <v>1493</v>
      </c>
      <c r="DYZ21" s="219" t="s">
        <v>1493</v>
      </c>
      <c r="DZA21" s="219" t="s">
        <v>1493</v>
      </c>
      <c r="DZB21" s="219" t="s">
        <v>1493</v>
      </c>
      <c r="DZC21" s="219" t="s">
        <v>1493</v>
      </c>
      <c r="DZD21" s="219" t="s">
        <v>1493</v>
      </c>
      <c r="DZE21" s="219" t="s">
        <v>1493</v>
      </c>
      <c r="DZF21" s="219" t="s">
        <v>1493</v>
      </c>
      <c r="DZG21" s="219" t="s">
        <v>1493</v>
      </c>
      <c r="DZH21" s="219" t="s">
        <v>1493</v>
      </c>
      <c r="DZI21" s="219" t="s">
        <v>1493</v>
      </c>
      <c r="DZJ21" s="219" t="s">
        <v>1493</v>
      </c>
      <c r="DZK21" s="219" t="s">
        <v>1493</v>
      </c>
      <c r="DZL21" s="219" t="s">
        <v>1493</v>
      </c>
      <c r="DZM21" s="219" t="s">
        <v>1493</v>
      </c>
      <c r="DZN21" s="219" t="s">
        <v>1493</v>
      </c>
      <c r="DZO21" s="219" t="s">
        <v>1493</v>
      </c>
      <c r="DZP21" s="219" t="s">
        <v>1493</v>
      </c>
      <c r="DZQ21" s="219" t="s">
        <v>1493</v>
      </c>
      <c r="DZR21" s="219" t="s">
        <v>1493</v>
      </c>
      <c r="DZS21" s="219" t="s">
        <v>1493</v>
      </c>
      <c r="DZT21" s="219" t="s">
        <v>1493</v>
      </c>
      <c r="DZU21" s="219" t="s">
        <v>1493</v>
      </c>
      <c r="DZV21" s="219" t="s">
        <v>1493</v>
      </c>
      <c r="DZW21" s="219" t="s">
        <v>1493</v>
      </c>
      <c r="DZX21" s="219" t="s">
        <v>1493</v>
      </c>
      <c r="DZY21" s="219" t="s">
        <v>1493</v>
      </c>
      <c r="DZZ21" s="219" t="s">
        <v>1493</v>
      </c>
      <c r="EAA21" s="219" t="s">
        <v>1493</v>
      </c>
      <c r="EAB21" s="219" t="s">
        <v>1493</v>
      </c>
      <c r="EAC21" s="219" t="s">
        <v>1493</v>
      </c>
      <c r="EAD21" s="219" t="s">
        <v>1493</v>
      </c>
      <c r="EAE21" s="219" t="s">
        <v>1493</v>
      </c>
      <c r="EAF21" s="219" t="s">
        <v>1493</v>
      </c>
      <c r="EAG21" s="219" t="s">
        <v>1493</v>
      </c>
      <c r="EAH21" s="219" t="s">
        <v>1493</v>
      </c>
      <c r="EAI21" s="219" t="s">
        <v>1493</v>
      </c>
      <c r="EAJ21" s="219" t="s">
        <v>1493</v>
      </c>
      <c r="EAK21" s="219" t="s">
        <v>1493</v>
      </c>
      <c r="EAL21" s="219" t="s">
        <v>1493</v>
      </c>
      <c r="EAM21" s="219" t="s">
        <v>1493</v>
      </c>
      <c r="EAN21" s="219" t="s">
        <v>1493</v>
      </c>
      <c r="EAO21" s="219" t="s">
        <v>1493</v>
      </c>
      <c r="EAP21" s="219" t="s">
        <v>1493</v>
      </c>
      <c r="EAQ21" s="219" t="s">
        <v>1493</v>
      </c>
      <c r="EAR21" s="219" t="s">
        <v>1493</v>
      </c>
      <c r="EAS21" s="219" t="s">
        <v>1493</v>
      </c>
      <c r="EAT21" s="219" t="s">
        <v>1493</v>
      </c>
      <c r="EAU21" s="219" t="s">
        <v>1493</v>
      </c>
      <c r="EAV21" s="219" t="s">
        <v>1493</v>
      </c>
      <c r="EAW21" s="219" t="s">
        <v>1493</v>
      </c>
      <c r="EAX21" s="219" t="s">
        <v>1493</v>
      </c>
      <c r="EAY21" s="219" t="s">
        <v>1493</v>
      </c>
      <c r="EAZ21" s="219" t="s">
        <v>1493</v>
      </c>
      <c r="EBA21" s="219" t="s">
        <v>1493</v>
      </c>
      <c r="EBB21" s="219" t="s">
        <v>1493</v>
      </c>
      <c r="EBC21" s="219" t="s">
        <v>1493</v>
      </c>
      <c r="EBD21" s="219" t="s">
        <v>1493</v>
      </c>
      <c r="EBE21" s="219" t="s">
        <v>1493</v>
      </c>
      <c r="EBF21" s="219" t="s">
        <v>1493</v>
      </c>
      <c r="EBG21" s="219" t="s">
        <v>1493</v>
      </c>
      <c r="EBH21" s="219" t="s">
        <v>1493</v>
      </c>
      <c r="EBI21" s="219" t="s">
        <v>1493</v>
      </c>
      <c r="EBJ21" s="219" t="s">
        <v>1493</v>
      </c>
      <c r="EBK21" s="219" t="s">
        <v>1493</v>
      </c>
      <c r="EBL21" s="219" t="s">
        <v>1493</v>
      </c>
      <c r="EBM21" s="219" t="s">
        <v>1493</v>
      </c>
      <c r="EBN21" s="219" t="s">
        <v>1493</v>
      </c>
      <c r="EBO21" s="219" t="s">
        <v>1493</v>
      </c>
      <c r="EBP21" s="219" t="s">
        <v>1493</v>
      </c>
      <c r="EBQ21" s="219" t="s">
        <v>1493</v>
      </c>
      <c r="EBR21" s="219" t="s">
        <v>1493</v>
      </c>
      <c r="EBS21" s="219" t="s">
        <v>1493</v>
      </c>
      <c r="EBT21" s="219" t="s">
        <v>1493</v>
      </c>
      <c r="EBU21" s="219" t="s">
        <v>1493</v>
      </c>
      <c r="EBV21" s="219" t="s">
        <v>1493</v>
      </c>
      <c r="EBW21" s="219" t="s">
        <v>1493</v>
      </c>
      <c r="EBX21" s="219" t="s">
        <v>1493</v>
      </c>
      <c r="EBY21" s="219" t="s">
        <v>1493</v>
      </c>
      <c r="EBZ21" s="219" t="s">
        <v>1493</v>
      </c>
      <c r="ECA21" s="219" t="s">
        <v>1493</v>
      </c>
      <c r="ECB21" s="219" t="s">
        <v>1493</v>
      </c>
      <c r="ECC21" s="219" t="s">
        <v>1493</v>
      </c>
      <c r="ECD21" s="219" t="s">
        <v>1493</v>
      </c>
      <c r="ECE21" s="219" t="s">
        <v>1493</v>
      </c>
      <c r="ECF21" s="219" t="s">
        <v>1493</v>
      </c>
      <c r="ECG21" s="219" t="s">
        <v>1493</v>
      </c>
      <c r="ECH21" s="219" t="s">
        <v>1493</v>
      </c>
      <c r="ECI21" s="219" t="s">
        <v>1493</v>
      </c>
      <c r="ECJ21" s="219" t="s">
        <v>1493</v>
      </c>
      <c r="ECK21" s="219" t="s">
        <v>1493</v>
      </c>
      <c r="ECL21" s="219" t="s">
        <v>1493</v>
      </c>
      <c r="ECM21" s="219" t="s">
        <v>1493</v>
      </c>
      <c r="ECN21" s="219" t="s">
        <v>1493</v>
      </c>
      <c r="ECO21" s="219" t="s">
        <v>1493</v>
      </c>
      <c r="ECP21" s="219" t="s">
        <v>1493</v>
      </c>
      <c r="ECQ21" s="219" t="s">
        <v>1493</v>
      </c>
      <c r="ECR21" s="219" t="s">
        <v>1493</v>
      </c>
      <c r="ECS21" s="219" t="s">
        <v>1493</v>
      </c>
      <c r="ECT21" s="219" t="s">
        <v>1493</v>
      </c>
      <c r="ECU21" s="219" t="s">
        <v>1493</v>
      </c>
      <c r="ECV21" s="219" t="s">
        <v>1493</v>
      </c>
      <c r="ECW21" s="219" t="s">
        <v>1493</v>
      </c>
      <c r="ECX21" s="219" t="s">
        <v>1493</v>
      </c>
      <c r="ECY21" s="219" t="s">
        <v>1493</v>
      </c>
      <c r="ECZ21" s="219" t="s">
        <v>1493</v>
      </c>
      <c r="EDA21" s="219" t="s">
        <v>1493</v>
      </c>
      <c r="EDB21" s="219" t="s">
        <v>1493</v>
      </c>
      <c r="EDC21" s="219" t="s">
        <v>1493</v>
      </c>
      <c r="EDD21" s="219" t="s">
        <v>1493</v>
      </c>
      <c r="EDE21" s="219" t="s">
        <v>1493</v>
      </c>
      <c r="EDF21" s="219" t="s">
        <v>1493</v>
      </c>
      <c r="EDG21" s="219" t="s">
        <v>1493</v>
      </c>
      <c r="EDH21" s="219" t="s">
        <v>1493</v>
      </c>
      <c r="EDI21" s="219" t="s">
        <v>1493</v>
      </c>
      <c r="EDJ21" s="219" t="s">
        <v>1493</v>
      </c>
      <c r="EDK21" s="219" t="s">
        <v>1493</v>
      </c>
      <c r="EDL21" s="219" t="s">
        <v>1493</v>
      </c>
      <c r="EDM21" s="219" t="s">
        <v>1493</v>
      </c>
      <c r="EDN21" s="219" t="s">
        <v>1493</v>
      </c>
      <c r="EDO21" s="219" t="s">
        <v>1493</v>
      </c>
      <c r="EDP21" s="219" t="s">
        <v>1493</v>
      </c>
      <c r="EDQ21" s="219" t="s">
        <v>1493</v>
      </c>
      <c r="EDR21" s="219" t="s">
        <v>1493</v>
      </c>
      <c r="EDS21" s="219" t="s">
        <v>1493</v>
      </c>
      <c r="EDT21" s="219" t="s">
        <v>1493</v>
      </c>
      <c r="EDU21" s="219" t="s">
        <v>1493</v>
      </c>
      <c r="EDV21" s="219" t="s">
        <v>1493</v>
      </c>
      <c r="EDW21" s="219" t="s">
        <v>1493</v>
      </c>
      <c r="EDX21" s="219" t="s">
        <v>1493</v>
      </c>
      <c r="EDY21" s="219" t="s">
        <v>1493</v>
      </c>
      <c r="EDZ21" s="219" t="s">
        <v>1493</v>
      </c>
      <c r="EEA21" s="219" t="s">
        <v>1493</v>
      </c>
      <c r="EEB21" s="219" t="s">
        <v>1493</v>
      </c>
      <c r="EEC21" s="219" t="s">
        <v>1493</v>
      </c>
      <c r="EED21" s="219" t="s">
        <v>1493</v>
      </c>
      <c r="EEE21" s="219" t="s">
        <v>1493</v>
      </c>
      <c r="EEF21" s="219" t="s">
        <v>1493</v>
      </c>
      <c r="EEG21" s="219" t="s">
        <v>1493</v>
      </c>
      <c r="EEH21" s="219" t="s">
        <v>1493</v>
      </c>
      <c r="EEI21" s="219" t="s">
        <v>1493</v>
      </c>
      <c r="EEJ21" s="219" t="s">
        <v>1493</v>
      </c>
      <c r="EEK21" s="219" t="s">
        <v>1493</v>
      </c>
      <c r="EEL21" s="219" t="s">
        <v>1493</v>
      </c>
      <c r="EEM21" s="219" t="s">
        <v>1493</v>
      </c>
      <c r="EEN21" s="219" t="s">
        <v>1493</v>
      </c>
      <c r="EEO21" s="219" t="s">
        <v>1493</v>
      </c>
      <c r="EEP21" s="219" t="s">
        <v>1493</v>
      </c>
      <c r="EEQ21" s="219" t="s">
        <v>1493</v>
      </c>
      <c r="EER21" s="219" t="s">
        <v>1493</v>
      </c>
      <c r="EES21" s="219" t="s">
        <v>1493</v>
      </c>
      <c r="EET21" s="219" t="s">
        <v>1493</v>
      </c>
      <c r="EEU21" s="219" t="s">
        <v>1493</v>
      </c>
      <c r="EEV21" s="219" t="s">
        <v>1493</v>
      </c>
      <c r="EEW21" s="219" t="s">
        <v>1493</v>
      </c>
      <c r="EEX21" s="219" t="s">
        <v>1493</v>
      </c>
      <c r="EEY21" s="219" t="s">
        <v>1493</v>
      </c>
      <c r="EEZ21" s="219" t="s">
        <v>1493</v>
      </c>
      <c r="EFA21" s="219" t="s">
        <v>1493</v>
      </c>
      <c r="EFB21" s="219" t="s">
        <v>1493</v>
      </c>
      <c r="EFC21" s="219" t="s">
        <v>1493</v>
      </c>
      <c r="EFD21" s="219" t="s">
        <v>1493</v>
      </c>
      <c r="EFE21" s="219" t="s">
        <v>1493</v>
      </c>
      <c r="EFF21" s="219" t="s">
        <v>1493</v>
      </c>
      <c r="EFG21" s="219" t="s">
        <v>1493</v>
      </c>
      <c r="EFH21" s="219" t="s">
        <v>1493</v>
      </c>
      <c r="EFI21" s="219" t="s">
        <v>1493</v>
      </c>
      <c r="EFJ21" s="219" t="s">
        <v>1493</v>
      </c>
      <c r="EFK21" s="219" t="s">
        <v>1493</v>
      </c>
      <c r="EFL21" s="219" t="s">
        <v>1493</v>
      </c>
      <c r="EFM21" s="219" t="s">
        <v>1493</v>
      </c>
      <c r="EFN21" s="219" t="s">
        <v>1493</v>
      </c>
      <c r="EFO21" s="219" t="s">
        <v>1493</v>
      </c>
      <c r="EFP21" s="219" t="s">
        <v>1493</v>
      </c>
      <c r="EFQ21" s="219" t="s">
        <v>1493</v>
      </c>
      <c r="EFR21" s="219" t="s">
        <v>1493</v>
      </c>
      <c r="EFS21" s="219" t="s">
        <v>1493</v>
      </c>
      <c r="EFT21" s="219" t="s">
        <v>1493</v>
      </c>
      <c r="EFU21" s="219" t="s">
        <v>1493</v>
      </c>
      <c r="EFV21" s="219" t="s">
        <v>1493</v>
      </c>
      <c r="EFW21" s="219" t="s">
        <v>1493</v>
      </c>
      <c r="EFX21" s="219" t="s">
        <v>1493</v>
      </c>
      <c r="EFY21" s="219" t="s">
        <v>1493</v>
      </c>
      <c r="EFZ21" s="219" t="s">
        <v>1493</v>
      </c>
      <c r="EGA21" s="219" t="s">
        <v>1493</v>
      </c>
      <c r="EGB21" s="219" t="s">
        <v>1493</v>
      </c>
      <c r="EGC21" s="219" t="s">
        <v>1493</v>
      </c>
      <c r="EGD21" s="219" t="s">
        <v>1493</v>
      </c>
      <c r="EGE21" s="219" t="s">
        <v>1493</v>
      </c>
      <c r="EGF21" s="219" t="s">
        <v>1493</v>
      </c>
      <c r="EGG21" s="219" t="s">
        <v>1493</v>
      </c>
      <c r="EGH21" s="219" t="s">
        <v>1493</v>
      </c>
      <c r="EGI21" s="219" t="s">
        <v>1493</v>
      </c>
      <c r="EGJ21" s="219" t="s">
        <v>1493</v>
      </c>
      <c r="EGK21" s="219" t="s">
        <v>1493</v>
      </c>
      <c r="EGL21" s="219" t="s">
        <v>1493</v>
      </c>
      <c r="EGM21" s="219" t="s">
        <v>1493</v>
      </c>
      <c r="EGN21" s="219" t="s">
        <v>1493</v>
      </c>
      <c r="EGO21" s="219" t="s">
        <v>1493</v>
      </c>
      <c r="EGP21" s="219" t="s">
        <v>1493</v>
      </c>
      <c r="EGQ21" s="219" t="s">
        <v>1493</v>
      </c>
      <c r="EGR21" s="219" t="s">
        <v>1493</v>
      </c>
      <c r="EGS21" s="219" t="s">
        <v>1493</v>
      </c>
      <c r="EGT21" s="219" t="s">
        <v>1493</v>
      </c>
      <c r="EGU21" s="219" t="s">
        <v>1493</v>
      </c>
      <c r="EGV21" s="219" t="s">
        <v>1493</v>
      </c>
      <c r="EGW21" s="219" t="s">
        <v>1493</v>
      </c>
      <c r="EGX21" s="219" t="s">
        <v>1493</v>
      </c>
      <c r="EGY21" s="219" t="s">
        <v>1493</v>
      </c>
      <c r="EGZ21" s="219" t="s">
        <v>1493</v>
      </c>
      <c r="EHA21" s="219" t="s">
        <v>1493</v>
      </c>
      <c r="EHB21" s="219" t="s">
        <v>1493</v>
      </c>
      <c r="EHC21" s="219" t="s">
        <v>1493</v>
      </c>
      <c r="EHD21" s="219" t="s">
        <v>1493</v>
      </c>
      <c r="EHE21" s="219" t="s">
        <v>1493</v>
      </c>
      <c r="EHF21" s="219" t="s">
        <v>1493</v>
      </c>
      <c r="EHG21" s="219" t="s">
        <v>1493</v>
      </c>
      <c r="EHH21" s="219" t="s">
        <v>1493</v>
      </c>
      <c r="EHI21" s="219" t="s">
        <v>1493</v>
      </c>
      <c r="EHJ21" s="219" t="s">
        <v>1493</v>
      </c>
      <c r="EHK21" s="219" t="s">
        <v>1493</v>
      </c>
      <c r="EHL21" s="219" t="s">
        <v>1493</v>
      </c>
      <c r="EHM21" s="219" t="s">
        <v>1493</v>
      </c>
      <c r="EHN21" s="219" t="s">
        <v>1493</v>
      </c>
      <c r="EHO21" s="219" t="s">
        <v>1493</v>
      </c>
      <c r="EHP21" s="219" t="s">
        <v>1493</v>
      </c>
      <c r="EHQ21" s="219" t="s">
        <v>1493</v>
      </c>
      <c r="EHR21" s="219" t="s">
        <v>1493</v>
      </c>
      <c r="EHS21" s="219" t="s">
        <v>1493</v>
      </c>
      <c r="EHT21" s="219" t="s">
        <v>1493</v>
      </c>
      <c r="EHU21" s="219" t="s">
        <v>1493</v>
      </c>
      <c r="EHV21" s="219" t="s">
        <v>1493</v>
      </c>
      <c r="EHW21" s="219" t="s">
        <v>1493</v>
      </c>
      <c r="EHX21" s="219" t="s">
        <v>1493</v>
      </c>
      <c r="EHY21" s="219" t="s">
        <v>1493</v>
      </c>
      <c r="EHZ21" s="219" t="s">
        <v>1493</v>
      </c>
      <c r="EIA21" s="219" t="s">
        <v>1493</v>
      </c>
      <c r="EIB21" s="219" t="s">
        <v>1493</v>
      </c>
      <c r="EIC21" s="219" t="s">
        <v>1493</v>
      </c>
      <c r="EID21" s="219" t="s">
        <v>1493</v>
      </c>
      <c r="EIE21" s="219" t="s">
        <v>1493</v>
      </c>
      <c r="EIF21" s="219" t="s">
        <v>1493</v>
      </c>
      <c r="EIG21" s="219" t="s">
        <v>1493</v>
      </c>
      <c r="EIH21" s="219" t="s">
        <v>1493</v>
      </c>
      <c r="EII21" s="219" t="s">
        <v>1493</v>
      </c>
      <c r="EIJ21" s="219" t="s">
        <v>1493</v>
      </c>
      <c r="EIK21" s="219" t="s">
        <v>1493</v>
      </c>
      <c r="EIL21" s="219" t="s">
        <v>1493</v>
      </c>
      <c r="EIM21" s="219" t="s">
        <v>1493</v>
      </c>
      <c r="EIN21" s="219" t="s">
        <v>1493</v>
      </c>
      <c r="EIO21" s="219" t="s">
        <v>1493</v>
      </c>
      <c r="EIP21" s="219" t="s">
        <v>1493</v>
      </c>
      <c r="EIQ21" s="219" t="s">
        <v>1493</v>
      </c>
      <c r="EIR21" s="219" t="s">
        <v>1493</v>
      </c>
      <c r="EIS21" s="219" t="s">
        <v>1493</v>
      </c>
      <c r="EIT21" s="219" t="s">
        <v>1493</v>
      </c>
      <c r="EIU21" s="219" t="s">
        <v>1493</v>
      </c>
      <c r="EIV21" s="219" t="s">
        <v>1493</v>
      </c>
      <c r="EIW21" s="219" t="s">
        <v>1493</v>
      </c>
      <c r="EIX21" s="219" t="s">
        <v>1493</v>
      </c>
      <c r="EIY21" s="219" t="s">
        <v>1493</v>
      </c>
      <c r="EIZ21" s="219" t="s">
        <v>1493</v>
      </c>
      <c r="EJA21" s="219" t="s">
        <v>1493</v>
      </c>
      <c r="EJB21" s="219" t="s">
        <v>1493</v>
      </c>
      <c r="EJC21" s="219" t="s">
        <v>1493</v>
      </c>
      <c r="EJD21" s="219" t="s">
        <v>1493</v>
      </c>
      <c r="EJE21" s="219" t="s">
        <v>1493</v>
      </c>
      <c r="EJF21" s="219" t="s">
        <v>1493</v>
      </c>
      <c r="EJG21" s="219" t="s">
        <v>1493</v>
      </c>
      <c r="EJH21" s="219" t="s">
        <v>1493</v>
      </c>
      <c r="EJI21" s="219" t="s">
        <v>1493</v>
      </c>
      <c r="EJJ21" s="219" t="s">
        <v>1493</v>
      </c>
      <c r="EJK21" s="219" t="s">
        <v>1493</v>
      </c>
      <c r="EJL21" s="219" t="s">
        <v>1493</v>
      </c>
      <c r="EJM21" s="219" t="s">
        <v>1493</v>
      </c>
      <c r="EJN21" s="219" t="s">
        <v>1493</v>
      </c>
      <c r="EJO21" s="219" t="s">
        <v>1493</v>
      </c>
      <c r="EJP21" s="219" t="s">
        <v>1493</v>
      </c>
      <c r="EJQ21" s="219" t="s">
        <v>1493</v>
      </c>
      <c r="EJR21" s="219" t="s">
        <v>1493</v>
      </c>
      <c r="EJS21" s="219" t="s">
        <v>1493</v>
      </c>
      <c r="EJT21" s="219" t="s">
        <v>1493</v>
      </c>
      <c r="EJU21" s="219" t="s">
        <v>1493</v>
      </c>
      <c r="EJV21" s="219" t="s">
        <v>1493</v>
      </c>
      <c r="EJW21" s="219" t="s">
        <v>1493</v>
      </c>
      <c r="EJX21" s="219" t="s">
        <v>1493</v>
      </c>
      <c r="EJY21" s="219" t="s">
        <v>1493</v>
      </c>
      <c r="EJZ21" s="219" t="s">
        <v>1493</v>
      </c>
      <c r="EKA21" s="219" t="s">
        <v>1493</v>
      </c>
      <c r="EKB21" s="219" t="s">
        <v>1493</v>
      </c>
      <c r="EKC21" s="219" t="s">
        <v>1493</v>
      </c>
      <c r="EKD21" s="219" t="s">
        <v>1493</v>
      </c>
      <c r="EKE21" s="219" t="s">
        <v>1493</v>
      </c>
      <c r="EKF21" s="219" t="s">
        <v>1493</v>
      </c>
      <c r="EKG21" s="219" t="s">
        <v>1493</v>
      </c>
      <c r="EKH21" s="219" t="s">
        <v>1493</v>
      </c>
      <c r="EKI21" s="219" t="s">
        <v>1493</v>
      </c>
      <c r="EKJ21" s="219" t="s">
        <v>1493</v>
      </c>
      <c r="EKK21" s="219" t="s">
        <v>1493</v>
      </c>
      <c r="EKL21" s="219" t="s">
        <v>1493</v>
      </c>
      <c r="EKM21" s="219" t="s">
        <v>1493</v>
      </c>
      <c r="EKN21" s="219" t="s">
        <v>1493</v>
      </c>
      <c r="EKO21" s="219" t="s">
        <v>1493</v>
      </c>
      <c r="EKP21" s="219" t="s">
        <v>1493</v>
      </c>
      <c r="EKQ21" s="219" t="s">
        <v>1493</v>
      </c>
      <c r="EKR21" s="219" t="s">
        <v>1493</v>
      </c>
      <c r="EKS21" s="219" t="s">
        <v>1493</v>
      </c>
      <c r="EKT21" s="219" t="s">
        <v>1493</v>
      </c>
      <c r="EKU21" s="219" t="s">
        <v>1493</v>
      </c>
      <c r="EKV21" s="219" t="s">
        <v>1493</v>
      </c>
      <c r="EKW21" s="219" t="s">
        <v>1493</v>
      </c>
      <c r="EKX21" s="219" t="s">
        <v>1493</v>
      </c>
      <c r="EKY21" s="219" t="s">
        <v>1493</v>
      </c>
      <c r="EKZ21" s="219" t="s">
        <v>1493</v>
      </c>
      <c r="ELA21" s="219" t="s">
        <v>1493</v>
      </c>
      <c r="ELB21" s="219" t="s">
        <v>1493</v>
      </c>
      <c r="ELC21" s="219" t="s">
        <v>1493</v>
      </c>
      <c r="ELD21" s="219" t="s">
        <v>1493</v>
      </c>
      <c r="ELE21" s="219" t="s">
        <v>1493</v>
      </c>
      <c r="ELF21" s="219" t="s">
        <v>1493</v>
      </c>
      <c r="ELG21" s="219" t="s">
        <v>1493</v>
      </c>
      <c r="ELH21" s="219" t="s">
        <v>1493</v>
      </c>
      <c r="ELI21" s="219" t="s">
        <v>1493</v>
      </c>
      <c r="ELJ21" s="219" t="s">
        <v>1493</v>
      </c>
      <c r="ELK21" s="219" t="s">
        <v>1493</v>
      </c>
      <c r="ELL21" s="219" t="s">
        <v>1493</v>
      </c>
      <c r="ELM21" s="219" t="s">
        <v>1493</v>
      </c>
      <c r="ELN21" s="219" t="s">
        <v>1493</v>
      </c>
      <c r="ELO21" s="219" t="s">
        <v>1493</v>
      </c>
      <c r="ELP21" s="219" t="s">
        <v>1493</v>
      </c>
      <c r="ELQ21" s="219" t="s">
        <v>1493</v>
      </c>
      <c r="ELR21" s="219" t="s">
        <v>1493</v>
      </c>
      <c r="ELS21" s="219" t="s">
        <v>1493</v>
      </c>
      <c r="ELT21" s="219" t="s">
        <v>1493</v>
      </c>
      <c r="ELU21" s="219" t="s">
        <v>1493</v>
      </c>
      <c r="ELV21" s="219" t="s">
        <v>1493</v>
      </c>
      <c r="ELW21" s="219" t="s">
        <v>1493</v>
      </c>
      <c r="ELX21" s="219" t="s">
        <v>1493</v>
      </c>
      <c r="ELY21" s="219" t="s">
        <v>1493</v>
      </c>
      <c r="ELZ21" s="219" t="s">
        <v>1493</v>
      </c>
      <c r="EMA21" s="219" t="s">
        <v>1493</v>
      </c>
      <c r="EMB21" s="219" t="s">
        <v>1493</v>
      </c>
      <c r="EMC21" s="219" t="s">
        <v>1493</v>
      </c>
      <c r="EMD21" s="219" t="s">
        <v>1493</v>
      </c>
      <c r="EME21" s="219" t="s">
        <v>1493</v>
      </c>
      <c r="EMF21" s="219" t="s">
        <v>1493</v>
      </c>
      <c r="EMG21" s="219" t="s">
        <v>1493</v>
      </c>
      <c r="EMH21" s="219" t="s">
        <v>1493</v>
      </c>
      <c r="EMI21" s="219" t="s">
        <v>1493</v>
      </c>
      <c r="EMJ21" s="219" t="s">
        <v>1493</v>
      </c>
      <c r="EMK21" s="219" t="s">
        <v>1493</v>
      </c>
      <c r="EML21" s="219" t="s">
        <v>1493</v>
      </c>
      <c r="EMM21" s="219" t="s">
        <v>1493</v>
      </c>
      <c r="EMN21" s="219" t="s">
        <v>1493</v>
      </c>
      <c r="EMO21" s="219" t="s">
        <v>1493</v>
      </c>
      <c r="EMP21" s="219" t="s">
        <v>1493</v>
      </c>
      <c r="EMQ21" s="219" t="s">
        <v>1493</v>
      </c>
      <c r="EMR21" s="219" t="s">
        <v>1493</v>
      </c>
      <c r="EMS21" s="219" t="s">
        <v>1493</v>
      </c>
      <c r="EMT21" s="219" t="s">
        <v>1493</v>
      </c>
      <c r="EMU21" s="219" t="s">
        <v>1493</v>
      </c>
      <c r="EMV21" s="219" t="s">
        <v>1493</v>
      </c>
      <c r="EMW21" s="219" t="s">
        <v>1493</v>
      </c>
      <c r="EMX21" s="219" t="s">
        <v>1493</v>
      </c>
      <c r="EMY21" s="219" t="s">
        <v>1493</v>
      </c>
      <c r="EMZ21" s="219" t="s">
        <v>1493</v>
      </c>
      <c r="ENA21" s="219" t="s">
        <v>1493</v>
      </c>
      <c r="ENB21" s="219" t="s">
        <v>1493</v>
      </c>
      <c r="ENC21" s="219" t="s">
        <v>1493</v>
      </c>
      <c r="END21" s="219" t="s">
        <v>1493</v>
      </c>
      <c r="ENE21" s="219" t="s">
        <v>1493</v>
      </c>
      <c r="ENF21" s="219" t="s">
        <v>1493</v>
      </c>
      <c r="ENG21" s="219" t="s">
        <v>1493</v>
      </c>
      <c r="ENH21" s="219" t="s">
        <v>1493</v>
      </c>
      <c r="ENI21" s="219" t="s">
        <v>1493</v>
      </c>
      <c r="ENJ21" s="219" t="s">
        <v>1493</v>
      </c>
      <c r="ENK21" s="219" t="s">
        <v>1493</v>
      </c>
      <c r="ENL21" s="219" t="s">
        <v>1493</v>
      </c>
      <c r="ENM21" s="219" t="s">
        <v>1493</v>
      </c>
      <c r="ENN21" s="219" t="s">
        <v>1493</v>
      </c>
      <c r="ENO21" s="219" t="s">
        <v>1493</v>
      </c>
      <c r="ENP21" s="219" t="s">
        <v>1493</v>
      </c>
      <c r="ENQ21" s="219" t="s">
        <v>1493</v>
      </c>
      <c r="ENR21" s="219" t="s">
        <v>1493</v>
      </c>
      <c r="ENS21" s="219" t="s">
        <v>1493</v>
      </c>
      <c r="ENT21" s="219" t="s">
        <v>1493</v>
      </c>
      <c r="ENU21" s="219" t="s">
        <v>1493</v>
      </c>
      <c r="ENV21" s="219" t="s">
        <v>1493</v>
      </c>
      <c r="ENW21" s="219" t="s">
        <v>1493</v>
      </c>
      <c r="ENX21" s="219" t="s">
        <v>1493</v>
      </c>
      <c r="ENY21" s="219" t="s">
        <v>1493</v>
      </c>
      <c r="ENZ21" s="219" t="s">
        <v>1493</v>
      </c>
      <c r="EOA21" s="219" t="s">
        <v>1493</v>
      </c>
      <c r="EOB21" s="219" t="s">
        <v>1493</v>
      </c>
      <c r="EOC21" s="219" t="s">
        <v>1493</v>
      </c>
      <c r="EOD21" s="219" t="s">
        <v>1493</v>
      </c>
      <c r="EOE21" s="219" t="s">
        <v>1493</v>
      </c>
      <c r="EOF21" s="219" t="s">
        <v>1493</v>
      </c>
      <c r="EOG21" s="219" t="s">
        <v>1493</v>
      </c>
      <c r="EOH21" s="219" t="s">
        <v>1493</v>
      </c>
      <c r="EOI21" s="219" t="s">
        <v>1493</v>
      </c>
      <c r="EOJ21" s="219" t="s">
        <v>1493</v>
      </c>
      <c r="EOK21" s="219" t="s">
        <v>1493</v>
      </c>
      <c r="EOL21" s="219" t="s">
        <v>1493</v>
      </c>
      <c r="EOM21" s="219" t="s">
        <v>1493</v>
      </c>
      <c r="EON21" s="219" t="s">
        <v>1493</v>
      </c>
      <c r="EOO21" s="219" t="s">
        <v>1493</v>
      </c>
      <c r="EOP21" s="219" t="s">
        <v>1493</v>
      </c>
      <c r="EOQ21" s="219" t="s">
        <v>1493</v>
      </c>
      <c r="EOR21" s="219" t="s">
        <v>1493</v>
      </c>
      <c r="EOS21" s="219" t="s">
        <v>1493</v>
      </c>
      <c r="EOT21" s="219" t="s">
        <v>1493</v>
      </c>
      <c r="EOU21" s="219" t="s">
        <v>1493</v>
      </c>
      <c r="EOV21" s="219" t="s">
        <v>1493</v>
      </c>
      <c r="EOW21" s="219" t="s">
        <v>1493</v>
      </c>
      <c r="EOX21" s="219" t="s">
        <v>1493</v>
      </c>
      <c r="EOY21" s="219" t="s">
        <v>1493</v>
      </c>
      <c r="EOZ21" s="219" t="s">
        <v>1493</v>
      </c>
      <c r="EPA21" s="219" t="s">
        <v>1493</v>
      </c>
      <c r="EPB21" s="219" t="s">
        <v>1493</v>
      </c>
      <c r="EPC21" s="219" t="s">
        <v>1493</v>
      </c>
      <c r="EPD21" s="219" t="s">
        <v>1493</v>
      </c>
      <c r="EPE21" s="219" t="s">
        <v>1493</v>
      </c>
      <c r="EPF21" s="219" t="s">
        <v>1493</v>
      </c>
      <c r="EPG21" s="219" t="s">
        <v>1493</v>
      </c>
      <c r="EPH21" s="219" t="s">
        <v>1493</v>
      </c>
      <c r="EPI21" s="219" t="s">
        <v>1493</v>
      </c>
      <c r="EPJ21" s="219" t="s">
        <v>1493</v>
      </c>
      <c r="EPK21" s="219" t="s">
        <v>1493</v>
      </c>
      <c r="EPL21" s="219" t="s">
        <v>1493</v>
      </c>
      <c r="EPM21" s="219" t="s">
        <v>1493</v>
      </c>
      <c r="EPN21" s="219" t="s">
        <v>1493</v>
      </c>
      <c r="EPO21" s="219" t="s">
        <v>1493</v>
      </c>
      <c r="EPP21" s="219" t="s">
        <v>1493</v>
      </c>
      <c r="EPQ21" s="219" t="s">
        <v>1493</v>
      </c>
      <c r="EPR21" s="219" t="s">
        <v>1493</v>
      </c>
      <c r="EPS21" s="219" t="s">
        <v>1493</v>
      </c>
      <c r="EPT21" s="219" t="s">
        <v>1493</v>
      </c>
      <c r="EPU21" s="219" t="s">
        <v>1493</v>
      </c>
      <c r="EPV21" s="219" t="s">
        <v>1493</v>
      </c>
      <c r="EPW21" s="219" t="s">
        <v>1493</v>
      </c>
      <c r="EPX21" s="219" t="s">
        <v>1493</v>
      </c>
      <c r="EPY21" s="219" t="s">
        <v>1493</v>
      </c>
      <c r="EPZ21" s="219" t="s">
        <v>1493</v>
      </c>
      <c r="EQA21" s="219" t="s">
        <v>1493</v>
      </c>
      <c r="EQB21" s="219" t="s">
        <v>1493</v>
      </c>
      <c r="EQC21" s="219" t="s">
        <v>1493</v>
      </c>
      <c r="EQD21" s="219" t="s">
        <v>1493</v>
      </c>
      <c r="EQE21" s="219" t="s">
        <v>1493</v>
      </c>
      <c r="EQF21" s="219" t="s">
        <v>1493</v>
      </c>
      <c r="EQG21" s="219" t="s">
        <v>1493</v>
      </c>
      <c r="EQH21" s="219" t="s">
        <v>1493</v>
      </c>
      <c r="EQI21" s="219" t="s">
        <v>1493</v>
      </c>
      <c r="EQJ21" s="219" t="s">
        <v>1493</v>
      </c>
      <c r="EQK21" s="219" t="s">
        <v>1493</v>
      </c>
      <c r="EQL21" s="219" t="s">
        <v>1493</v>
      </c>
      <c r="EQM21" s="219" t="s">
        <v>1493</v>
      </c>
      <c r="EQN21" s="219" t="s">
        <v>1493</v>
      </c>
      <c r="EQO21" s="219" t="s">
        <v>1493</v>
      </c>
      <c r="EQP21" s="219" t="s">
        <v>1493</v>
      </c>
      <c r="EQQ21" s="219" t="s">
        <v>1493</v>
      </c>
      <c r="EQR21" s="219" t="s">
        <v>1493</v>
      </c>
      <c r="EQS21" s="219" t="s">
        <v>1493</v>
      </c>
      <c r="EQT21" s="219" t="s">
        <v>1493</v>
      </c>
      <c r="EQU21" s="219" t="s">
        <v>1493</v>
      </c>
      <c r="EQV21" s="219" t="s">
        <v>1493</v>
      </c>
      <c r="EQW21" s="219" t="s">
        <v>1493</v>
      </c>
      <c r="EQX21" s="219" t="s">
        <v>1493</v>
      </c>
      <c r="EQY21" s="219" t="s">
        <v>1493</v>
      </c>
      <c r="EQZ21" s="219" t="s">
        <v>1493</v>
      </c>
      <c r="ERA21" s="219" t="s">
        <v>1493</v>
      </c>
      <c r="ERB21" s="219" t="s">
        <v>1493</v>
      </c>
      <c r="ERC21" s="219" t="s">
        <v>1493</v>
      </c>
      <c r="ERD21" s="219" t="s">
        <v>1493</v>
      </c>
      <c r="ERE21" s="219" t="s">
        <v>1493</v>
      </c>
      <c r="ERF21" s="219" t="s">
        <v>1493</v>
      </c>
      <c r="ERG21" s="219" t="s">
        <v>1493</v>
      </c>
      <c r="ERH21" s="219" t="s">
        <v>1493</v>
      </c>
      <c r="ERI21" s="219" t="s">
        <v>1493</v>
      </c>
      <c r="ERJ21" s="219" t="s">
        <v>1493</v>
      </c>
      <c r="ERK21" s="219" t="s">
        <v>1493</v>
      </c>
      <c r="ERL21" s="219" t="s">
        <v>1493</v>
      </c>
      <c r="ERM21" s="219" t="s">
        <v>1493</v>
      </c>
      <c r="ERN21" s="219" t="s">
        <v>1493</v>
      </c>
      <c r="ERO21" s="219" t="s">
        <v>1493</v>
      </c>
      <c r="ERP21" s="219" t="s">
        <v>1493</v>
      </c>
      <c r="ERQ21" s="219" t="s">
        <v>1493</v>
      </c>
      <c r="ERR21" s="219" t="s">
        <v>1493</v>
      </c>
      <c r="ERS21" s="219" t="s">
        <v>1493</v>
      </c>
      <c r="ERT21" s="219" t="s">
        <v>1493</v>
      </c>
      <c r="ERU21" s="219" t="s">
        <v>1493</v>
      </c>
      <c r="ERV21" s="219" t="s">
        <v>1493</v>
      </c>
      <c r="ERW21" s="219" t="s">
        <v>1493</v>
      </c>
      <c r="ERX21" s="219" t="s">
        <v>1493</v>
      </c>
      <c r="ERY21" s="219" t="s">
        <v>1493</v>
      </c>
      <c r="ERZ21" s="219" t="s">
        <v>1493</v>
      </c>
      <c r="ESA21" s="219" t="s">
        <v>1493</v>
      </c>
      <c r="ESB21" s="219" t="s">
        <v>1493</v>
      </c>
      <c r="ESC21" s="219" t="s">
        <v>1493</v>
      </c>
      <c r="ESD21" s="219" t="s">
        <v>1493</v>
      </c>
      <c r="ESE21" s="219" t="s">
        <v>1493</v>
      </c>
      <c r="ESF21" s="219" t="s">
        <v>1493</v>
      </c>
      <c r="ESG21" s="219" t="s">
        <v>1493</v>
      </c>
      <c r="ESH21" s="219" t="s">
        <v>1493</v>
      </c>
      <c r="ESI21" s="219" t="s">
        <v>1493</v>
      </c>
      <c r="ESJ21" s="219" t="s">
        <v>1493</v>
      </c>
      <c r="ESK21" s="219" t="s">
        <v>1493</v>
      </c>
      <c r="ESL21" s="219" t="s">
        <v>1493</v>
      </c>
      <c r="ESM21" s="219" t="s">
        <v>1493</v>
      </c>
      <c r="ESN21" s="219" t="s">
        <v>1493</v>
      </c>
      <c r="ESO21" s="219" t="s">
        <v>1493</v>
      </c>
      <c r="ESP21" s="219" t="s">
        <v>1493</v>
      </c>
      <c r="ESQ21" s="219" t="s">
        <v>1493</v>
      </c>
      <c r="ESR21" s="219" t="s">
        <v>1493</v>
      </c>
      <c r="ESS21" s="219" t="s">
        <v>1493</v>
      </c>
      <c r="EST21" s="219" t="s">
        <v>1493</v>
      </c>
      <c r="ESU21" s="219" t="s">
        <v>1493</v>
      </c>
      <c r="ESV21" s="219" t="s">
        <v>1493</v>
      </c>
      <c r="ESW21" s="219" t="s">
        <v>1493</v>
      </c>
      <c r="ESX21" s="219" t="s">
        <v>1493</v>
      </c>
      <c r="ESY21" s="219" t="s">
        <v>1493</v>
      </c>
      <c r="ESZ21" s="219" t="s">
        <v>1493</v>
      </c>
      <c r="ETA21" s="219" t="s">
        <v>1493</v>
      </c>
      <c r="ETB21" s="219" t="s">
        <v>1493</v>
      </c>
      <c r="ETC21" s="219" t="s">
        <v>1493</v>
      </c>
      <c r="ETD21" s="219" t="s">
        <v>1493</v>
      </c>
      <c r="ETE21" s="219" t="s">
        <v>1493</v>
      </c>
      <c r="ETF21" s="219" t="s">
        <v>1493</v>
      </c>
      <c r="ETG21" s="219" t="s">
        <v>1493</v>
      </c>
      <c r="ETH21" s="219" t="s">
        <v>1493</v>
      </c>
      <c r="ETI21" s="219" t="s">
        <v>1493</v>
      </c>
      <c r="ETJ21" s="219" t="s">
        <v>1493</v>
      </c>
      <c r="ETK21" s="219" t="s">
        <v>1493</v>
      </c>
      <c r="ETL21" s="219" t="s">
        <v>1493</v>
      </c>
      <c r="ETM21" s="219" t="s">
        <v>1493</v>
      </c>
      <c r="ETN21" s="219" t="s">
        <v>1493</v>
      </c>
      <c r="ETO21" s="219" t="s">
        <v>1493</v>
      </c>
      <c r="ETP21" s="219" t="s">
        <v>1493</v>
      </c>
      <c r="ETQ21" s="219" t="s">
        <v>1493</v>
      </c>
      <c r="ETR21" s="219" t="s">
        <v>1493</v>
      </c>
      <c r="ETS21" s="219" t="s">
        <v>1493</v>
      </c>
      <c r="ETT21" s="219" t="s">
        <v>1493</v>
      </c>
      <c r="ETU21" s="219" t="s">
        <v>1493</v>
      </c>
      <c r="ETV21" s="219" t="s">
        <v>1493</v>
      </c>
      <c r="ETW21" s="219" t="s">
        <v>1493</v>
      </c>
      <c r="ETX21" s="219" t="s">
        <v>1493</v>
      </c>
      <c r="ETY21" s="219" t="s">
        <v>1493</v>
      </c>
      <c r="ETZ21" s="219" t="s">
        <v>1493</v>
      </c>
      <c r="EUA21" s="219" t="s">
        <v>1493</v>
      </c>
      <c r="EUB21" s="219" t="s">
        <v>1493</v>
      </c>
      <c r="EUC21" s="219" t="s">
        <v>1493</v>
      </c>
      <c r="EUD21" s="219" t="s">
        <v>1493</v>
      </c>
      <c r="EUE21" s="219" t="s">
        <v>1493</v>
      </c>
      <c r="EUF21" s="219" t="s">
        <v>1493</v>
      </c>
      <c r="EUG21" s="219" t="s">
        <v>1493</v>
      </c>
      <c r="EUH21" s="219" t="s">
        <v>1493</v>
      </c>
      <c r="EUI21" s="219" t="s">
        <v>1493</v>
      </c>
      <c r="EUJ21" s="219" t="s">
        <v>1493</v>
      </c>
      <c r="EUK21" s="219" t="s">
        <v>1493</v>
      </c>
      <c r="EUL21" s="219" t="s">
        <v>1493</v>
      </c>
      <c r="EUM21" s="219" t="s">
        <v>1493</v>
      </c>
      <c r="EUN21" s="219" t="s">
        <v>1493</v>
      </c>
      <c r="EUO21" s="219" t="s">
        <v>1493</v>
      </c>
      <c r="EUP21" s="219" t="s">
        <v>1493</v>
      </c>
      <c r="EUQ21" s="219" t="s">
        <v>1493</v>
      </c>
      <c r="EUR21" s="219" t="s">
        <v>1493</v>
      </c>
      <c r="EUS21" s="219" t="s">
        <v>1493</v>
      </c>
      <c r="EUT21" s="219" t="s">
        <v>1493</v>
      </c>
      <c r="EUU21" s="219" t="s">
        <v>1493</v>
      </c>
      <c r="EUV21" s="219" t="s">
        <v>1493</v>
      </c>
      <c r="EUW21" s="219" t="s">
        <v>1493</v>
      </c>
      <c r="EUX21" s="219" t="s">
        <v>1493</v>
      </c>
      <c r="EUY21" s="219" t="s">
        <v>1493</v>
      </c>
      <c r="EUZ21" s="219" t="s">
        <v>1493</v>
      </c>
      <c r="EVA21" s="219" t="s">
        <v>1493</v>
      </c>
      <c r="EVB21" s="219" t="s">
        <v>1493</v>
      </c>
      <c r="EVC21" s="219" t="s">
        <v>1493</v>
      </c>
      <c r="EVD21" s="219" t="s">
        <v>1493</v>
      </c>
      <c r="EVE21" s="219" t="s">
        <v>1493</v>
      </c>
      <c r="EVF21" s="219" t="s">
        <v>1493</v>
      </c>
      <c r="EVG21" s="219" t="s">
        <v>1493</v>
      </c>
      <c r="EVH21" s="219" t="s">
        <v>1493</v>
      </c>
      <c r="EVI21" s="219" t="s">
        <v>1493</v>
      </c>
      <c r="EVJ21" s="219" t="s">
        <v>1493</v>
      </c>
      <c r="EVK21" s="219" t="s">
        <v>1493</v>
      </c>
      <c r="EVL21" s="219" t="s">
        <v>1493</v>
      </c>
      <c r="EVM21" s="219" t="s">
        <v>1493</v>
      </c>
      <c r="EVN21" s="219" t="s">
        <v>1493</v>
      </c>
      <c r="EVO21" s="219" t="s">
        <v>1493</v>
      </c>
      <c r="EVP21" s="219" t="s">
        <v>1493</v>
      </c>
      <c r="EVQ21" s="219" t="s">
        <v>1493</v>
      </c>
      <c r="EVR21" s="219" t="s">
        <v>1493</v>
      </c>
      <c r="EVS21" s="219" t="s">
        <v>1493</v>
      </c>
      <c r="EVT21" s="219" t="s">
        <v>1493</v>
      </c>
      <c r="EVU21" s="219" t="s">
        <v>1493</v>
      </c>
      <c r="EVV21" s="219" t="s">
        <v>1493</v>
      </c>
      <c r="EVW21" s="219" t="s">
        <v>1493</v>
      </c>
      <c r="EVX21" s="219" t="s">
        <v>1493</v>
      </c>
      <c r="EVY21" s="219" t="s">
        <v>1493</v>
      </c>
      <c r="EVZ21" s="219" t="s">
        <v>1493</v>
      </c>
      <c r="EWA21" s="219" t="s">
        <v>1493</v>
      </c>
      <c r="EWB21" s="219" t="s">
        <v>1493</v>
      </c>
      <c r="EWC21" s="219" t="s">
        <v>1493</v>
      </c>
      <c r="EWD21" s="219" t="s">
        <v>1493</v>
      </c>
      <c r="EWE21" s="219" t="s">
        <v>1493</v>
      </c>
      <c r="EWF21" s="219" t="s">
        <v>1493</v>
      </c>
      <c r="EWG21" s="219" t="s">
        <v>1493</v>
      </c>
      <c r="EWH21" s="219" t="s">
        <v>1493</v>
      </c>
      <c r="EWI21" s="219" t="s">
        <v>1493</v>
      </c>
      <c r="EWJ21" s="219" t="s">
        <v>1493</v>
      </c>
      <c r="EWK21" s="219" t="s">
        <v>1493</v>
      </c>
      <c r="EWL21" s="219" t="s">
        <v>1493</v>
      </c>
      <c r="EWM21" s="219" t="s">
        <v>1493</v>
      </c>
      <c r="EWN21" s="219" t="s">
        <v>1493</v>
      </c>
      <c r="EWO21" s="219" t="s">
        <v>1493</v>
      </c>
      <c r="EWP21" s="219" t="s">
        <v>1493</v>
      </c>
      <c r="EWQ21" s="219" t="s">
        <v>1493</v>
      </c>
      <c r="EWR21" s="219" t="s">
        <v>1493</v>
      </c>
      <c r="EWS21" s="219" t="s">
        <v>1493</v>
      </c>
      <c r="EWT21" s="219" t="s">
        <v>1493</v>
      </c>
      <c r="EWU21" s="219" t="s">
        <v>1493</v>
      </c>
      <c r="EWV21" s="219" t="s">
        <v>1493</v>
      </c>
      <c r="EWW21" s="219" t="s">
        <v>1493</v>
      </c>
      <c r="EWX21" s="219" t="s">
        <v>1493</v>
      </c>
      <c r="EWY21" s="219" t="s">
        <v>1493</v>
      </c>
      <c r="EWZ21" s="219" t="s">
        <v>1493</v>
      </c>
      <c r="EXA21" s="219" t="s">
        <v>1493</v>
      </c>
      <c r="EXB21" s="219" t="s">
        <v>1493</v>
      </c>
      <c r="EXC21" s="219" t="s">
        <v>1493</v>
      </c>
      <c r="EXD21" s="219" t="s">
        <v>1493</v>
      </c>
      <c r="EXE21" s="219" t="s">
        <v>1493</v>
      </c>
      <c r="EXF21" s="219" t="s">
        <v>1493</v>
      </c>
      <c r="EXG21" s="219" t="s">
        <v>1493</v>
      </c>
      <c r="EXH21" s="219" t="s">
        <v>1493</v>
      </c>
      <c r="EXI21" s="219" t="s">
        <v>1493</v>
      </c>
      <c r="EXJ21" s="219" t="s">
        <v>1493</v>
      </c>
      <c r="EXK21" s="219" t="s">
        <v>1493</v>
      </c>
      <c r="EXL21" s="219" t="s">
        <v>1493</v>
      </c>
      <c r="EXM21" s="219" t="s">
        <v>1493</v>
      </c>
      <c r="EXN21" s="219" t="s">
        <v>1493</v>
      </c>
      <c r="EXO21" s="219" t="s">
        <v>1493</v>
      </c>
      <c r="EXP21" s="219" t="s">
        <v>1493</v>
      </c>
      <c r="EXQ21" s="219" t="s">
        <v>1493</v>
      </c>
      <c r="EXR21" s="219" t="s">
        <v>1493</v>
      </c>
      <c r="EXS21" s="219" t="s">
        <v>1493</v>
      </c>
      <c r="EXT21" s="219" t="s">
        <v>1493</v>
      </c>
      <c r="EXU21" s="219" t="s">
        <v>1493</v>
      </c>
      <c r="EXV21" s="219" t="s">
        <v>1493</v>
      </c>
      <c r="EXW21" s="219" t="s">
        <v>1493</v>
      </c>
      <c r="EXX21" s="219" t="s">
        <v>1493</v>
      </c>
      <c r="EXY21" s="219" t="s">
        <v>1493</v>
      </c>
      <c r="EXZ21" s="219" t="s">
        <v>1493</v>
      </c>
      <c r="EYA21" s="219" t="s">
        <v>1493</v>
      </c>
      <c r="EYB21" s="219" t="s">
        <v>1493</v>
      </c>
      <c r="EYC21" s="219" t="s">
        <v>1493</v>
      </c>
      <c r="EYD21" s="219" t="s">
        <v>1493</v>
      </c>
      <c r="EYE21" s="219" t="s">
        <v>1493</v>
      </c>
      <c r="EYF21" s="219" t="s">
        <v>1493</v>
      </c>
      <c r="EYG21" s="219" t="s">
        <v>1493</v>
      </c>
      <c r="EYH21" s="219" t="s">
        <v>1493</v>
      </c>
      <c r="EYI21" s="219" t="s">
        <v>1493</v>
      </c>
      <c r="EYJ21" s="219" t="s">
        <v>1493</v>
      </c>
      <c r="EYK21" s="219" t="s">
        <v>1493</v>
      </c>
      <c r="EYL21" s="219" t="s">
        <v>1493</v>
      </c>
      <c r="EYM21" s="219" t="s">
        <v>1493</v>
      </c>
      <c r="EYN21" s="219" t="s">
        <v>1493</v>
      </c>
      <c r="EYO21" s="219" t="s">
        <v>1493</v>
      </c>
      <c r="EYP21" s="219" t="s">
        <v>1493</v>
      </c>
      <c r="EYQ21" s="219" t="s">
        <v>1493</v>
      </c>
      <c r="EYR21" s="219" t="s">
        <v>1493</v>
      </c>
      <c r="EYS21" s="219" t="s">
        <v>1493</v>
      </c>
      <c r="EYT21" s="219" t="s">
        <v>1493</v>
      </c>
      <c r="EYU21" s="219" t="s">
        <v>1493</v>
      </c>
      <c r="EYV21" s="219" t="s">
        <v>1493</v>
      </c>
      <c r="EYW21" s="219" t="s">
        <v>1493</v>
      </c>
      <c r="EYX21" s="219" t="s">
        <v>1493</v>
      </c>
      <c r="EYY21" s="219" t="s">
        <v>1493</v>
      </c>
      <c r="EYZ21" s="219" t="s">
        <v>1493</v>
      </c>
      <c r="EZA21" s="219" t="s">
        <v>1493</v>
      </c>
      <c r="EZB21" s="219" t="s">
        <v>1493</v>
      </c>
      <c r="EZC21" s="219" t="s">
        <v>1493</v>
      </c>
      <c r="EZD21" s="219" t="s">
        <v>1493</v>
      </c>
      <c r="EZE21" s="219" t="s">
        <v>1493</v>
      </c>
      <c r="EZF21" s="219" t="s">
        <v>1493</v>
      </c>
      <c r="EZG21" s="219" t="s">
        <v>1493</v>
      </c>
      <c r="EZH21" s="219" t="s">
        <v>1493</v>
      </c>
      <c r="EZI21" s="219" t="s">
        <v>1493</v>
      </c>
      <c r="EZJ21" s="219" t="s">
        <v>1493</v>
      </c>
      <c r="EZK21" s="219" t="s">
        <v>1493</v>
      </c>
      <c r="EZL21" s="219" t="s">
        <v>1493</v>
      </c>
      <c r="EZM21" s="219" t="s">
        <v>1493</v>
      </c>
      <c r="EZN21" s="219" t="s">
        <v>1493</v>
      </c>
      <c r="EZO21" s="219" t="s">
        <v>1493</v>
      </c>
      <c r="EZP21" s="219" t="s">
        <v>1493</v>
      </c>
      <c r="EZQ21" s="219" t="s">
        <v>1493</v>
      </c>
      <c r="EZR21" s="219" t="s">
        <v>1493</v>
      </c>
      <c r="EZS21" s="219" t="s">
        <v>1493</v>
      </c>
      <c r="EZT21" s="219" t="s">
        <v>1493</v>
      </c>
      <c r="EZU21" s="219" t="s">
        <v>1493</v>
      </c>
      <c r="EZV21" s="219" t="s">
        <v>1493</v>
      </c>
      <c r="EZW21" s="219" t="s">
        <v>1493</v>
      </c>
      <c r="EZX21" s="219" t="s">
        <v>1493</v>
      </c>
      <c r="EZY21" s="219" t="s">
        <v>1493</v>
      </c>
      <c r="EZZ21" s="219" t="s">
        <v>1493</v>
      </c>
      <c r="FAA21" s="219" t="s">
        <v>1493</v>
      </c>
      <c r="FAB21" s="219" t="s">
        <v>1493</v>
      </c>
      <c r="FAC21" s="219" t="s">
        <v>1493</v>
      </c>
      <c r="FAD21" s="219" t="s">
        <v>1493</v>
      </c>
      <c r="FAE21" s="219" t="s">
        <v>1493</v>
      </c>
      <c r="FAF21" s="219" t="s">
        <v>1493</v>
      </c>
      <c r="FAG21" s="219" t="s">
        <v>1493</v>
      </c>
      <c r="FAH21" s="219" t="s">
        <v>1493</v>
      </c>
      <c r="FAI21" s="219" t="s">
        <v>1493</v>
      </c>
      <c r="FAJ21" s="219" t="s">
        <v>1493</v>
      </c>
      <c r="FAK21" s="219" t="s">
        <v>1493</v>
      </c>
      <c r="FAL21" s="219" t="s">
        <v>1493</v>
      </c>
      <c r="FAM21" s="219" t="s">
        <v>1493</v>
      </c>
      <c r="FAN21" s="219" t="s">
        <v>1493</v>
      </c>
      <c r="FAO21" s="219" t="s">
        <v>1493</v>
      </c>
      <c r="FAP21" s="219" t="s">
        <v>1493</v>
      </c>
      <c r="FAQ21" s="219" t="s">
        <v>1493</v>
      </c>
      <c r="FAR21" s="219" t="s">
        <v>1493</v>
      </c>
      <c r="FAS21" s="219" t="s">
        <v>1493</v>
      </c>
      <c r="FAT21" s="219" t="s">
        <v>1493</v>
      </c>
      <c r="FAU21" s="219" t="s">
        <v>1493</v>
      </c>
      <c r="FAV21" s="219" t="s">
        <v>1493</v>
      </c>
      <c r="FAW21" s="219" t="s">
        <v>1493</v>
      </c>
      <c r="FAX21" s="219" t="s">
        <v>1493</v>
      </c>
      <c r="FAY21" s="219" t="s">
        <v>1493</v>
      </c>
      <c r="FAZ21" s="219" t="s">
        <v>1493</v>
      </c>
      <c r="FBA21" s="219" t="s">
        <v>1493</v>
      </c>
      <c r="FBB21" s="219" t="s">
        <v>1493</v>
      </c>
      <c r="FBC21" s="219" t="s">
        <v>1493</v>
      </c>
      <c r="FBD21" s="219" t="s">
        <v>1493</v>
      </c>
      <c r="FBE21" s="219" t="s">
        <v>1493</v>
      </c>
      <c r="FBF21" s="219" t="s">
        <v>1493</v>
      </c>
      <c r="FBG21" s="219" t="s">
        <v>1493</v>
      </c>
      <c r="FBH21" s="219" t="s">
        <v>1493</v>
      </c>
      <c r="FBI21" s="219" t="s">
        <v>1493</v>
      </c>
      <c r="FBJ21" s="219" t="s">
        <v>1493</v>
      </c>
      <c r="FBK21" s="219" t="s">
        <v>1493</v>
      </c>
      <c r="FBL21" s="219" t="s">
        <v>1493</v>
      </c>
      <c r="FBM21" s="219" t="s">
        <v>1493</v>
      </c>
      <c r="FBN21" s="219" t="s">
        <v>1493</v>
      </c>
      <c r="FBO21" s="219" t="s">
        <v>1493</v>
      </c>
      <c r="FBP21" s="219" t="s">
        <v>1493</v>
      </c>
      <c r="FBQ21" s="219" t="s">
        <v>1493</v>
      </c>
      <c r="FBR21" s="219" t="s">
        <v>1493</v>
      </c>
      <c r="FBS21" s="219" t="s">
        <v>1493</v>
      </c>
      <c r="FBT21" s="219" t="s">
        <v>1493</v>
      </c>
      <c r="FBU21" s="219" t="s">
        <v>1493</v>
      </c>
      <c r="FBV21" s="219" t="s">
        <v>1493</v>
      </c>
      <c r="FBW21" s="219" t="s">
        <v>1493</v>
      </c>
      <c r="FBX21" s="219" t="s">
        <v>1493</v>
      </c>
      <c r="FBY21" s="219" t="s">
        <v>1493</v>
      </c>
      <c r="FBZ21" s="219" t="s">
        <v>1493</v>
      </c>
      <c r="FCA21" s="219" t="s">
        <v>1493</v>
      </c>
      <c r="FCB21" s="219" t="s">
        <v>1493</v>
      </c>
      <c r="FCC21" s="219" t="s">
        <v>1493</v>
      </c>
      <c r="FCD21" s="219" t="s">
        <v>1493</v>
      </c>
      <c r="FCE21" s="219" t="s">
        <v>1493</v>
      </c>
      <c r="FCF21" s="219" t="s">
        <v>1493</v>
      </c>
      <c r="FCG21" s="219" t="s">
        <v>1493</v>
      </c>
      <c r="FCH21" s="219" t="s">
        <v>1493</v>
      </c>
      <c r="FCI21" s="219" t="s">
        <v>1493</v>
      </c>
      <c r="FCJ21" s="219" t="s">
        <v>1493</v>
      </c>
      <c r="FCK21" s="219" t="s">
        <v>1493</v>
      </c>
      <c r="FCL21" s="219" t="s">
        <v>1493</v>
      </c>
      <c r="FCM21" s="219" t="s">
        <v>1493</v>
      </c>
      <c r="FCN21" s="219" t="s">
        <v>1493</v>
      </c>
      <c r="FCO21" s="219" t="s">
        <v>1493</v>
      </c>
      <c r="FCP21" s="219" t="s">
        <v>1493</v>
      </c>
      <c r="FCQ21" s="219" t="s">
        <v>1493</v>
      </c>
      <c r="FCR21" s="219" t="s">
        <v>1493</v>
      </c>
      <c r="FCS21" s="219" t="s">
        <v>1493</v>
      </c>
      <c r="FCT21" s="219" t="s">
        <v>1493</v>
      </c>
      <c r="FCU21" s="219" t="s">
        <v>1493</v>
      </c>
      <c r="FCV21" s="219" t="s">
        <v>1493</v>
      </c>
      <c r="FCW21" s="219" t="s">
        <v>1493</v>
      </c>
      <c r="FCX21" s="219" t="s">
        <v>1493</v>
      </c>
      <c r="FCY21" s="219" t="s">
        <v>1493</v>
      </c>
      <c r="FCZ21" s="219" t="s">
        <v>1493</v>
      </c>
      <c r="FDA21" s="219" t="s">
        <v>1493</v>
      </c>
      <c r="FDB21" s="219" t="s">
        <v>1493</v>
      </c>
      <c r="FDC21" s="219" t="s">
        <v>1493</v>
      </c>
      <c r="FDD21" s="219" t="s">
        <v>1493</v>
      </c>
      <c r="FDE21" s="219" t="s">
        <v>1493</v>
      </c>
      <c r="FDF21" s="219" t="s">
        <v>1493</v>
      </c>
      <c r="FDG21" s="219" t="s">
        <v>1493</v>
      </c>
      <c r="FDH21" s="219" t="s">
        <v>1493</v>
      </c>
      <c r="FDI21" s="219" t="s">
        <v>1493</v>
      </c>
      <c r="FDJ21" s="219" t="s">
        <v>1493</v>
      </c>
      <c r="FDK21" s="219" t="s">
        <v>1493</v>
      </c>
      <c r="FDL21" s="219" t="s">
        <v>1493</v>
      </c>
      <c r="FDM21" s="219" t="s">
        <v>1493</v>
      </c>
      <c r="FDN21" s="219" t="s">
        <v>1493</v>
      </c>
      <c r="FDO21" s="219" t="s">
        <v>1493</v>
      </c>
      <c r="FDP21" s="219" t="s">
        <v>1493</v>
      </c>
      <c r="FDQ21" s="219" t="s">
        <v>1493</v>
      </c>
      <c r="FDR21" s="219" t="s">
        <v>1493</v>
      </c>
      <c r="FDS21" s="219" t="s">
        <v>1493</v>
      </c>
      <c r="FDT21" s="219" t="s">
        <v>1493</v>
      </c>
      <c r="FDU21" s="219" t="s">
        <v>1493</v>
      </c>
      <c r="FDV21" s="219" t="s">
        <v>1493</v>
      </c>
      <c r="FDW21" s="219" t="s">
        <v>1493</v>
      </c>
      <c r="FDX21" s="219" t="s">
        <v>1493</v>
      </c>
      <c r="FDY21" s="219" t="s">
        <v>1493</v>
      </c>
      <c r="FDZ21" s="219" t="s">
        <v>1493</v>
      </c>
      <c r="FEA21" s="219" t="s">
        <v>1493</v>
      </c>
      <c r="FEB21" s="219" t="s">
        <v>1493</v>
      </c>
      <c r="FEC21" s="219" t="s">
        <v>1493</v>
      </c>
      <c r="FED21" s="219" t="s">
        <v>1493</v>
      </c>
      <c r="FEE21" s="219" t="s">
        <v>1493</v>
      </c>
      <c r="FEF21" s="219" t="s">
        <v>1493</v>
      </c>
      <c r="FEG21" s="219" t="s">
        <v>1493</v>
      </c>
      <c r="FEH21" s="219" t="s">
        <v>1493</v>
      </c>
      <c r="FEI21" s="219" t="s">
        <v>1493</v>
      </c>
      <c r="FEJ21" s="219" t="s">
        <v>1493</v>
      </c>
      <c r="FEK21" s="219" t="s">
        <v>1493</v>
      </c>
      <c r="FEL21" s="219" t="s">
        <v>1493</v>
      </c>
      <c r="FEM21" s="219" t="s">
        <v>1493</v>
      </c>
      <c r="FEN21" s="219" t="s">
        <v>1493</v>
      </c>
      <c r="FEO21" s="219" t="s">
        <v>1493</v>
      </c>
      <c r="FEP21" s="219" t="s">
        <v>1493</v>
      </c>
      <c r="FEQ21" s="219" t="s">
        <v>1493</v>
      </c>
      <c r="FER21" s="219" t="s">
        <v>1493</v>
      </c>
      <c r="FES21" s="219" t="s">
        <v>1493</v>
      </c>
      <c r="FET21" s="219" t="s">
        <v>1493</v>
      </c>
      <c r="FEU21" s="219" t="s">
        <v>1493</v>
      </c>
      <c r="FEV21" s="219" t="s">
        <v>1493</v>
      </c>
      <c r="FEW21" s="219" t="s">
        <v>1493</v>
      </c>
      <c r="FEX21" s="219" t="s">
        <v>1493</v>
      </c>
      <c r="FEY21" s="219" t="s">
        <v>1493</v>
      </c>
      <c r="FEZ21" s="219" t="s">
        <v>1493</v>
      </c>
      <c r="FFA21" s="219" t="s">
        <v>1493</v>
      </c>
      <c r="FFB21" s="219" t="s">
        <v>1493</v>
      </c>
      <c r="FFC21" s="219" t="s">
        <v>1493</v>
      </c>
      <c r="FFD21" s="219" t="s">
        <v>1493</v>
      </c>
      <c r="FFE21" s="219" t="s">
        <v>1493</v>
      </c>
      <c r="FFF21" s="219" t="s">
        <v>1493</v>
      </c>
      <c r="FFG21" s="219" t="s">
        <v>1493</v>
      </c>
      <c r="FFH21" s="219" t="s">
        <v>1493</v>
      </c>
      <c r="FFI21" s="219" t="s">
        <v>1493</v>
      </c>
      <c r="FFJ21" s="219" t="s">
        <v>1493</v>
      </c>
      <c r="FFK21" s="219" t="s">
        <v>1493</v>
      </c>
      <c r="FFL21" s="219" t="s">
        <v>1493</v>
      </c>
      <c r="FFM21" s="219" t="s">
        <v>1493</v>
      </c>
      <c r="FFN21" s="219" t="s">
        <v>1493</v>
      </c>
      <c r="FFO21" s="219" t="s">
        <v>1493</v>
      </c>
      <c r="FFP21" s="219" t="s">
        <v>1493</v>
      </c>
      <c r="FFQ21" s="219" t="s">
        <v>1493</v>
      </c>
      <c r="FFR21" s="219" t="s">
        <v>1493</v>
      </c>
      <c r="FFS21" s="219" t="s">
        <v>1493</v>
      </c>
      <c r="FFT21" s="219" t="s">
        <v>1493</v>
      </c>
      <c r="FFU21" s="219" t="s">
        <v>1493</v>
      </c>
      <c r="FFV21" s="219" t="s">
        <v>1493</v>
      </c>
      <c r="FFW21" s="219" t="s">
        <v>1493</v>
      </c>
      <c r="FFX21" s="219" t="s">
        <v>1493</v>
      </c>
      <c r="FFY21" s="219" t="s">
        <v>1493</v>
      </c>
      <c r="FFZ21" s="219" t="s">
        <v>1493</v>
      </c>
      <c r="FGA21" s="219" t="s">
        <v>1493</v>
      </c>
      <c r="FGB21" s="219" t="s">
        <v>1493</v>
      </c>
      <c r="FGC21" s="219" t="s">
        <v>1493</v>
      </c>
      <c r="FGD21" s="219" t="s">
        <v>1493</v>
      </c>
      <c r="FGE21" s="219" t="s">
        <v>1493</v>
      </c>
      <c r="FGF21" s="219" t="s">
        <v>1493</v>
      </c>
      <c r="FGG21" s="219" t="s">
        <v>1493</v>
      </c>
      <c r="FGH21" s="219" t="s">
        <v>1493</v>
      </c>
      <c r="FGI21" s="219" t="s">
        <v>1493</v>
      </c>
      <c r="FGJ21" s="219" t="s">
        <v>1493</v>
      </c>
      <c r="FGK21" s="219" t="s">
        <v>1493</v>
      </c>
      <c r="FGL21" s="219" t="s">
        <v>1493</v>
      </c>
      <c r="FGM21" s="219" t="s">
        <v>1493</v>
      </c>
      <c r="FGN21" s="219" t="s">
        <v>1493</v>
      </c>
      <c r="FGO21" s="219" t="s">
        <v>1493</v>
      </c>
      <c r="FGP21" s="219" t="s">
        <v>1493</v>
      </c>
      <c r="FGQ21" s="219" t="s">
        <v>1493</v>
      </c>
      <c r="FGR21" s="219" t="s">
        <v>1493</v>
      </c>
      <c r="FGS21" s="219" t="s">
        <v>1493</v>
      </c>
      <c r="FGT21" s="219" t="s">
        <v>1493</v>
      </c>
      <c r="FGU21" s="219" t="s">
        <v>1493</v>
      </c>
      <c r="FGV21" s="219" t="s">
        <v>1493</v>
      </c>
      <c r="FGW21" s="219" t="s">
        <v>1493</v>
      </c>
      <c r="FGX21" s="219" t="s">
        <v>1493</v>
      </c>
      <c r="FGY21" s="219" t="s">
        <v>1493</v>
      </c>
      <c r="FGZ21" s="219" t="s">
        <v>1493</v>
      </c>
      <c r="FHA21" s="219" t="s">
        <v>1493</v>
      </c>
      <c r="FHB21" s="219" t="s">
        <v>1493</v>
      </c>
      <c r="FHC21" s="219" t="s">
        <v>1493</v>
      </c>
      <c r="FHD21" s="219" t="s">
        <v>1493</v>
      </c>
      <c r="FHE21" s="219" t="s">
        <v>1493</v>
      </c>
      <c r="FHF21" s="219" t="s">
        <v>1493</v>
      </c>
      <c r="FHG21" s="219" t="s">
        <v>1493</v>
      </c>
      <c r="FHH21" s="219" t="s">
        <v>1493</v>
      </c>
      <c r="FHI21" s="219" t="s">
        <v>1493</v>
      </c>
      <c r="FHJ21" s="219" t="s">
        <v>1493</v>
      </c>
      <c r="FHK21" s="219" t="s">
        <v>1493</v>
      </c>
      <c r="FHL21" s="219" t="s">
        <v>1493</v>
      </c>
      <c r="FHM21" s="219" t="s">
        <v>1493</v>
      </c>
      <c r="FHN21" s="219" t="s">
        <v>1493</v>
      </c>
      <c r="FHO21" s="219" t="s">
        <v>1493</v>
      </c>
      <c r="FHP21" s="219" t="s">
        <v>1493</v>
      </c>
      <c r="FHQ21" s="219" t="s">
        <v>1493</v>
      </c>
      <c r="FHR21" s="219" t="s">
        <v>1493</v>
      </c>
      <c r="FHS21" s="219" t="s">
        <v>1493</v>
      </c>
      <c r="FHT21" s="219" t="s">
        <v>1493</v>
      </c>
      <c r="FHU21" s="219" t="s">
        <v>1493</v>
      </c>
      <c r="FHV21" s="219" t="s">
        <v>1493</v>
      </c>
      <c r="FHW21" s="219" t="s">
        <v>1493</v>
      </c>
      <c r="FHX21" s="219" t="s">
        <v>1493</v>
      </c>
      <c r="FHY21" s="219" t="s">
        <v>1493</v>
      </c>
      <c r="FHZ21" s="219" t="s">
        <v>1493</v>
      </c>
      <c r="FIA21" s="219" t="s">
        <v>1493</v>
      </c>
      <c r="FIB21" s="219" t="s">
        <v>1493</v>
      </c>
      <c r="FIC21" s="219" t="s">
        <v>1493</v>
      </c>
      <c r="FID21" s="219" t="s">
        <v>1493</v>
      </c>
      <c r="FIE21" s="219" t="s">
        <v>1493</v>
      </c>
      <c r="FIF21" s="219" t="s">
        <v>1493</v>
      </c>
      <c r="FIG21" s="219" t="s">
        <v>1493</v>
      </c>
      <c r="FIH21" s="219" t="s">
        <v>1493</v>
      </c>
      <c r="FII21" s="219" t="s">
        <v>1493</v>
      </c>
      <c r="FIJ21" s="219" t="s">
        <v>1493</v>
      </c>
      <c r="FIK21" s="219" t="s">
        <v>1493</v>
      </c>
      <c r="FIL21" s="219" t="s">
        <v>1493</v>
      </c>
      <c r="FIM21" s="219" t="s">
        <v>1493</v>
      </c>
      <c r="FIN21" s="219" t="s">
        <v>1493</v>
      </c>
      <c r="FIO21" s="219" t="s">
        <v>1493</v>
      </c>
      <c r="FIP21" s="219" t="s">
        <v>1493</v>
      </c>
      <c r="FIQ21" s="219" t="s">
        <v>1493</v>
      </c>
      <c r="FIR21" s="219" t="s">
        <v>1493</v>
      </c>
      <c r="FIS21" s="219" t="s">
        <v>1493</v>
      </c>
      <c r="FIT21" s="219" t="s">
        <v>1493</v>
      </c>
      <c r="FIU21" s="219" t="s">
        <v>1493</v>
      </c>
      <c r="FIV21" s="219" t="s">
        <v>1493</v>
      </c>
      <c r="FIW21" s="219" t="s">
        <v>1493</v>
      </c>
      <c r="FIX21" s="219" t="s">
        <v>1493</v>
      </c>
      <c r="FIY21" s="219" t="s">
        <v>1493</v>
      </c>
      <c r="FIZ21" s="219" t="s">
        <v>1493</v>
      </c>
      <c r="FJA21" s="219" t="s">
        <v>1493</v>
      </c>
      <c r="FJB21" s="219" t="s">
        <v>1493</v>
      </c>
      <c r="FJC21" s="219" t="s">
        <v>1493</v>
      </c>
      <c r="FJD21" s="219" t="s">
        <v>1493</v>
      </c>
      <c r="FJE21" s="219" t="s">
        <v>1493</v>
      </c>
      <c r="FJF21" s="219" t="s">
        <v>1493</v>
      </c>
      <c r="FJG21" s="219" t="s">
        <v>1493</v>
      </c>
      <c r="FJH21" s="219" t="s">
        <v>1493</v>
      </c>
      <c r="FJI21" s="219" t="s">
        <v>1493</v>
      </c>
      <c r="FJJ21" s="219" t="s">
        <v>1493</v>
      </c>
      <c r="FJK21" s="219" t="s">
        <v>1493</v>
      </c>
      <c r="FJL21" s="219" t="s">
        <v>1493</v>
      </c>
      <c r="FJM21" s="219" t="s">
        <v>1493</v>
      </c>
      <c r="FJN21" s="219" t="s">
        <v>1493</v>
      </c>
      <c r="FJO21" s="219" t="s">
        <v>1493</v>
      </c>
      <c r="FJP21" s="219" t="s">
        <v>1493</v>
      </c>
      <c r="FJQ21" s="219" t="s">
        <v>1493</v>
      </c>
      <c r="FJR21" s="219" t="s">
        <v>1493</v>
      </c>
      <c r="FJS21" s="219" t="s">
        <v>1493</v>
      </c>
      <c r="FJT21" s="219" t="s">
        <v>1493</v>
      </c>
      <c r="FJU21" s="219" t="s">
        <v>1493</v>
      </c>
      <c r="FJV21" s="219" t="s">
        <v>1493</v>
      </c>
      <c r="FJW21" s="219" t="s">
        <v>1493</v>
      </c>
      <c r="FJX21" s="219" t="s">
        <v>1493</v>
      </c>
      <c r="FJY21" s="219" t="s">
        <v>1493</v>
      </c>
      <c r="FJZ21" s="219" t="s">
        <v>1493</v>
      </c>
      <c r="FKA21" s="219" t="s">
        <v>1493</v>
      </c>
      <c r="FKB21" s="219" t="s">
        <v>1493</v>
      </c>
      <c r="FKC21" s="219" t="s">
        <v>1493</v>
      </c>
      <c r="FKD21" s="219" t="s">
        <v>1493</v>
      </c>
      <c r="FKE21" s="219" t="s">
        <v>1493</v>
      </c>
      <c r="FKF21" s="219" t="s">
        <v>1493</v>
      </c>
      <c r="FKG21" s="219" t="s">
        <v>1493</v>
      </c>
      <c r="FKH21" s="219" t="s">
        <v>1493</v>
      </c>
      <c r="FKI21" s="219" t="s">
        <v>1493</v>
      </c>
      <c r="FKJ21" s="219" t="s">
        <v>1493</v>
      </c>
      <c r="FKK21" s="219" t="s">
        <v>1493</v>
      </c>
      <c r="FKL21" s="219" t="s">
        <v>1493</v>
      </c>
      <c r="FKM21" s="219" t="s">
        <v>1493</v>
      </c>
      <c r="FKN21" s="219" t="s">
        <v>1493</v>
      </c>
      <c r="FKO21" s="219" t="s">
        <v>1493</v>
      </c>
      <c r="FKP21" s="219" t="s">
        <v>1493</v>
      </c>
      <c r="FKQ21" s="219" t="s">
        <v>1493</v>
      </c>
      <c r="FKR21" s="219" t="s">
        <v>1493</v>
      </c>
      <c r="FKS21" s="219" t="s">
        <v>1493</v>
      </c>
      <c r="FKT21" s="219" t="s">
        <v>1493</v>
      </c>
      <c r="FKU21" s="219" t="s">
        <v>1493</v>
      </c>
      <c r="FKV21" s="219" t="s">
        <v>1493</v>
      </c>
      <c r="FKW21" s="219" t="s">
        <v>1493</v>
      </c>
      <c r="FKX21" s="219" t="s">
        <v>1493</v>
      </c>
      <c r="FKY21" s="219" t="s">
        <v>1493</v>
      </c>
      <c r="FKZ21" s="219" t="s">
        <v>1493</v>
      </c>
      <c r="FLA21" s="219" t="s">
        <v>1493</v>
      </c>
      <c r="FLB21" s="219" t="s">
        <v>1493</v>
      </c>
      <c r="FLC21" s="219" t="s">
        <v>1493</v>
      </c>
      <c r="FLD21" s="219" t="s">
        <v>1493</v>
      </c>
      <c r="FLE21" s="219" t="s">
        <v>1493</v>
      </c>
      <c r="FLF21" s="219" t="s">
        <v>1493</v>
      </c>
      <c r="FLG21" s="219" t="s">
        <v>1493</v>
      </c>
      <c r="FLH21" s="219" t="s">
        <v>1493</v>
      </c>
      <c r="FLI21" s="219" t="s">
        <v>1493</v>
      </c>
      <c r="FLJ21" s="219" t="s">
        <v>1493</v>
      </c>
      <c r="FLK21" s="219" t="s">
        <v>1493</v>
      </c>
      <c r="FLL21" s="219" t="s">
        <v>1493</v>
      </c>
      <c r="FLM21" s="219" t="s">
        <v>1493</v>
      </c>
      <c r="FLN21" s="219" t="s">
        <v>1493</v>
      </c>
      <c r="FLO21" s="219" t="s">
        <v>1493</v>
      </c>
      <c r="FLP21" s="219" t="s">
        <v>1493</v>
      </c>
      <c r="FLQ21" s="219" t="s">
        <v>1493</v>
      </c>
      <c r="FLR21" s="219" t="s">
        <v>1493</v>
      </c>
      <c r="FLS21" s="219" t="s">
        <v>1493</v>
      </c>
      <c r="FLT21" s="219" t="s">
        <v>1493</v>
      </c>
      <c r="FLU21" s="219" t="s">
        <v>1493</v>
      </c>
      <c r="FLV21" s="219" t="s">
        <v>1493</v>
      </c>
      <c r="FLW21" s="219" t="s">
        <v>1493</v>
      </c>
      <c r="FLX21" s="219" t="s">
        <v>1493</v>
      </c>
      <c r="FLY21" s="219" t="s">
        <v>1493</v>
      </c>
      <c r="FLZ21" s="219" t="s">
        <v>1493</v>
      </c>
      <c r="FMA21" s="219" t="s">
        <v>1493</v>
      </c>
      <c r="FMB21" s="219" t="s">
        <v>1493</v>
      </c>
      <c r="FMC21" s="219" t="s">
        <v>1493</v>
      </c>
      <c r="FMD21" s="219" t="s">
        <v>1493</v>
      </c>
      <c r="FME21" s="219" t="s">
        <v>1493</v>
      </c>
      <c r="FMF21" s="219" t="s">
        <v>1493</v>
      </c>
      <c r="FMG21" s="219" t="s">
        <v>1493</v>
      </c>
      <c r="FMH21" s="219" t="s">
        <v>1493</v>
      </c>
      <c r="FMI21" s="219" t="s">
        <v>1493</v>
      </c>
      <c r="FMJ21" s="219" t="s">
        <v>1493</v>
      </c>
      <c r="FMK21" s="219" t="s">
        <v>1493</v>
      </c>
      <c r="FML21" s="219" t="s">
        <v>1493</v>
      </c>
      <c r="FMM21" s="219" t="s">
        <v>1493</v>
      </c>
      <c r="FMN21" s="219" t="s">
        <v>1493</v>
      </c>
      <c r="FMO21" s="219" t="s">
        <v>1493</v>
      </c>
      <c r="FMP21" s="219" t="s">
        <v>1493</v>
      </c>
      <c r="FMQ21" s="219" t="s">
        <v>1493</v>
      </c>
      <c r="FMR21" s="219" t="s">
        <v>1493</v>
      </c>
      <c r="FMS21" s="219" t="s">
        <v>1493</v>
      </c>
      <c r="FMT21" s="219" t="s">
        <v>1493</v>
      </c>
      <c r="FMU21" s="219" t="s">
        <v>1493</v>
      </c>
      <c r="FMV21" s="219" t="s">
        <v>1493</v>
      </c>
      <c r="FMW21" s="219" t="s">
        <v>1493</v>
      </c>
      <c r="FMX21" s="219" t="s">
        <v>1493</v>
      </c>
      <c r="FMY21" s="219" t="s">
        <v>1493</v>
      </c>
      <c r="FMZ21" s="219" t="s">
        <v>1493</v>
      </c>
      <c r="FNA21" s="219" t="s">
        <v>1493</v>
      </c>
      <c r="FNB21" s="219" t="s">
        <v>1493</v>
      </c>
      <c r="FNC21" s="219" t="s">
        <v>1493</v>
      </c>
      <c r="FND21" s="219" t="s">
        <v>1493</v>
      </c>
      <c r="FNE21" s="219" t="s">
        <v>1493</v>
      </c>
      <c r="FNF21" s="219" t="s">
        <v>1493</v>
      </c>
      <c r="FNG21" s="219" t="s">
        <v>1493</v>
      </c>
      <c r="FNH21" s="219" t="s">
        <v>1493</v>
      </c>
      <c r="FNI21" s="219" t="s">
        <v>1493</v>
      </c>
      <c r="FNJ21" s="219" t="s">
        <v>1493</v>
      </c>
      <c r="FNK21" s="219" t="s">
        <v>1493</v>
      </c>
      <c r="FNL21" s="219" t="s">
        <v>1493</v>
      </c>
      <c r="FNM21" s="219" t="s">
        <v>1493</v>
      </c>
      <c r="FNN21" s="219" t="s">
        <v>1493</v>
      </c>
      <c r="FNO21" s="219" t="s">
        <v>1493</v>
      </c>
      <c r="FNP21" s="219" t="s">
        <v>1493</v>
      </c>
      <c r="FNQ21" s="219" t="s">
        <v>1493</v>
      </c>
      <c r="FNR21" s="219" t="s">
        <v>1493</v>
      </c>
      <c r="FNS21" s="219" t="s">
        <v>1493</v>
      </c>
      <c r="FNT21" s="219" t="s">
        <v>1493</v>
      </c>
      <c r="FNU21" s="219" t="s">
        <v>1493</v>
      </c>
      <c r="FNV21" s="219" t="s">
        <v>1493</v>
      </c>
      <c r="FNW21" s="219" t="s">
        <v>1493</v>
      </c>
      <c r="FNX21" s="219" t="s">
        <v>1493</v>
      </c>
      <c r="FNY21" s="219" t="s">
        <v>1493</v>
      </c>
      <c r="FNZ21" s="219" t="s">
        <v>1493</v>
      </c>
      <c r="FOA21" s="219" t="s">
        <v>1493</v>
      </c>
      <c r="FOB21" s="219" t="s">
        <v>1493</v>
      </c>
      <c r="FOC21" s="219" t="s">
        <v>1493</v>
      </c>
      <c r="FOD21" s="219" t="s">
        <v>1493</v>
      </c>
      <c r="FOE21" s="219" t="s">
        <v>1493</v>
      </c>
      <c r="FOF21" s="219" t="s">
        <v>1493</v>
      </c>
      <c r="FOG21" s="219" t="s">
        <v>1493</v>
      </c>
      <c r="FOH21" s="219" t="s">
        <v>1493</v>
      </c>
      <c r="FOI21" s="219" t="s">
        <v>1493</v>
      </c>
      <c r="FOJ21" s="219" t="s">
        <v>1493</v>
      </c>
      <c r="FOK21" s="219" t="s">
        <v>1493</v>
      </c>
      <c r="FOL21" s="219" t="s">
        <v>1493</v>
      </c>
      <c r="FOM21" s="219" t="s">
        <v>1493</v>
      </c>
      <c r="FON21" s="219" t="s">
        <v>1493</v>
      </c>
      <c r="FOO21" s="219" t="s">
        <v>1493</v>
      </c>
      <c r="FOP21" s="219" t="s">
        <v>1493</v>
      </c>
      <c r="FOQ21" s="219" t="s">
        <v>1493</v>
      </c>
      <c r="FOR21" s="219" t="s">
        <v>1493</v>
      </c>
      <c r="FOS21" s="219" t="s">
        <v>1493</v>
      </c>
      <c r="FOT21" s="219" t="s">
        <v>1493</v>
      </c>
      <c r="FOU21" s="219" t="s">
        <v>1493</v>
      </c>
      <c r="FOV21" s="219" t="s">
        <v>1493</v>
      </c>
      <c r="FOW21" s="219" t="s">
        <v>1493</v>
      </c>
      <c r="FOX21" s="219" t="s">
        <v>1493</v>
      </c>
      <c r="FOY21" s="219" t="s">
        <v>1493</v>
      </c>
      <c r="FOZ21" s="219" t="s">
        <v>1493</v>
      </c>
      <c r="FPA21" s="219" t="s">
        <v>1493</v>
      </c>
      <c r="FPB21" s="219" t="s">
        <v>1493</v>
      </c>
      <c r="FPC21" s="219" t="s">
        <v>1493</v>
      </c>
      <c r="FPD21" s="219" t="s">
        <v>1493</v>
      </c>
      <c r="FPE21" s="219" t="s">
        <v>1493</v>
      </c>
      <c r="FPF21" s="219" t="s">
        <v>1493</v>
      </c>
      <c r="FPG21" s="219" t="s">
        <v>1493</v>
      </c>
      <c r="FPH21" s="219" t="s">
        <v>1493</v>
      </c>
      <c r="FPI21" s="219" t="s">
        <v>1493</v>
      </c>
      <c r="FPJ21" s="219" t="s">
        <v>1493</v>
      </c>
      <c r="FPK21" s="219" t="s">
        <v>1493</v>
      </c>
      <c r="FPL21" s="219" t="s">
        <v>1493</v>
      </c>
      <c r="FPM21" s="219" t="s">
        <v>1493</v>
      </c>
      <c r="FPN21" s="219" t="s">
        <v>1493</v>
      </c>
      <c r="FPO21" s="219" t="s">
        <v>1493</v>
      </c>
      <c r="FPP21" s="219" t="s">
        <v>1493</v>
      </c>
      <c r="FPQ21" s="219" t="s">
        <v>1493</v>
      </c>
      <c r="FPR21" s="219" t="s">
        <v>1493</v>
      </c>
      <c r="FPS21" s="219" t="s">
        <v>1493</v>
      </c>
      <c r="FPT21" s="219" t="s">
        <v>1493</v>
      </c>
      <c r="FPU21" s="219" t="s">
        <v>1493</v>
      </c>
      <c r="FPV21" s="219" t="s">
        <v>1493</v>
      </c>
      <c r="FPW21" s="219" t="s">
        <v>1493</v>
      </c>
      <c r="FPX21" s="219" t="s">
        <v>1493</v>
      </c>
      <c r="FPY21" s="219" t="s">
        <v>1493</v>
      </c>
      <c r="FPZ21" s="219" t="s">
        <v>1493</v>
      </c>
      <c r="FQA21" s="219" t="s">
        <v>1493</v>
      </c>
      <c r="FQB21" s="219" t="s">
        <v>1493</v>
      </c>
      <c r="FQC21" s="219" t="s">
        <v>1493</v>
      </c>
      <c r="FQD21" s="219" t="s">
        <v>1493</v>
      </c>
      <c r="FQE21" s="219" t="s">
        <v>1493</v>
      </c>
      <c r="FQF21" s="219" t="s">
        <v>1493</v>
      </c>
      <c r="FQG21" s="219" t="s">
        <v>1493</v>
      </c>
      <c r="FQH21" s="219" t="s">
        <v>1493</v>
      </c>
      <c r="FQI21" s="219" t="s">
        <v>1493</v>
      </c>
      <c r="FQJ21" s="219" t="s">
        <v>1493</v>
      </c>
      <c r="FQK21" s="219" t="s">
        <v>1493</v>
      </c>
      <c r="FQL21" s="219" t="s">
        <v>1493</v>
      </c>
      <c r="FQM21" s="219" t="s">
        <v>1493</v>
      </c>
      <c r="FQN21" s="219" t="s">
        <v>1493</v>
      </c>
      <c r="FQO21" s="219" t="s">
        <v>1493</v>
      </c>
      <c r="FQP21" s="219" t="s">
        <v>1493</v>
      </c>
      <c r="FQQ21" s="219" t="s">
        <v>1493</v>
      </c>
      <c r="FQR21" s="219" t="s">
        <v>1493</v>
      </c>
      <c r="FQS21" s="219" t="s">
        <v>1493</v>
      </c>
      <c r="FQT21" s="219" t="s">
        <v>1493</v>
      </c>
      <c r="FQU21" s="219" t="s">
        <v>1493</v>
      </c>
      <c r="FQV21" s="219" t="s">
        <v>1493</v>
      </c>
      <c r="FQW21" s="219" t="s">
        <v>1493</v>
      </c>
      <c r="FQX21" s="219" t="s">
        <v>1493</v>
      </c>
      <c r="FQY21" s="219" t="s">
        <v>1493</v>
      </c>
      <c r="FQZ21" s="219" t="s">
        <v>1493</v>
      </c>
      <c r="FRA21" s="219" t="s">
        <v>1493</v>
      </c>
      <c r="FRB21" s="219" t="s">
        <v>1493</v>
      </c>
      <c r="FRC21" s="219" t="s">
        <v>1493</v>
      </c>
      <c r="FRD21" s="219" t="s">
        <v>1493</v>
      </c>
      <c r="FRE21" s="219" t="s">
        <v>1493</v>
      </c>
      <c r="FRF21" s="219" t="s">
        <v>1493</v>
      </c>
      <c r="FRG21" s="219" t="s">
        <v>1493</v>
      </c>
      <c r="FRH21" s="219" t="s">
        <v>1493</v>
      </c>
      <c r="FRI21" s="219" t="s">
        <v>1493</v>
      </c>
      <c r="FRJ21" s="219" t="s">
        <v>1493</v>
      </c>
      <c r="FRK21" s="219" t="s">
        <v>1493</v>
      </c>
      <c r="FRL21" s="219" t="s">
        <v>1493</v>
      </c>
      <c r="FRM21" s="219" t="s">
        <v>1493</v>
      </c>
      <c r="FRN21" s="219" t="s">
        <v>1493</v>
      </c>
      <c r="FRO21" s="219" t="s">
        <v>1493</v>
      </c>
      <c r="FRP21" s="219" t="s">
        <v>1493</v>
      </c>
      <c r="FRQ21" s="219" t="s">
        <v>1493</v>
      </c>
      <c r="FRR21" s="219" t="s">
        <v>1493</v>
      </c>
      <c r="FRS21" s="219" t="s">
        <v>1493</v>
      </c>
      <c r="FRT21" s="219" t="s">
        <v>1493</v>
      </c>
      <c r="FRU21" s="219" t="s">
        <v>1493</v>
      </c>
      <c r="FRV21" s="219" t="s">
        <v>1493</v>
      </c>
      <c r="FRW21" s="219" t="s">
        <v>1493</v>
      </c>
      <c r="FRX21" s="219" t="s">
        <v>1493</v>
      </c>
      <c r="FRY21" s="219" t="s">
        <v>1493</v>
      </c>
      <c r="FRZ21" s="219" t="s">
        <v>1493</v>
      </c>
      <c r="FSA21" s="219" t="s">
        <v>1493</v>
      </c>
      <c r="FSB21" s="219" t="s">
        <v>1493</v>
      </c>
      <c r="FSC21" s="219" t="s">
        <v>1493</v>
      </c>
      <c r="FSD21" s="219" t="s">
        <v>1493</v>
      </c>
      <c r="FSE21" s="219" t="s">
        <v>1493</v>
      </c>
      <c r="FSF21" s="219" t="s">
        <v>1493</v>
      </c>
      <c r="FSG21" s="219" t="s">
        <v>1493</v>
      </c>
      <c r="FSH21" s="219" t="s">
        <v>1493</v>
      </c>
      <c r="FSI21" s="219" t="s">
        <v>1493</v>
      </c>
      <c r="FSJ21" s="219" t="s">
        <v>1493</v>
      </c>
      <c r="FSK21" s="219" t="s">
        <v>1493</v>
      </c>
      <c r="FSL21" s="219" t="s">
        <v>1493</v>
      </c>
      <c r="FSM21" s="219" t="s">
        <v>1493</v>
      </c>
      <c r="FSN21" s="219" t="s">
        <v>1493</v>
      </c>
      <c r="FSO21" s="219" t="s">
        <v>1493</v>
      </c>
      <c r="FSP21" s="219" t="s">
        <v>1493</v>
      </c>
      <c r="FSQ21" s="219" t="s">
        <v>1493</v>
      </c>
      <c r="FSR21" s="219" t="s">
        <v>1493</v>
      </c>
      <c r="FSS21" s="219" t="s">
        <v>1493</v>
      </c>
      <c r="FST21" s="219" t="s">
        <v>1493</v>
      </c>
      <c r="FSU21" s="219" t="s">
        <v>1493</v>
      </c>
      <c r="FSV21" s="219" t="s">
        <v>1493</v>
      </c>
      <c r="FSW21" s="219" t="s">
        <v>1493</v>
      </c>
      <c r="FSX21" s="219" t="s">
        <v>1493</v>
      </c>
      <c r="FSY21" s="219" t="s">
        <v>1493</v>
      </c>
      <c r="FSZ21" s="219" t="s">
        <v>1493</v>
      </c>
      <c r="FTA21" s="219" t="s">
        <v>1493</v>
      </c>
      <c r="FTB21" s="219" t="s">
        <v>1493</v>
      </c>
      <c r="FTC21" s="219" t="s">
        <v>1493</v>
      </c>
      <c r="FTD21" s="219" t="s">
        <v>1493</v>
      </c>
      <c r="FTE21" s="219" t="s">
        <v>1493</v>
      </c>
      <c r="FTF21" s="219" t="s">
        <v>1493</v>
      </c>
      <c r="FTG21" s="219" t="s">
        <v>1493</v>
      </c>
      <c r="FTH21" s="219" t="s">
        <v>1493</v>
      </c>
      <c r="FTI21" s="219" t="s">
        <v>1493</v>
      </c>
      <c r="FTJ21" s="219" t="s">
        <v>1493</v>
      </c>
      <c r="FTK21" s="219" t="s">
        <v>1493</v>
      </c>
      <c r="FTL21" s="219" t="s">
        <v>1493</v>
      </c>
      <c r="FTM21" s="219" t="s">
        <v>1493</v>
      </c>
      <c r="FTN21" s="219" t="s">
        <v>1493</v>
      </c>
      <c r="FTO21" s="219" t="s">
        <v>1493</v>
      </c>
      <c r="FTP21" s="219" t="s">
        <v>1493</v>
      </c>
      <c r="FTQ21" s="219" t="s">
        <v>1493</v>
      </c>
      <c r="FTR21" s="219" t="s">
        <v>1493</v>
      </c>
      <c r="FTS21" s="219" t="s">
        <v>1493</v>
      </c>
      <c r="FTT21" s="219" t="s">
        <v>1493</v>
      </c>
      <c r="FTU21" s="219" t="s">
        <v>1493</v>
      </c>
      <c r="FTV21" s="219" t="s">
        <v>1493</v>
      </c>
      <c r="FTW21" s="219" t="s">
        <v>1493</v>
      </c>
      <c r="FTX21" s="219" t="s">
        <v>1493</v>
      </c>
      <c r="FTY21" s="219" t="s">
        <v>1493</v>
      </c>
      <c r="FTZ21" s="219" t="s">
        <v>1493</v>
      </c>
      <c r="FUA21" s="219" t="s">
        <v>1493</v>
      </c>
      <c r="FUB21" s="219" t="s">
        <v>1493</v>
      </c>
      <c r="FUC21" s="219" t="s">
        <v>1493</v>
      </c>
      <c r="FUD21" s="219" t="s">
        <v>1493</v>
      </c>
      <c r="FUE21" s="219" t="s">
        <v>1493</v>
      </c>
      <c r="FUF21" s="219" t="s">
        <v>1493</v>
      </c>
      <c r="FUG21" s="219" t="s">
        <v>1493</v>
      </c>
      <c r="FUH21" s="219" t="s">
        <v>1493</v>
      </c>
      <c r="FUI21" s="219" t="s">
        <v>1493</v>
      </c>
      <c r="FUJ21" s="219" t="s">
        <v>1493</v>
      </c>
      <c r="FUK21" s="219" t="s">
        <v>1493</v>
      </c>
      <c r="FUL21" s="219" t="s">
        <v>1493</v>
      </c>
      <c r="FUM21" s="219" t="s">
        <v>1493</v>
      </c>
      <c r="FUN21" s="219" t="s">
        <v>1493</v>
      </c>
      <c r="FUO21" s="219" t="s">
        <v>1493</v>
      </c>
      <c r="FUP21" s="219" t="s">
        <v>1493</v>
      </c>
      <c r="FUQ21" s="219" t="s">
        <v>1493</v>
      </c>
      <c r="FUR21" s="219" t="s">
        <v>1493</v>
      </c>
      <c r="FUS21" s="219" t="s">
        <v>1493</v>
      </c>
      <c r="FUT21" s="219" t="s">
        <v>1493</v>
      </c>
      <c r="FUU21" s="219" t="s">
        <v>1493</v>
      </c>
      <c r="FUV21" s="219" t="s">
        <v>1493</v>
      </c>
      <c r="FUW21" s="219" t="s">
        <v>1493</v>
      </c>
      <c r="FUX21" s="219" t="s">
        <v>1493</v>
      </c>
      <c r="FUY21" s="219" t="s">
        <v>1493</v>
      </c>
      <c r="FUZ21" s="219" t="s">
        <v>1493</v>
      </c>
      <c r="FVA21" s="219" t="s">
        <v>1493</v>
      </c>
      <c r="FVB21" s="219" t="s">
        <v>1493</v>
      </c>
      <c r="FVC21" s="219" t="s">
        <v>1493</v>
      </c>
      <c r="FVD21" s="219" t="s">
        <v>1493</v>
      </c>
      <c r="FVE21" s="219" t="s">
        <v>1493</v>
      </c>
      <c r="FVF21" s="219" t="s">
        <v>1493</v>
      </c>
      <c r="FVG21" s="219" t="s">
        <v>1493</v>
      </c>
      <c r="FVH21" s="219" t="s">
        <v>1493</v>
      </c>
      <c r="FVI21" s="219" t="s">
        <v>1493</v>
      </c>
      <c r="FVJ21" s="219" t="s">
        <v>1493</v>
      </c>
      <c r="FVK21" s="219" t="s">
        <v>1493</v>
      </c>
      <c r="FVL21" s="219" t="s">
        <v>1493</v>
      </c>
      <c r="FVM21" s="219" t="s">
        <v>1493</v>
      </c>
      <c r="FVN21" s="219" t="s">
        <v>1493</v>
      </c>
      <c r="FVO21" s="219" t="s">
        <v>1493</v>
      </c>
      <c r="FVP21" s="219" t="s">
        <v>1493</v>
      </c>
      <c r="FVQ21" s="219" t="s">
        <v>1493</v>
      </c>
      <c r="FVR21" s="219" t="s">
        <v>1493</v>
      </c>
      <c r="FVS21" s="219" t="s">
        <v>1493</v>
      </c>
      <c r="FVT21" s="219" t="s">
        <v>1493</v>
      </c>
      <c r="FVU21" s="219" t="s">
        <v>1493</v>
      </c>
      <c r="FVV21" s="219" t="s">
        <v>1493</v>
      </c>
      <c r="FVW21" s="219" t="s">
        <v>1493</v>
      </c>
      <c r="FVX21" s="219" t="s">
        <v>1493</v>
      </c>
      <c r="FVY21" s="219" t="s">
        <v>1493</v>
      </c>
      <c r="FVZ21" s="219" t="s">
        <v>1493</v>
      </c>
      <c r="FWA21" s="219" t="s">
        <v>1493</v>
      </c>
      <c r="FWB21" s="219" t="s">
        <v>1493</v>
      </c>
      <c r="FWC21" s="219" t="s">
        <v>1493</v>
      </c>
      <c r="FWD21" s="219" t="s">
        <v>1493</v>
      </c>
      <c r="FWE21" s="219" t="s">
        <v>1493</v>
      </c>
      <c r="FWF21" s="219" t="s">
        <v>1493</v>
      </c>
      <c r="FWG21" s="219" t="s">
        <v>1493</v>
      </c>
      <c r="FWH21" s="219" t="s">
        <v>1493</v>
      </c>
      <c r="FWI21" s="219" t="s">
        <v>1493</v>
      </c>
      <c r="FWJ21" s="219" t="s">
        <v>1493</v>
      </c>
      <c r="FWK21" s="219" t="s">
        <v>1493</v>
      </c>
      <c r="FWL21" s="219" t="s">
        <v>1493</v>
      </c>
      <c r="FWM21" s="219" t="s">
        <v>1493</v>
      </c>
      <c r="FWN21" s="219" t="s">
        <v>1493</v>
      </c>
      <c r="FWO21" s="219" t="s">
        <v>1493</v>
      </c>
      <c r="FWP21" s="219" t="s">
        <v>1493</v>
      </c>
      <c r="FWQ21" s="219" t="s">
        <v>1493</v>
      </c>
      <c r="FWR21" s="219" t="s">
        <v>1493</v>
      </c>
      <c r="FWS21" s="219" t="s">
        <v>1493</v>
      </c>
      <c r="FWT21" s="219" t="s">
        <v>1493</v>
      </c>
      <c r="FWU21" s="219" t="s">
        <v>1493</v>
      </c>
      <c r="FWV21" s="219" t="s">
        <v>1493</v>
      </c>
      <c r="FWW21" s="219" t="s">
        <v>1493</v>
      </c>
      <c r="FWX21" s="219" t="s">
        <v>1493</v>
      </c>
      <c r="FWY21" s="219" t="s">
        <v>1493</v>
      </c>
      <c r="FWZ21" s="219" t="s">
        <v>1493</v>
      </c>
      <c r="FXA21" s="219" t="s">
        <v>1493</v>
      </c>
      <c r="FXB21" s="219" t="s">
        <v>1493</v>
      </c>
      <c r="FXC21" s="219" t="s">
        <v>1493</v>
      </c>
      <c r="FXD21" s="219" t="s">
        <v>1493</v>
      </c>
      <c r="FXE21" s="219" t="s">
        <v>1493</v>
      </c>
      <c r="FXF21" s="219" t="s">
        <v>1493</v>
      </c>
      <c r="FXG21" s="219" t="s">
        <v>1493</v>
      </c>
      <c r="FXH21" s="219" t="s">
        <v>1493</v>
      </c>
      <c r="FXI21" s="219" t="s">
        <v>1493</v>
      </c>
      <c r="FXJ21" s="219" t="s">
        <v>1493</v>
      </c>
      <c r="FXK21" s="219" t="s">
        <v>1493</v>
      </c>
      <c r="FXL21" s="219" t="s">
        <v>1493</v>
      </c>
      <c r="FXM21" s="219" t="s">
        <v>1493</v>
      </c>
      <c r="FXN21" s="219" t="s">
        <v>1493</v>
      </c>
      <c r="FXO21" s="219" t="s">
        <v>1493</v>
      </c>
      <c r="FXP21" s="219" t="s">
        <v>1493</v>
      </c>
      <c r="FXQ21" s="219" t="s">
        <v>1493</v>
      </c>
      <c r="FXR21" s="219" t="s">
        <v>1493</v>
      </c>
      <c r="FXS21" s="219" t="s">
        <v>1493</v>
      </c>
      <c r="FXT21" s="219" t="s">
        <v>1493</v>
      </c>
      <c r="FXU21" s="219" t="s">
        <v>1493</v>
      </c>
      <c r="FXV21" s="219" t="s">
        <v>1493</v>
      </c>
      <c r="FXW21" s="219" t="s">
        <v>1493</v>
      </c>
      <c r="FXX21" s="219" t="s">
        <v>1493</v>
      </c>
      <c r="FXY21" s="219" t="s">
        <v>1493</v>
      </c>
      <c r="FXZ21" s="219" t="s">
        <v>1493</v>
      </c>
      <c r="FYA21" s="219" t="s">
        <v>1493</v>
      </c>
      <c r="FYB21" s="219" t="s">
        <v>1493</v>
      </c>
      <c r="FYC21" s="219" t="s">
        <v>1493</v>
      </c>
      <c r="FYD21" s="219" t="s">
        <v>1493</v>
      </c>
      <c r="FYE21" s="219" t="s">
        <v>1493</v>
      </c>
      <c r="FYF21" s="219" t="s">
        <v>1493</v>
      </c>
      <c r="FYG21" s="219" t="s">
        <v>1493</v>
      </c>
      <c r="FYH21" s="219" t="s">
        <v>1493</v>
      </c>
      <c r="FYI21" s="219" t="s">
        <v>1493</v>
      </c>
      <c r="FYJ21" s="219" t="s">
        <v>1493</v>
      </c>
      <c r="FYK21" s="219" t="s">
        <v>1493</v>
      </c>
      <c r="FYL21" s="219" t="s">
        <v>1493</v>
      </c>
      <c r="FYM21" s="219" t="s">
        <v>1493</v>
      </c>
      <c r="FYN21" s="219" t="s">
        <v>1493</v>
      </c>
      <c r="FYO21" s="219" t="s">
        <v>1493</v>
      </c>
      <c r="FYP21" s="219" t="s">
        <v>1493</v>
      </c>
      <c r="FYQ21" s="219" t="s">
        <v>1493</v>
      </c>
      <c r="FYR21" s="219" t="s">
        <v>1493</v>
      </c>
      <c r="FYS21" s="219" t="s">
        <v>1493</v>
      </c>
      <c r="FYT21" s="219" t="s">
        <v>1493</v>
      </c>
      <c r="FYU21" s="219" t="s">
        <v>1493</v>
      </c>
      <c r="FYV21" s="219" t="s">
        <v>1493</v>
      </c>
      <c r="FYW21" s="219" t="s">
        <v>1493</v>
      </c>
      <c r="FYX21" s="219" t="s">
        <v>1493</v>
      </c>
      <c r="FYY21" s="219" t="s">
        <v>1493</v>
      </c>
      <c r="FYZ21" s="219" t="s">
        <v>1493</v>
      </c>
      <c r="FZA21" s="219" t="s">
        <v>1493</v>
      </c>
      <c r="FZB21" s="219" t="s">
        <v>1493</v>
      </c>
      <c r="FZC21" s="219" t="s">
        <v>1493</v>
      </c>
      <c r="FZD21" s="219" t="s">
        <v>1493</v>
      </c>
      <c r="FZE21" s="219" t="s">
        <v>1493</v>
      </c>
      <c r="FZF21" s="219" t="s">
        <v>1493</v>
      </c>
      <c r="FZG21" s="219" t="s">
        <v>1493</v>
      </c>
      <c r="FZH21" s="219" t="s">
        <v>1493</v>
      </c>
      <c r="FZI21" s="219" t="s">
        <v>1493</v>
      </c>
      <c r="FZJ21" s="219" t="s">
        <v>1493</v>
      </c>
      <c r="FZK21" s="219" t="s">
        <v>1493</v>
      </c>
      <c r="FZL21" s="219" t="s">
        <v>1493</v>
      </c>
      <c r="FZM21" s="219" t="s">
        <v>1493</v>
      </c>
      <c r="FZN21" s="219" t="s">
        <v>1493</v>
      </c>
      <c r="FZO21" s="219" t="s">
        <v>1493</v>
      </c>
      <c r="FZP21" s="219" t="s">
        <v>1493</v>
      </c>
      <c r="FZQ21" s="219" t="s">
        <v>1493</v>
      </c>
      <c r="FZR21" s="219" t="s">
        <v>1493</v>
      </c>
      <c r="FZS21" s="219" t="s">
        <v>1493</v>
      </c>
      <c r="FZT21" s="219" t="s">
        <v>1493</v>
      </c>
      <c r="FZU21" s="219" t="s">
        <v>1493</v>
      </c>
      <c r="FZV21" s="219" t="s">
        <v>1493</v>
      </c>
      <c r="FZW21" s="219" t="s">
        <v>1493</v>
      </c>
      <c r="FZX21" s="219" t="s">
        <v>1493</v>
      </c>
      <c r="FZY21" s="219" t="s">
        <v>1493</v>
      </c>
      <c r="FZZ21" s="219" t="s">
        <v>1493</v>
      </c>
      <c r="GAA21" s="219" t="s">
        <v>1493</v>
      </c>
      <c r="GAB21" s="219" t="s">
        <v>1493</v>
      </c>
      <c r="GAC21" s="219" t="s">
        <v>1493</v>
      </c>
      <c r="GAD21" s="219" t="s">
        <v>1493</v>
      </c>
      <c r="GAE21" s="219" t="s">
        <v>1493</v>
      </c>
      <c r="GAF21" s="219" t="s">
        <v>1493</v>
      </c>
      <c r="GAG21" s="219" t="s">
        <v>1493</v>
      </c>
      <c r="GAH21" s="219" t="s">
        <v>1493</v>
      </c>
      <c r="GAI21" s="219" t="s">
        <v>1493</v>
      </c>
      <c r="GAJ21" s="219" t="s">
        <v>1493</v>
      </c>
      <c r="GAK21" s="219" t="s">
        <v>1493</v>
      </c>
      <c r="GAL21" s="219" t="s">
        <v>1493</v>
      </c>
      <c r="GAM21" s="219" t="s">
        <v>1493</v>
      </c>
      <c r="GAN21" s="219" t="s">
        <v>1493</v>
      </c>
      <c r="GAO21" s="219" t="s">
        <v>1493</v>
      </c>
      <c r="GAP21" s="219" t="s">
        <v>1493</v>
      </c>
      <c r="GAQ21" s="219" t="s">
        <v>1493</v>
      </c>
      <c r="GAR21" s="219" t="s">
        <v>1493</v>
      </c>
      <c r="GAS21" s="219" t="s">
        <v>1493</v>
      </c>
      <c r="GAT21" s="219" t="s">
        <v>1493</v>
      </c>
      <c r="GAU21" s="219" t="s">
        <v>1493</v>
      </c>
      <c r="GAV21" s="219" t="s">
        <v>1493</v>
      </c>
      <c r="GAW21" s="219" t="s">
        <v>1493</v>
      </c>
      <c r="GAX21" s="219" t="s">
        <v>1493</v>
      </c>
      <c r="GAY21" s="219" t="s">
        <v>1493</v>
      </c>
      <c r="GAZ21" s="219" t="s">
        <v>1493</v>
      </c>
      <c r="GBA21" s="219" t="s">
        <v>1493</v>
      </c>
      <c r="GBB21" s="219" t="s">
        <v>1493</v>
      </c>
      <c r="GBC21" s="219" t="s">
        <v>1493</v>
      </c>
      <c r="GBD21" s="219" t="s">
        <v>1493</v>
      </c>
      <c r="GBE21" s="219" t="s">
        <v>1493</v>
      </c>
      <c r="GBF21" s="219" t="s">
        <v>1493</v>
      </c>
      <c r="GBG21" s="219" t="s">
        <v>1493</v>
      </c>
      <c r="GBH21" s="219" t="s">
        <v>1493</v>
      </c>
      <c r="GBI21" s="219" t="s">
        <v>1493</v>
      </c>
      <c r="GBJ21" s="219" t="s">
        <v>1493</v>
      </c>
      <c r="GBK21" s="219" t="s">
        <v>1493</v>
      </c>
      <c r="GBL21" s="219" t="s">
        <v>1493</v>
      </c>
      <c r="GBM21" s="219" t="s">
        <v>1493</v>
      </c>
      <c r="GBN21" s="219" t="s">
        <v>1493</v>
      </c>
      <c r="GBO21" s="219" t="s">
        <v>1493</v>
      </c>
      <c r="GBP21" s="219" t="s">
        <v>1493</v>
      </c>
      <c r="GBQ21" s="219" t="s">
        <v>1493</v>
      </c>
      <c r="GBR21" s="219" t="s">
        <v>1493</v>
      </c>
      <c r="GBS21" s="219" t="s">
        <v>1493</v>
      </c>
      <c r="GBT21" s="219" t="s">
        <v>1493</v>
      </c>
      <c r="GBU21" s="219" t="s">
        <v>1493</v>
      </c>
      <c r="GBV21" s="219" t="s">
        <v>1493</v>
      </c>
      <c r="GBW21" s="219" t="s">
        <v>1493</v>
      </c>
      <c r="GBX21" s="219" t="s">
        <v>1493</v>
      </c>
      <c r="GBY21" s="219" t="s">
        <v>1493</v>
      </c>
      <c r="GBZ21" s="219" t="s">
        <v>1493</v>
      </c>
      <c r="GCA21" s="219" t="s">
        <v>1493</v>
      </c>
      <c r="GCB21" s="219" t="s">
        <v>1493</v>
      </c>
      <c r="GCC21" s="219" t="s">
        <v>1493</v>
      </c>
      <c r="GCD21" s="219" t="s">
        <v>1493</v>
      </c>
      <c r="GCE21" s="219" t="s">
        <v>1493</v>
      </c>
      <c r="GCF21" s="219" t="s">
        <v>1493</v>
      </c>
      <c r="GCG21" s="219" t="s">
        <v>1493</v>
      </c>
      <c r="GCH21" s="219" t="s">
        <v>1493</v>
      </c>
      <c r="GCI21" s="219" t="s">
        <v>1493</v>
      </c>
      <c r="GCJ21" s="219" t="s">
        <v>1493</v>
      </c>
      <c r="GCK21" s="219" t="s">
        <v>1493</v>
      </c>
      <c r="GCL21" s="219" t="s">
        <v>1493</v>
      </c>
      <c r="GCM21" s="219" t="s">
        <v>1493</v>
      </c>
      <c r="GCN21" s="219" t="s">
        <v>1493</v>
      </c>
      <c r="GCO21" s="219" t="s">
        <v>1493</v>
      </c>
      <c r="GCP21" s="219" t="s">
        <v>1493</v>
      </c>
      <c r="GCQ21" s="219" t="s">
        <v>1493</v>
      </c>
      <c r="GCR21" s="219" t="s">
        <v>1493</v>
      </c>
      <c r="GCS21" s="219" t="s">
        <v>1493</v>
      </c>
      <c r="GCT21" s="219" t="s">
        <v>1493</v>
      </c>
      <c r="GCU21" s="219" t="s">
        <v>1493</v>
      </c>
      <c r="GCV21" s="219" t="s">
        <v>1493</v>
      </c>
      <c r="GCW21" s="219" t="s">
        <v>1493</v>
      </c>
      <c r="GCX21" s="219" t="s">
        <v>1493</v>
      </c>
      <c r="GCY21" s="219" t="s">
        <v>1493</v>
      </c>
      <c r="GCZ21" s="219" t="s">
        <v>1493</v>
      </c>
      <c r="GDA21" s="219" t="s">
        <v>1493</v>
      </c>
      <c r="GDB21" s="219" t="s">
        <v>1493</v>
      </c>
      <c r="GDC21" s="219" t="s">
        <v>1493</v>
      </c>
      <c r="GDD21" s="219" t="s">
        <v>1493</v>
      </c>
      <c r="GDE21" s="219" t="s">
        <v>1493</v>
      </c>
      <c r="GDF21" s="219" t="s">
        <v>1493</v>
      </c>
      <c r="GDG21" s="219" t="s">
        <v>1493</v>
      </c>
      <c r="GDH21" s="219" t="s">
        <v>1493</v>
      </c>
      <c r="GDI21" s="219" t="s">
        <v>1493</v>
      </c>
      <c r="GDJ21" s="219" t="s">
        <v>1493</v>
      </c>
      <c r="GDK21" s="219" t="s">
        <v>1493</v>
      </c>
      <c r="GDL21" s="219" t="s">
        <v>1493</v>
      </c>
      <c r="GDM21" s="219" t="s">
        <v>1493</v>
      </c>
      <c r="GDN21" s="219" t="s">
        <v>1493</v>
      </c>
      <c r="GDO21" s="219" t="s">
        <v>1493</v>
      </c>
      <c r="GDP21" s="219" t="s">
        <v>1493</v>
      </c>
      <c r="GDQ21" s="219" t="s">
        <v>1493</v>
      </c>
      <c r="GDR21" s="219" t="s">
        <v>1493</v>
      </c>
      <c r="GDS21" s="219" t="s">
        <v>1493</v>
      </c>
      <c r="GDT21" s="219" t="s">
        <v>1493</v>
      </c>
      <c r="GDU21" s="219" t="s">
        <v>1493</v>
      </c>
      <c r="GDV21" s="219" t="s">
        <v>1493</v>
      </c>
      <c r="GDW21" s="219" t="s">
        <v>1493</v>
      </c>
      <c r="GDX21" s="219" t="s">
        <v>1493</v>
      </c>
      <c r="GDY21" s="219" t="s">
        <v>1493</v>
      </c>
      <c r="GDZ21" s="219" t="s">
        <v>1493</v>
      </c>
      <c r="GEA21" s="219" t="s">
        <v>1493</v>
      </c>
      <c r="GEB21" s="219" t="s">
        <v>1493</v>
      </c>
      <c r="GEC21" s="219" t="s">
        <v>1493</v>
      </c>
      <c r="GED21" s="219" t="s">
        <v>1493</v>
      </c>
      <c r="GEE21" s="219" t="s">
        <v>1493</v>
      </c>
      <c r="GEF21" s="219" t="s">
        <v>1493</v>
      </c>
      <c r="GEG21" s="219" t="s">
        <v>1493</v>
      </c>
      <c r="GEH21" s="219" t="s">
        <v>1493</v>
      </c>
      <c r="GEI21" s="219" t="s">
        <v>1493</v>
      </c>
      <c r="GEJ21" s="219" t="s">
        <v>1493</v>
      </c>
      <c r="GEK21" s="219" t="s">
        <v>1493</v>
      </c>
      <c r="GEL21" s="219" t="s">
        <v>1493</v>
      </c>
      <c r="GEM21" s="219" t="s">
        <v>1493</v>
      </c>
      <c r="GEN21" s="219" t="s">
        <v>1493</v>
      </c>
      <c r="GEO21" s="219" t="s">
        <v>1493</v>
      </c>
      <c r="GEP21" s="219" t="s">
        <v>1493</v>
      </c>
      <c r="GEQ21" s="219" t="s">
        <v>1493</v>
      </c>
      <c r="GER21" s="219" t="s">
        <v>1493</v>
      </c>
      <c r="GES21" s="219" t="s">
        <v>1493</v>
      </c>
      <c r="GET21" s="219" t="s">
        <v>1493</v>
      </c>
      <c r="GEU21" s="219" t="s">
        <v>1493</v>
      </c>
      <c r="GEV21" s="219" t="s">
        <v>1493</v>
      </c>
      <c r="GEW21" s="219" t="s">
        <v>1493</v>
      </c>
      <c r="GEX21" s="219" t="s">
        <v>1493</v>
      </c>
      <c r="GEY21" s="219" t="s">
        <v>1493</v>
      </c>
      <c r="GEZ21" s="219" t="s">
        <v>1493</v>
      </c>
      <c r="GFA21" s="219" t="s">
        <v>1493</v>
      </c>
      <c r="GFB21" s="219" t="s">
        <v>1493</v>
      </c>
      <c r="GFC21" s="219" t="s">
        <v>1493</v>
      </c>
      <c r="GFD21" s="219" t="s">
        <v>1493</v>
      </c>
      <c r="GFE21" s="219" t="s">
        <v>1493</v>
      </c>
      <c r="GFF21" s="219" t="s">
        <v>1493</v>
      </c>
      <c r="GFG21" s="219" t="s">
        <v>1493</v>
      </c>
      <c r="GFH21" s="219" t="s">
        <v>1493</v>
      </c>
      <c r="GFI21" s="219" t="s">
        <v>1493</v>
      </c>
      <c r="GFJ21" s="219" t="s">
        <v>1493</v>
      </c>
      <c r="GFK21" s="219" t="s">
        <v>1493</v>
      </c>
      <c r="GFL21" s="219" t="s">
        <v>1493</v>
      </c>
      <c r="GFM21" s="219" t="s">
        <v>1493</v>
      </c>
      <c r="GFN21" s="219" t="s">
        <v>1493</v>
      </c>
      <c r="GFO21" s="219" t="s">
        <v>1493</v>
      </c>
      <c r="GFP21" s="219" t="s">
        <v>1493</v>
      </c>
      <c r="GFQ21" s="219" t="s">
        <v>1493</v>
      </c>
      <c r="GFR21" s="219" t="s">
        <v>1493</v>
      </c>
      <c r="GFS21" s="219" t="s">
        <v>1493</v>
      </c>
      <c r="GFT21" s="219" t="s">
        <v>1493</v>
      </c>
      <c r="GFU21" s="219" t="s">
        <v>1493</v>
      </c>
      <c r="GFV21" s="219" t="s">
        <v>1493</v>
      </c>
      <c r="GFW21" s="219" t="s">
        <v>1493</v>
      </c>
      <c r="GFX21" s="219" t="s">
        <v>1493</v>
      </c>
      <c r="GFY21" s="219" t="s">
        <v>1493</v>
      </c>
      <c r="GFZ21" s="219" t="s">
        <v>1493</v>
      </c>
      <c r="GGA21" s="219" t="s">
        <v>1493</v>
      </c>
      <c r="GGB21" s="219" t="s">
        <v>1493</v>
      </c>
      <c r="GGC21" s="219" t="s">
        <v>1493</v>
      </c>
      <c r="GGD21" s="219" t="s">
        <v>1493</v>
      </c>
      <c r="GGE21" s="219" t="s">
        <v>1493</v>
      </c>
      <c r="GGF21" s="219" t="s">
        <v>1493</v>
      </c>
      <c r="GGG21" s="219" t="s">
        <v>1493</v>
      </c>
      <c r="GGH21" s="219" t="s">
        <v>1493</v>
      </c>
      <c r="GGI21" s="219" t="s">
        <v>1493</v>
      </c>
      <c r="GGJ21" s="219" t="s">
        <v>1493</v>
      </c>
      <c r="GGK21" s="219" t="s">
        <v>1493</v>
      </c>
      <c r="GGL21" s="219" t="s">
        <v>1493</v>
      </c>
      <c r="GGM21" s="219" t="s">
        <v>1493</v>
      </c>
      <c r="GGN21" s="219" t="s">
        <v>1493</v>
      </c>
      <c r="GGO21" s="219" t="s">
        <v>1493</v>
      </c>
      <c r="GGP21" s="219" t="s">
        <v>1493</v>
      </c>
      <c r="GGQ21" s="219" t="s">
        <v>1493</v>
      </c>
      <c r="GGR21" s="219" t="s">
        <v>1493</v>
      </c>
      <c r="GGS21" s="219" t="s">
        <v>1493</v>
      </c>
      <c r="GGT21" s="219" t="s">
        <v>1493</v>
      </c>
      <c r="GGU21" s="219" t="s">
        <v>1493</v>
      </c>
      <c r="GGV21" s="219" t="s">
        <v>1493</v>
      </c>
      <c r="GGW21" s="219" t="s">
        <v>1493</v>
      </c>
      <c r="GGX21" s="219" t="s">
        <v>1493</v>
      </c>
      <c r="GGY21" s="219" t="s">
        <v>1493</v>
      </c>
      <c r="GGZ21" s="219" t="s">
        <v>1493</v>
      </c>
      <c r="GHA21" s="219" t="s">
        <v>1493</v>
      </c>
      <c r="GHB21" s="219" t="s">
        <v>1493</v>
      </c>
      <c r="GHC21" s="219" t="s">
        <v>1493</v>
      </c>
      <c r="GHD21" s="219" t="s">
        <v>1493</v>
      </c>
      <c r="GHE21" s="219" t="s">
        <v>1493</v>
      </c>
      <c r="GHF21" s="219" t="s">
        <v>1493</v>
      </c>
      <c r="GHG21" s="219" t="s">
        <v>1493</v>
      </c>
      <c r="GHH21" s="219" t="s">
        <v>1493</v>
      </c>
      <c r="GHI21" s="219" t="s">
        <v>1493</v>
      </c>
      <c r="GHJ21" s="219" t="s">
        <v>1493</v>
      </c>
      <c r="GHK21" s="219" t="s">
        <v>1493</v>
      </c>
      <c r="GHL21" s="219" t="s">
        <v>1493</v>
      </c>
      <c r="GHM21" s="219" t="s">
        <v>1493</v>
      </c>
      <c r="GHN21" s="219" t="s">
        <v>1493</v>
      </c>
      <c r="GHO21" s="219" t="s">
        <v>1493</v>
      </c>
      <c r="GHP21" s="219" t="s">
        <v>1493</v>
      </c>
      <c r="GHQ21" s="219" t="s">
        <v>1493</v>
      </c>
      <c r="GHR21" s="219" t="s">
        <v>1493</v>
      </c>
      <c r="GHS21" s="219" t="s">
        <v>1493</v>
      </c>
      <c r="GHT21" s="219" t="s">
        <v>1493</v>
      </c>
      <c r="GHU21" s="219" t="s">
        <v>1493</v>
      </c>
      <c r="GHV21" s="219" t="s">
        <v>1493</v>
      </c>
      <c r="GHW21" s="219" t="s">
        <v>1493</v>
      </c>
      <c r="GHX21" s="219" t="s">
        <v>1493</v>
      </c>
      <c r="GHY21" s="219" t="s">
        <v>1493</v>
      </c>
      <c r="GHZ21" s="219" t="s">
        <v>1493</v>
      </c>
      <c r="GIA21" s="219" t="s">
        <v>1493</v>
      </c>
      <c r="GIB21" s="219" t="s">
        <v>1493</v>
      </c>
      <c r="GIC21" s="219" t="s">
        <v>1493</v>
      </c>
      <c r="GID21" s="219" t="s">
        <v>1493</v>
      </c>
      <c r="GIE21" s="219" t="s">
        <v>1493</v>
      </c>
      <c r="GIF21" s="219" t="s">
        <v>1493</v>
      </c>
      <c r="GIG21" s="219" t="s">
        <v>1493</v>
      </c>
      <c r="GIH21" s="219" t="s">
        <v>1493</v>
      </c>
      <c r="GII21" s="219" t="s">
        <v>1493</v>
      </c>
      <c r="GIJ21" s="219" t="s">
        <v>1493</v>
      </c>
      <c r="GIK21" s="219" t="s">
        <v>1493</v>
      </c>
      <c r="GIL21" s="219" t="s">
        <v>1493</v>
      </c>
      <c r="GIM21" s="219" t="s">
        <v>1493</v>
      </c>
      <c r="GIN21" s="219" t="s">
        <v>1493</v>
      </c>
      <c r="GIO21" s="219" t="s">
        <v>1493</v>
      </c>
      <c r="GIP21" s="219" t="s">
        <v>1493</v>
      </c>
      <c r="GIQ21" s="219" t="s">
        <v>1493</v>
      </c>
      <c r="GIR21" s="219" t="s">
        <v>1493</v>
      </c>
      <c r="GIS21" s="219" t="s">
        <v>1493</v>
      </c>
      <c r="GIT21" s="219" t="s">
        <v>1493</v>
      </c>
      <c r="GIU21" s="219" t="s">
        <v>1493</v>
      </c>
      <c r="GIV21" s="219" t="s">
        <v>1493</v>
      </c>
      <c r="GIW21" s="219" t="s">
        <v>1493</v>
      </c>
      <c r="GIX21" s="219" t="s">
        <v>1493</v>
      </c>
      <c r="GIY21" s="219" t="s">
        <v>1493</v>
      </c>
      <c r="GIZ21" s="219" t="s">
        <v>1493</v>
      </c>
      <c r="GJA21" s="219" t="s">
        <v>1493</v>
      </c>
      <c r="GJB21" s="219" t="s">
        <v>1493</v>
      </c>
      <c r="GJC21" s="219" t="s">
        <v>1493</v>
      </c>
      <c r="GJD21" s="219" t="s">
        <v>1493</v>
      </c>
      <c r="GJE21" s="219" t="s">
        <v>1493</v>
      </c>
      <c r="GJF21" s="219" t="s">
        <v>1493</v>
      </c>
      <c r="GJG21" s="219" t="s">
        <v>1493</v>
      </c>
      <c r="GJH21" s="219" t="s">
        <v>1493</v>
      </c>
      <c r="GJI21" s="219" t="s">
        <v>1493</v>
      </c>
      <c r="GJJ21" s="219" t="s">
        <v>1493</v>
      </c>
      <c r="GJK21" s="219" t="s">
        <v>1493</v>
      </c>
      <c r="GJL21" s="219" t="s">
        <v>1493</v>
      </c>
      <c r="GJM21" s="219" t="s">
        <v>1493</v>
      </c>
      <c r="GJN21" s="219" t="s">
        <v>1493</v>
      </c>
      <c r="GJO21" s="219" t="s">
        <v>1493</v>
      </c>
      <c r="GJP21" s="219" t="s">
        <v>1493</v>
      </c>
      <c r="GJQ21" s="219" t="s">
        <v>1493</v>
      </c>
      <c r="GJR21" s="219" t="s">
        <v>1493</v>
      </c>
      <c r="GJS21" s="219" t="s">
        <v>1493</v>
      </c>
      <c r="GJT21" s="219" t="s">
        <v>1493</v>
      </c>
      <c r="GJU21" s="219" t="s">
        <v>1493</v>
      </c>
      <c r="GJV21" s="219" t="s">
        <v>1493</v>
      </c>
      <c r="GJW21" s="219" t="s">
        <v>1493</v>
      </c>
      <c r="GJX21" s="219" t="s">
        <v>1493</v>
      </c>
      <c r="GJY21" s="219" t="s">
        <v>1493</v>
      </c>
      <c r="GJZ21" s="219" t="s">
        <v>1493</v>
      </c>
      <c r="GKA21" s="219" t="s">
        <v>1493</v>
      </c>
      <c r="GKB21" s="219" t="s">
        <v>1493</v>
      </c>
      <c r="GKC21" s="219" t="s">
        <v>1493</v>
      </c>
      <c r="GKD21" s="219" t="s">
        <v>1493</v>
      </c>
      <c r="GKE21" s="219" t="s">
        <v>1493</v>
      </c>
      <c r="GKF21" s="219" t="s">
        <v>1493</v>
      </c>
      <c r="GKG21" s="219" t="s">
        <v>1493</v>
      </c>
      <c r="GKH21" s="219" t="s">
        <v>1493</v>
      </c>
      <c r="GKI21" s="219" t="s">
        <v>1493</v>
      </c>
      <c r="GKJ21" s="219" t="s">
        <v>1493</v>
      </c>
      <c r="GKK21" s="219" t="s">
        <v>1493</v>
      </c>
      <c r="GKL21" s="219" t="s">
        <v>1493</v>
      </c>
      <c r="GKM21" s="219" t="s">
        <v>1493</v>
      </c>
      <c r="GKN21" s="219" t="s">
        <v>1493</v>
      </c>
      <c r="GKO21" s="219" t="s">
        <v>1493</v>
      </c>
      <c r="GKP21" s="219" t="s">
        <v>1493</v>
      </c>
      <c r="GKQ21" s="219" t="s">
        <v>1493</v>
      </c>
      <c r="GKR21" s="219" t="s">
        <v>1493</v>
      </c>
      <c r="GKS21" s="219" t="s">
        <v>1493</v>
      </c>
      <c r="GKT21" s="219" t="s">
        <v>1493</v>
      </c>
      <c r="GKU21" s="219" t="s">
        <v>1493</v>
      </c>
      <c r="GKV21" s="219" t="s">
        <v>1493</v>
      </c>
      <c r="GKW21" s="219" t="s">
        <v>1493</v>
      </c>
      <c r="GKX21" s="219" t="s">
        <v>1493</v>
      </c>
      <c r="GKY21" s="219" t="s">
        <v>1493</v>
      </c>
      <c r="GKZ21" s="219" t="s">
        <v>1493</v>
      </c>
      <c r="GLA21" s="219" t="s">
        <v>1493</v>
      </c>
      <c r="GLB21" s="219" t="s">
        <v>1493</v>
      </c>
      <c r="GLC21" s="219" t="s">
        <v>1493</v>
      </c>
      <c r="GLD21" s="219" t="s">
        <v>1493</v>
      </c>
      <c r="GLE21" s="219" t="s">
        <v>1493</v>
      </c>
      <c r="GLF21" s="219" t="s">
        <v>1493</v>
      </c>
      <c r="GLG21" s="219" t="s">
        <v>1493</v>
      </c>
      <c r="GLH21" s="219" t="s">
        <v>1493</v>
      </c>
      <c r="GLI21" s="219" t="s">
        <v>1493</v>
      </c>
      <c r="GLJ21" s="219" t="s">
        <v>1493</v>
      </c>
      <c r="GLK21" s="219" t="s">
        <v>1493</v>
      </c>
      <c r="GLL21" s="219" t="s">
        <v>1493</v>
      </c>
      <c r="GLM21" s="219" t="s">
        <v>1493</v>
      </c>
      <c r="GLN21" s="219" t="s">
        <v>1493</v>
      </c>
      <c r="GLO21" s="219" t="s">
        <v>1493</v>
      </c>
      <c r="GLP21" s="219" t="s">
        <v>1493</v>
      </c>
      <c r="GLQ21" s="219" t="s">
        <v>1493</v>
      </c>
      <c r="GLR21" s="219" t="s">
        <v>1493</v>
      </c>
      <c r="GLS21" s="219" t="s">
        <v>1493</v>
      </c>
      <c r="GLT21" s="219" t="s">
        <v>1493</v>
      </c>
      <c r="GLU21" s="219" t="s">
        <v>1493</v>
      </c>
      <c r="GLV21" s="219" t="s">
        <v>1493</v>
      </c>
      <c r="GLW21" s="219" t="s">
        <v>1493</v>
      </c>
      <c r="GLX21" s="219" t="s">
        <v>1493</v>
      </c>
      <c r="GLY21" s="219" t="s">
        <v>1493</v>
      </c>
      <c r="GLZ21" s="219" t="s">
        <v>1493</v>
      </c>
      <c r="GMA21" s="219" t="s">
        <v>1493</v>
      </c>
      <c r="GMB21" s="219" t="s">
        <v>1493</v>
      </c>
      <c r="GMC21" s="219" t="s">
        <v>1493</v>
      </c>
      <c r="GMD21" s="219" t="s">
        <v>1493</v>
      </c>
      <c r="GME21" s="219" t="s">
        <v>1493</v>
      </c>
      <c r="GMF21" s="219" t="s">
        <v>1493</v>
      </c>
      <c r="GMG21" s="219" t="s">
        <v>1493</v>
      </c>
      <c r="GMH21" s="219" t="s">
        <v>1493</v>
      </c>
      <c r="GMI21" s="219" t="s">
        <v>1493</v>
      </c>
      <c r="GMJ21" s="219" t="s">
        <v>1493</v>
      </c>
      <c r="GMK21" s="219" t="s">
        <v>1493</v>
      </c>
      <c r="GML21" s="219" t="s">
        <v>1493</v>
      </c>
      <c r="GMM21" s="219" t="s">
        <v>1493</v>
      </c>
      <c r="GMN21" s="219" t="s">
        <v>1493</v>
      </c>
      <c r="GMO21" s="219" t="s">
        <v>1493</v>
      </c>
      <c r="GMP21" s="219" t="s">
        <v>1493</v>
      </c>
      <c r="GMQ21" s="219" t="s">
        <v>1493</v>
      </c>
      <c r="GMR21" s="219" t="s">
        <v>1493</v>
      </c>
      <c r="GMS21" s="219" t="s">
        <v>1493</v>
      </c>
      <c r="GMT21" s="219" t="s">
        <v>1493</v>
      </c>
      <c r="GMU21" s="219" t="s">
        <v>1493</v>
      </c>
      <c r="GMV21" s="219" t="s">
        <v>1493</v>
      </c>
      <c r="GMW21" s="219" t="s">
        <v>1493</v>
      </c>
      <c r="GMX21" s="219" t="s">
        <v>1493</v>
      </c>
      <c r="GMY21" s="219" t="s">
        <v>1493</v>
      </c>
      <c r="GMZ21" s="219" t="s">
        <v>1493</v>
      </c>
      <c r="GNA21" s="219" t="s">
        <v>1493</v>
      </c>
      <c r="GNB21" s="219" t="s">
        <v>1493</v>
      </c>
      <c r="GNC21" s="219" t="s">
        <v>1493</v>
      </c>
      <c r="GND21" s="219" t="s">
        <v>1493</v>
      </c>
      <c r="GNE21" s="219" t="s">
        <v>1493</v>
      </c>
      <c r="GNF21" s="219" t="s">
        <v>1493</v>
      </c>
      <c r="GNG21" s="219" t="s">
        <v>1493</v>
      </c>
      <c r="GNH21" s="219" t="s">
        <v>1493</v>
      </c>
      <c r="GNI21" s="219" t="s">
        <v>1493</v>
      </c>
      <c r="GNJ21" s="219" t="s">
        <v>1493</v>
      </c>
      <c r="GNK21" s="219" t="s">
        <v>1493</v>
      </c>
      <c r="GNL21" s="219" t="s">
        <v>1493</v>
      </c>
      <c r="GNM21" s="219" t="s">
        <v>1493</v>
      </c>
      <c r="GNN21" s="219" t="s">
        <v>1493</v>
      </c>
      <c r="GNO21" s="219" t="s">
        <v>1493</v>
      </c>
      <c r="GNP21" s="219" t="s">
        <v>1493</v>
      </c>
      <c r="GNQ21" s="219" t="s">
        <v>1493</v>
      </c>
      <c r="GNR21" s="219" t="s">
        <v>1493</v>
      </c>
      <c r="GNS21" s="219" t="s">
        <v>1493</v>
      </c>
      <c r="GNT21" s="219" t="s">
        <v>1493</v>
      </c>
      <c r="GNU21" s="219" t="s">
        <v>1493</v>
      </c>
      <c r="GNV21" s="219" t="s">
        <v>1493</v>
      </c>
      <c r="GNW21" s="219" t="s">
        <v>1493</v>
      </c>
      <c r="GNX21" s="219" t="s">
        <v>1493</v>
      </c>
      <c r="GNY21" s="219" t="s">
        <v>1493</v>
      </c>
      <c r="GNZ21" s="219" t="s">
        <v>1493</v>
      </c>
      <c r="GOA21" s="219" t="s">
        <v>1493</v>
      </c>
      <c r="GOB21" s="219" t="s">
        <v>1493</v>
      </c>
      <c r="GOC21" s="219" t="s">
        <v>1493</v>
      </c>
      <c r="GOD21" s="219" t="s">
        <v>1493</v>
      </c>
      <c r="GOE21" s="219" t="s">
        <v>1493</v>
      </c>
      <c r="GOF21" s="219" t="s">
        <v>1493</v>
      </c>
      <c r="GOG21" s="219" t="s">
        <v>1493</v>
      </c>
      <c r="GOH21" s="219" t="s">
        <v>1493</v>
      </c>
      <c r="GOI21" s="219" t="s">
        <v>1493</v>
      </c>
      <c r="GOJ21" s="219" t="s">
        <v>1493</v>
      </c>
      <c r="GOK21" s="219" t="s">
        <v>1493</v>
      </c>
      <c r="GOL21" s="219" t="s">
        <v>1493</v>
      </c>
      <c r="GOM21" s="219" t="s">
        <v>1493</v>
      </c>
      <c r="GON21" s="219" t="s">
        <v>1493</v>
      </c>
      <c r="GOO21" s="219" t="s">
        <v>1493</v>
      </c>
      <c r="GOP21" s="219" t="s">
        <v>1493</v>
      </c>
      <c r="GOQ21" s="219" t="s">
        <v>1493</v>
      </c>
      <c r="GOR21" s="219" t="s">
        <v>1493</v>
      </c>
      <c r="GOS21" s="219" t="s">
        <v>1493</v>
      </c>
      <c r="GOT21" s="219" t="s">
        <v>1493</v>
      </c>
      <c r="GOU21" s="219" t="s">
        <v>1493</v>
      </c>
      <c r="GOV21" s="219" t="s">
        <v>1493</v>
      </c>
      <c r="GOW21" s="219" t="s">
        <v>1493</v>
      </c>
      <c r="GOX21" s="219" t="s">
        <v>1493</v>
      </c>
      <c r="GOY21" s="219" t="s">
        <v>1493</v>
      </c>
      <c r="GOZ21" s="219" t="s">
        <v>1493</v>
      </c>
      <c r="GPA21" s="219" t="s">
        <v>1493</v>
      </c>
      <c r="GPB21" s="219" t="s">
        <v>1493</v>
      </c>
      <c r="GPC21" s="219" t="s">
        <v>1493</v>
      </c>
      <c r="GPD21" s="219" t="s">
        <v>1493</v>
      </c>
      <c r="GPE21" s="219" t="s">
        <v>1493</v>
      </c>
      <c r="GPF21" s="219" t="s">
        <v>1493</v>
      </c>
      <c r="GPG21" s="219" t="s">
        <v>1493</v>
      </c>
      <c r="GPH21" s="219" t="s">
        <v>1493</v>
      </c>
      <c r="GPI21" s="219" t="s">
        <v>1493</v>
      </c>
      <c r="GPJ21" s="219" t="s">
        <v>1493</v>
      </c>
      <c r="GPK21" s="219" t="s">
        <v>1493</v>
      </c>
      <c r="GPL21" s="219" t="s">
        <v>1493</v>
      </c>
      <c r="GPM21" s="219" t="s">
        <v>1493</v>
      </c>
      <c r="GPN21" s="219" t="s">
        <v>1493</v>
      </c>
      <c r="GPO21" s="219" t="s">
        <v>1493</v>
      </c>
      <c r="GPP21" s="219" t="s">
        <v>1493</v>
      </c>
      <c r="GPQ21" s="219" t="s">
        <v>1493</v>
      </c>
      <c r="GPR21" s="219" t="s">
        <v>1493</v>
      </c>
      <c r="GPS21" s="219" t="s">
        <v>1493</v>
      </c>
      <c r="GPT21" s="219" t="s">
        <v>1493</v>
      </c>
      <c r="GPU21" s="219" t="s">
        <v>1493</v>
      </c>
      <c r="GPV21" s="219" t="s">
        <v>1493</v>
      </c>
      <c r="GPW21" s="219" t="s">
        <v>1493</v>
      </c>
      <c r="GPX21" s="219" t="s">
        <v>1493</v>
      </c>
      <c r="GPY21" s="219" t="s">
        <v>1493</v>
      </c>
      <c r="GPZ21" s="219" t="s">
        <v>1493</v>
      </c>
      <c r="GQA21" s="219" t="s">
        <v>1493</v>
      </c>
      <c r="GQB21" s="219" t="s">
        <v>1493</v>
      </c>
      <c r="GQC21" s="219" t="s">
        <v>1493</v>
      </c>
      <c r="GQD21" s="219" t="s">
        <v>1493</v>
      </c>
      <c r="GQE21" s="219" t="s">
        <v>1493</v>
      </c>
      <c r="GQF21" s="219" t="s">
        <v>1493</v>
      </c>
      <c r="GQG21" s="219" t="s">
        <v>1493</v>
      </c>
      <c r="GQH21" s="219" t="s">
        <v>1493</v>
      </c>
      <c r="GQI21" s="219" t="s">
        <v>1493</v>
      </c>
      <c r="GQJ21" s="219" t="s">
        <v>1493</v>
      </c>
      <c r="GQK21" s="219" t="s">
        <v>1493</v>
      </c>
      <c r="GQL21" s="219" t="s">
        <v>1493</v>
      </c>
      <c r="GQM21" s="219" t="s">
        <v>1493</v>
      </c>
      <c r="GQN21" s="219" t="s">
        <v>1493</v>
      </c>
      <c r="GQO21" s="219" t="s">
        <v>1493</v>
      </c>
      <c r="GQP21" s="219" t="s">
        <v>1493</v>
      </c>
      <c r="GQQ21" s="219" t="s">
        <v>1493</v>
      </c>
      <c r="GQR21" s="219" t="s">
        <v>1493</v>
      </c>
      <c r="GQS21" s="219" t="s">
        <v>1493</v>
      </c>
      <c r="GQT21" s="219" t="s">
        <v>1493</v>
      </c>
      <c r="GQU21" s="219" t="s">
        <v>1493</v>
      </c>
      <c r="GQV21" s="219" t="s">
        <v>1493</v>
      </c>
      <c r="GQW21" s="219" t="s">
        <v>1493</v>
      </c>
      <c r="GQX21" s="219" t="s">
        <v>1493</v>
      </c>
      <c r="GQY21" s="219" t="s">
        <v>1493</v>
      </c>
      <c r="GQZ21" s="219" t="s">
        <v>1493</v>
      </c>
      <c r="GRA21" s="219" t="s">
        <v>1493</v>
      </c>
      <c r="GRB21" s="219" t="s">
        <v>1493</v>
      </c>
      <c r="GRC21" s="219" t="s">
        <v>1493</v>
      </c>
      <c r="GRD21" s="219" t="s">
        <v>1493</v>
      </c>
      <c r="GRE21" s="219" t="s">
        <v>1493</v>
      </c>
      <c r="GRF21" s="219" t="s">
        <v>1493</v>
      </c>
      <c r="GRG21" s="219" t="s">
        <v>1493</v>
      </c>
      <c r="GRH21" s="219" t="s">
        <v>1493</v>
      </c>
      <c r="GRI21" s="219" t="s">
        <v>1493</v>
      </c>
      <c r="GRJ21" s="219" t="s">
        <v>1493</v>
      </c>
      <c r="GRK21" s="219" t="s">
        <v>1493</v>
      </c>
      <c r="GRL21" s="219" t="s">
        <v>1493</v>
      </c>
      <c r="GRM21" s="219" t="s">
        <v>1493</v>
      </c>
      <c r="GRN21" s="219" t="s">
        <v>1493</v>
      </c>
      <c r="GRO21" s="219" t="s">
        <v>1493</v>
      </c>
      <c r="GRP21" s="219" t="s">
        <v>1493</v>
      </c>
      <c r="GRQ21" s="219" t="s">
        <v>1493</v>
      </c>
      <c r="GRR21" s="219" t="s">
        <v>1493</v>
      </c>
      <c r="GRS21" s="219" t="s">
        <v>1493</v>
      </c>
      <c r="GRT21" s="219" t="s">
        <v>1493</v>
      </c>
      <c r="GRU21" s="219" t="s">
        <v>1493</v>
      </c>
      <c r="GRV21" s="219" t="s">
        <v>1493</v>
      </c>
      <c r="GRW21" s="219" t="s">
        <v>1493</v>
      </c>
      <c r="GRX21" s="219" t="s">
        <v>1493</v>
      </c>
      <c r="GRY21" s="219" t="s">
        <v>1493</v>
      </c>
      <c r="GRZ21" s="219" t="s">
        <v>1493</v>
      </c>
      <c r="GSA21" s="219" t="s">
        <v>1493</v>
      </c>
      <c r="GSB21" s="219" t="s">
        <v>1493</v>
      </c>
      <c r="GSC21" s="219" t="s">
        <v>1493</v>
      </c>
      <c r="GSD21" s="219" t="s">
        <v>1493</v>
      </c>
      <c r="GSE21" s="219" t="s">
        <v>1493</v>
      </c>
      <c r="GSF21" s="219" t="s">
        <v>1493</v>
      </c>
      <c r="GSG21" s="219" t="s">
        <v>1493</v>
      </c>
      <c r="GSH21" s="219" t="s">
        <v>1493</v>
      </c>
      <c r="GSI21" s="219" t="s">
        <v>1493</v>
      </c>
      <c r="GSJ21" s="219" t="s">
        <v>1493</v>
      </c>
      <c r="GSK21" s="219" t="s">
        <v>1493</v>
      </c>
      <c r="GSL21" s="219" t="s">
        <v>1493</v>
      </c>
      <c r="GSM21" s="219" t="s">
        <v>1493</v>
      </c>
      <c r="GSN21" s="219" t="s">
        <v>1493</v>
      </c>
      <c r="GSO21" s="219" t="s">
        <v>1493</v>
      </c>
      <c r="GSP21" s="219" t="s">
        <v>1493</v>
      </c>
      <c r="GSQ21" s="219" t="s">
        <v>1493</v>
      </c>
      <c r="GSR21" s="219" t="s">
        <v>1493</v>
      </c>
      <c r="GSS21" s="219" t="s">
        <v>1493</v>
      </c>
      <c r="GST21" s="219" t="s">
        <v>1493</v>
      </c>
      <c r="GSU21" s="219" t="s">
        <v>1493</v>
      </c>
      <c r="GSV21" s="219" t="s">
        <v>1493</v>
      </c>
      <c r="GSW21" s="219" t="s">
        <v>1493</v>
      </c>
      <c r="GSX21" s="219" t="s">
        <v>1493</v>
      </c>
      <c r="GSY21" s="219" t="s">
        <v>1493</v>
      </c>
      <c r="GSZ21" s="219" t="s">
        <v>1493</v>
      </c>
      <c r="GTA21" s="219" t="s">
        <v>1493</v>
      </c>
      <c r="GTB21" s="219" t="s">
        <v>1493</v>
      </c>
      <c r="GTC21" s="219" t="s">
        <v>1493</v>
      </c>
      <c r="GTD21" s="219" t="s">
        <v>1493</v>
      </c>
      <c r="GTE21" s="219" t="s">
        <v>1493</v>
      </c>
      <c r="GTF21" s="219" t="s">
        <v>1493</v>
      </c>
      <c r="GTG21" s="219" t="s">
        <v>1493</v>
      </c>
      <c r="GTH21" s="219" t="s">
        <v>1493</v>
      </c>
      <c r="GTI21" s="219" t="s">
        <v>1493</v>
      </c>
      <c r="GTJ21" s="219" t="s">
        <v>1493</v>
      </c>
      <c r="GTK21" s="219" t="s">
        <v>1493</v>
      </c>
      <c r="GTL21" s="219" t="s">
        <v>1493</v>
      </c>
      <c r="GTM21" s="219" t="s">
        <v>1493</v>
      </c>
      <c r="GTN21" s="219" t="s">
        <v>1493</v>
      </c>
      <c r="GTO21" s="219" t="s">
        <v>1493</v>
      </c>
      <c r="GTP21" s="219" t="s">
        <v>1493</v>
      </c>
      <c r="GTQ21" s="219" t="s">
        <v>1493</v>
      </c>
      <c r="GTR21" s="219" t="s">
        <v>1493</v>
      </c>
      <c r="GTS21" s="219" t="s">
        <v>1493</v>
      </c>
      <c r="GTT21" s="219" t="s">
        <v>1493</v>
      </c>
      <c r="GTU21" s="219" t="s">
        <v>1493</v>
      </c>
      <c r="GTV21" s="219" t="s">
        <v>1493</v>
      </c>
      <c r="GTW21" s="219" t="s">
        <v>1493</v>
      </c>
      <c r="GTX21" s="219" t="s">
        <v>1493</v>
      </c>
      <c r="GTY21" s="219" t="s">
        <v>1493</v>
      </c>
      <c r="GTZ21" s="219" t="s">
        <v>1493</v>
      </c>
      <c r="GUA21" s="219" t="s">
        <v>1493</v>
      </c>
      <c r="GUB21" s="219" t="s">
        <v>1493</v>
      </c>
      <c r="GUC21" s="219" t="s">
        <v>1493</v>
      </c>
      <c r="GUD21" s="219" t="s">
        <v>1493</v>
      </c>
      <c r="GUE21" s="219" t="s">
        <v>1493</v>
      </c>
      <c r="GUF21" s="219" t="s">
        <v>1493</v>
      </c>
      <c r="GUG21" s="219" t="s">
        <v>1493</v>
      </c>
      <c r="GUH21" s="219" t="s">
        <v>1493</v>
      </c>
      <c r="GUI21" s="219" t="s">
        <v>1493</v>
      </c>
      <c r="GUJ21" s="219" t="s">
        <v>1493</v>
      </c>
      <c r="GUK21" s="219" t="s">
        <v>1493</v>
      </c>
      <c r="GUL21" s="219" t="s">
        <v>1493</v>
      </c>
      <c r="GUM21" s="219" t="s">
        <v>1493</v>
      </c>
      <c r="GUN21" s="219" t="s">
        <v>1493</v>
      </c>
      <c r="GUO21" s="219" t="s">
        <v>1493</v>
      </c>
      <c r="GUP21" s="219" t="s">
        <v>1493</v>
      </c>
      <c r="GUQ21" s="219" t="s">
        <v>1493</v>
      </c>
      <c r="GUR21" s="219" t="s">
        <v>1493</v>
      </c>
      <c r="GUS21" s="219" t="s">
        <v>1493</v>
      </c>
      <c r="GUT21" s="219" t="s">
        <v>1493</v>
      </c>
      <c r="GUU21" s="219" t="s">
        <v>1493</v>
      </c>
      <c r="GUV21" s="219" t="s">
        <v>1493</v>
      </c>
      <c r="GUW21" s="219" t="s">
        <v>1493</v>
      </c>
      <c r="GUX21" s="219" t="s">
        <v>1493</v>
      </c>
      <c r="GUY21" s="219" t="s">
        <v>1493</v>
      </c>
      <c r="GUZ21" s="219" t="s">
        <v>1493</v>
      </c>
      <c r="GVA21" s="219" t="s">
        <v>1493</v>
      </c>
      <c r="GVB21" s="219" t="s">
        <v>1493</v>
      </c>
      <c r="GVC21" s="219" t="s">
        <v>1493</v>
      </c>
      <c r="GVD21" s="219" t="s">
        <v>1493</v>
      </c>
      <c r="GVE21" s="219" t="s">
        <v>1493</v>
      </c>
      <c r="GVF21" s="219" t="s">
        <v>1493</v>
      </c>
      <c r="GVG21" s="219" t="s">
        <v>1493</v>
      </c>
      <c r="GVH21" s="219" t="s">
        <v>1493</v>
      </c>
      <c r="GVI21" s="219" t="s">
        <v>1493</v>
      </c>
      <c r="GVJ21" s="219" t="s">
        <v>1493</v>
      </c>
      <c r="GVK21" s="219" t="s">
        <v>1493</v>
      </c>
      <c r="GVL21" s="219" t="s">
        <v>1493</v>
      </c>
      <c r="GVM21" s="219" t="s">
        <v>1493</v>
      </c>
      <c r="GVN21" s="219" t="s">
        <v>1493</v>
      </c>
      <c r="GVO21" s="219" t="s">
        <v>1493</v>
      </c>
      <c r="GVP21" s="219" t="s">
        <v>1493</v>
      </c>
      <c r="GVQ21" s="219" t="s">
        <v>1493</v>
      </c>
      <c r="GVR21" s="219" t="s">
        <v>1493</v>
      </c>
      <c r="GVS21" s="219" t="s">
        <v>1493</v>
      </c>
      <c r="GVT21" s="219" t="s">
        <v>1493</v>
      </c>
      <c r="GVU21" s="219" t="s">
        <v>1493</v>
      </c>
      <c r="GVV21" s="219" t="s">
        <v>1493</v>
      </c>
      <c r="GVW21" s="219" t="s">
        <v>1493</v>
      </c>
      <c r="GVX21" s="219" t="s">
        <v>1493</v>
      </c>
      <c r="GVY21" s="219" t="s">
        <v>1493</v>
      </c>
      <c r="GVZ21" s="219" t="s">
        <v>1493</v>
      </c>
      <c r="GWA21" s="219" t="s">
        <v>1493</v>
      </c>
      <c r="GWB21" s="219" t="s">
        <v>1493</v>
      </c>
      <c r="GWC21" s="219" t="s">
        <v>1493</v>
      </c>
      <c r="GWD21" s="219" t="s">
        <v>1493</v>
      </c>
      <c r="GWE21" s="219" t="s">
        <v>1493</v>
      </c>
      <c r="GWF21" s="219" t="s">
        <v>1493</v>
      </c>
      <c r="GWG21" s="219" t="s">
        <v>1493</v>
      </c>
      <c r="GWH21" s="219" t="s">
        <v>1493</v>
      </c>
      <c r="GWI21" s="219" t="s">
        <v>1493</v>
      </c>
      <c r="GWJ21" s="219" t="s">
        <v>1493</v>
      </c>
      <c r="GWK21" s="219" t="s">
        <v>1493</v>
      </c>
      <c r="GWL21" s="219" t="s">
        <v>1493</v>
      </c>
      <c r="GWM21" s="219" t="s">
        <v>1493</v>
      </c>
      <c r="GWN21" s="219" t="s">
        <v>1493</v>
      </c>
      <c r="GWO21" s="219" t="s">
        <v>1493</v>
      </c>
      <c r="GWP21" s="219" t="s">
        <v>1493</v>
      </c>
      <c r="GWQ21" s="219" t="s">
        <v>1493</v>
      </c>
      <c r="GWR21" s="219" t="s">
        <v>1493</v>
      </c>
      <c r="GWS21" s="219" t="s">
        <v>1493</v>
      </c>
      <c r="GWT21" s="219" t="s">
        <v>1493</v>
      </c>
      <c r="GWU21" s="219" t="s">
        <v>1493</v>
      </c>
      <c r="GWV21" s="219" t="s">
        <v>1493</v>
      </c>
      <c r="GWW21" s="219" t="s">
        <v>1493</v>
      </c>
      <c r="GWX21" s="219" t="s">
        <v>1493</v>
      </c>
      <c r="GWY21" s="219" t="s">
        <v>1493</v>
      </c>
      <c r="GWZ21" s="219" t="s">
        <v>1493</v>
      </c>
      <c r="GXA21" s="219" t="s">
        <v>1493</v>
      </c>
      <c r="GXB21" s="219" t="s">
        <v>1493</v>
      </c>
      <c r="GXC21" s="219" t="s">
        <v>1493</v>
      </c>
      <c r="GXD21" s="219" t="s">
        <v>1493</v>
      </c>
      <c r="GXE21" s="219" t="s">
        <v>1493</v>
      </c>
      <c r="GXF21" s="219" t="s">
        <v>1493</v>
      </c>
      <c r="GXG21" s="219" t="s">
        <v>1493</v>
      </c>
      <c r="GXH21" s="219" t="s">
        <v>1493</v>
      </c>
      <c r="GXI21" s="219" t="s">
        <v>1493</v>
      </c>
      <c r="GXJ21" s="219" t="s">
        <v>1493</v>
      </c>
      <c r="GXK21" s="219" t="s">
        <v>1493</v>
      </c>
      <c r="GXL21" s="219" t="s">
        <v>1493</v>
      </c>
      <c r="GXM21" s="219" t="s">
        <v>1493</v>
      </c>
      <c r="GXN21" s="219" t="s">
        <v>1493</v>
      </c>
      <c r="GXO21" s="219" t="s">
        <v>1493</v>
      </c>
      <c r="GXP21" s="219" t="s">
        <v>1493</v>
      </c>
      <c r="GXQ21" s="219" t="s">
        <v>1493</v>
      </c>
      <c r="GXR21" s="219" t="s">
        <v>1493</v>
      </c>
      <c r="GXS21" s="219" t="s">
        <v>1493</v>
      </c>
      <c r="GXT21" s="219" t="s">
        <v>1493</v>
      </c>
      <c r="GXU21" s="219" t="s">
        <v>1493</v>
      </c>
      <c r="GXV21" s="219" t="s">
        <v>1493</v>
      </c>
      <c r="GXW21" s="219" t="s">
        <v>1493</v>
      </c>
      <c r="GXX21" s="219" t="s">
        <v>1493</v>
      </c>
      <c r="GXY21" s="219" t="s">
        <v>1493</v>
      </c>
      <c r="GXZ21" s="219" t="s">
        <v>1493</v>
      </c>
      <c r="GYA21" s="219" t="s">
        <v>1493</v>
      </c>
      <c r="GYB21" s="219" t="s">
        <v>1493</v>
      </c>
      <c r="GYC21" s="219" t="s">
        <v>1493</v>
      </c>
      <c r="GYD21" s="219" t="s">
        <v>1493</v>
      </c>
      <c r="GYE21" s="219" t="s">
        <v>1493</v>
      </c>
      <c r="GYF21" s="219" t="s">
        <v>1493</v>
      </c>
      <c r="GYG21" s="219" t="s">
        <v>1493</v>
      </c>
      <c r="GYH21" s="219" t="s">
        <v>1493</v>
      </c>
      <c r="GYI21" s="219" t="s">
        <v>1493</v>
      </c>
      <c r="GYJ21" s="219" t="s">
        <v>1493</v>
      </c>
      <c r="GYK21" s="219" t="s">
        <v>1493</v>
      </c>
      <c r="GYL21" s="219" t="s">
        <v>1493</v>
      </c>
      <c r="GYM21" s="219" t="s">
        <v>1493</v>
      </c>
      <c r="GYN21" s="219" t="s">
        <v>1493</v>
      </c>
      <c r="GYO21" s="219" t="s">
        <v>1493</v>
      </c>
      <c r="GYP21" s="219" t="s">
        <v>1493</v>
      </c>
      <c r="GYQ21" s="219" t="s">
        <v>1493</v>
      </c>
      <c r="GYR21" s="219" t="s">
        <v>1493</v>
      </c>
      <c r="GYS21" s="219" t="s">
        <v>1493</v>
      </c>
      <c r="GYT21" s="219" t="s">
        <v>1493</v>
      </c>
      <c r="GYU21" s="219" t="s">
        <v>1493</v>
      </c>
      <c r="GYV21" s="219" t="s">
        <v>1493</v>
      </c>
      <c r="GYW21" s="219" t="s">
        <v>1493</v>
      </c>
      <c r="GYX21" s="219" t="s">
        <v>1493</v>
      </c>
      <c r="GYY21" s="219" t="s">
        <v>1493</v>
      </c>
      <c r="GYZ21" s="219" t="s">
        <v>1493</v>
      </c>
      <c r="GZA21" s="219" t="s">
        <v>1493</v>
      </c>
      <c r="GZB21" s="219" t="s">
        <v>1493</v>
      </c>
      <c r="GZC21" s="219" t="s">
        <v>1493</v>
      </c>
      <c r="GZD21" s="219" t="s">
        <v>1493</v>
      </c>
      <c r="GZE21" s="219" t="s">
        <v>1493</v>
      </c>
      <c r="GZF21" s="219" t="s">
        <v>1493</v>
      </c>
      <c r="GZG21" s="219" t="s">
        <v>1493</v>
      </c>
      <c r="GZH21" s="219" t="s">
        <v>1493</v>
      </c>
      <c r="GZI21" s="219" t="s">
        <v>1493</v>
      </c>
      <c r="GZJ21" s="219" t="s">
        <v>1493</v>
      </c>
      <c r="GZK21" s="219" t="s">
        <v>1493</v>
      </c>
      <c r="GZL21" s="219" t="s">
        <v>1493</v>
      </c>
      <c r="GZM21" s="219" t="s">
        <v>1493</v>
      </c>
      <c r="GZN21" s="219" t="s">
        <v>1493</v>
      </c>
      <c r="GZO21" s="219" t="s">
        <v>1493</v>
      </c>
      <c r="GZP21" s="219" t="s">
        <v>1493</v>
      </c>
      <c r="GZQ21" s="219" t="s">
        <v>1493</v>
      </c>
      <c r="GZR21" s="219" t="s">
        <v>1493</v>
      </c>
      <c r="GZS21" s="219" t="s">
        <v>1493</v>
      </c>
      <c r="GZT21" s="219" t="s">
        <v>1493</v>
      </c>
      <c r="GZU21" s="219" t="s">
        <v>1493</v>
      </c>
      <c r="GZV21" s="219" t="s">
        <v>1493</v>
      </c>
      <c r="GZW21" s="219" t="s">
        <v>1493</v>
      </c>
      <c r="GZX21" s="219" t="s">
        <v>1493</v>
      </c>
      <c r="GZY21" s="219" t="s">
        <v>1493</v>
      </c>
      <c r="GZZ21" s="219" t="s">
        <v>1493</v>
      </c>
      <c r="HAA21" s="219" t="s">
        <v>1493</v>
      </c>
      <c r="HAB21" s="219" t="s">
        <v>1493</v>
      </c>
      <c r="HAC21" s="219" t="s">
        <v>1493</v>
      </c>
      <c r="HAD21" s="219" t="s">
        <v>1493</v>
      </c>
      <c r="HAE21" s="219" t="s">
        <v>1493</v>
      </c>
      <c r="HAF21" s="219" t="s">
        <v>1493</v>
      </c>
      <c r="HAG21" s="219" t="s">
        <v>1493</v>
      </c>
      <c r="HAH21" s="219" t="s">
        <v>1493</v>
      </c>
      <c r="HAI21" s="219" t="s">
        <v>1493</v>
      </c>
      <c r="HAJ21" s="219" t="s">
        <v>1493</v>
      </c>
      <c r="HAK21" s="219" t="s">
        <v>1493</v>
      </c>
      <c r="HAL21" s="219" t="s">
        <v>1493</v>
      </c>
      <c r="HAM21" s="219" t="s">
        <v>1493</v>
      </c>
      <c r="HAN21" s="219" t="s">
        <v>1493</v>
      </c>
      <c r="HAO21" s="219" t="s">
        <v>1493</v>
      </c>
      <c r="HAP21" s="219" t="s">
        <v>1493</v>
      </c>
      <c r="HAQ21" s="219" t="s">
        <v>1493</v>
      </c>
      <c r="HAR21" s="219" t="s">
        <v>1493</v>
      </c>
      <c r="HAS21" s="219" t="s">
        <v>1493</v>
      </c>
      <c r="HAT21" s="219" t="s">
        <v>1493</v>
      </c>
      <c r="HAU21" s="219" t="s">
        <v>1493</v>
      </c>
      <c r="HAV21" s="219" t="s">
        <v>1493</v>
      </c>
      <c r="HAW21" s="219" t="s">
        <v>1493</v>
      </c>
      <c r="HAX21" s="219" t="s">
        <v>1493</v>
      </c>
      <c r="HAY21" s="219" t="s">
        <v>1493</v>
      </c>
      <c r="HAZ21" s="219" t="s">
        <v>1493</v>
      </c>
      <c r="HBA21" s="219" t="s">
        <v>1493</v>
      </c>
      <c r="HBB21" s="219" t="s">
        <v>1493</v>
      </c>
      <c r="HBC21" s="219" t="s">
        <v>1493</v>
      </c>
      <c r="HBD21" s="219" t="s">
        <v>1493</v>
      </c>
      <c r="HBE21" s="219" t="s">
        <v>1493</v>
      </c>
      <c r="HBF21" s="219" t="s">
        <v>1493</v>
      </c>
      <c r="HBG21" s="219" t="s">
        <v>1493</v>
      </c>
      <c r="HBH21" s="219" t="s">
        <v>1493</v>
      </c>
      <c r="HBI21" s="219" t="s">
        <v>1493</v>
      </c>
      <c r="HBJ21" s="219" t="s">
        <v>1493</v>
      </c>
      <c r="HBK21" s="219" t="s">
        <v>1493</v>
      </c>
      <c r="HBL21" s="219" t="s">
        <v>1493</v>
      </c>
      <c r="HBM21" s="219" t="s">
        <v>1493</v>
      </c>
      <c r="HBN21" s="219" t="s">
        <v>1493</v>
      </c>
      <c r="HBO21" s="219" t="s">
        <v>1493</v>
      </c>
      <c r="HBP21" s="219" t="s">
        <v>1493</v>
      </c>
      <c r="HBQ21" s="219" t="s">
        <v>1493</v>
      </c>
      <c r="HBR21" s="219" t="s">
        <v>1493</v>
      </c>
      <c r="HBS21" s="219" t="s">
        <v>1493</v>
      </c>
      <c r="HBT21" s="219" t="s">
        <v>1493</v>
      </c>
      <c r="HBU21" s="219" t="s">
        <v>1493</v>
      </c>
      <c r="HBV21" s="219" t="s">
        <v>1493</v>
      </c>
      <c r="HBW21" s="219" t="s">
        <v>1493</v>
      </c>
      <c r="HBX21" s="219" t="s">
        <v>1493</v>
      </c>
      <c r="HBY21" s="219" t="s">
        <v>1493</v>
      </c>
      <c r="HBZ21" s="219" t="s">
        <v>1493</v>
      </c>
      <c r="HCA21" s="219" t="s">
        <v>1493</v>
      </c>
      <c r="HCB21" s="219" t="s">
        <v>1493</v>
      </c>
      <c r="HCC21" s="219" t="s">
        <v>1493</v>
      </c>
      <c r="HCD21" s="219" t="s">
        <v>1493</v>
      </c>
      <c r="HCE21" s="219" t="s">
        <v>1493</v>
      </c>
      <c r="HCF21" s="219" t="s">
        <v>1493</v>
      </c>
      <c r="HCG21" s="219" t="s">
        <v>1493</v>
      </c>
      <c r="HCH21" s="219" t="s">
        <v>1493</v>
      </c>
      <c r="HCI21" s="219" t="s">
        <v>1493</v>
      </c>
      <c r="HCJ21" s="219" t="s">
        <v>1493</v>
      </c>
      <c r="HCK21" s="219" t="s">
        <v>1493</v>
      </c>
      <c r="HCL21" s="219" t="s">
        <v>1493</v>
      </c>
      <c r="HCM21" s="219" t="s">
        <v>1493</v>
      </c>
      <c r="HCN21" s="219" t="s">
        <v>1493</v>
      </c>
      <c r="HCO21" s="219" t="s">
        <v>1493</v>
      </c>
      <c r="HCP21" s="219" t="s">
        <v>1493</v>
      </c>
      <c r="HCQ21" s="219" t="s">
        <v>1493</v>
      </c>
      <c r="HCR21" s="219" t="s">
        <v>1493</v>
      </c>
      <c r="HCS21" s="219" t="s">
        <v>1493</v>
      </c>
      <c r="HCT21" s="219" t="s">
        <v>1493</v>
      </c>
      <c r="HCU21" s="219" t="s">
        <v>1493</v>
      </c>
      <c r="HCV21" s="219" t="s">
        <v>1493</v>
      </c>
      <c r="HCW21" s="219" t="s">
        <v>1493</v>
      </c>
      <c r="HCX21" s="219" t="s">
        <v>1493</v>
      </c>
      <c r="HCY21" s="219" t="s">
        <v>1493</v>
      </c>
      <c r="HCZ21" s="219" t="s">
        <v>1493</v>
      </c>
      <c r="HDA21" s="219" t="s">
        <v>1493</v>
      </c>
      <c r="HDB21" s="219" t="s">
        <v>1493</v>
      </c>
      <c r="HDC21" s="219" t="s">
        <v>1493</v>
      </c>
      <c r="HDD21" s="219" t="s">
        <v>1493</v>
      </c>
      <c r="HDE21" s="219" t="s">
        <v>1493</v>
      </c>
      <c r="HDF21" s="219" t="s">
        <v>1493</v>
      </c>
      <c r="HDG21" s="219" t="s">
        <v>1493</v>
      </c>
      <c r="HDH21" s="219" t="s">
        <v>1493</v>
      </c>
      <c r="HDI21" s="219" t="s">
        <v>1493</v>
      </c>
      <c r="HDJ21" s="219" t="s">
        <v>1493</v>
      </c>
      <c r="HDK21" s="219" t="s">
        <v>1493</v>
      </c>
      <c r="HDL21" s="219" t="s">
        <v>1493</v>
      </c>
      <c r="HDM21" s="219" t="s">
        <v>1493</v>
      </c>
      <c r="HDN21" s="219" t="s">
        <v>1493</v>
      </c>
      <c r="HDO21" s="219" t="s">
        <v>1493</v>
      </c>
      <c r="HDP21" s="219" t="s">
        <v>1493</v>
      </c>
      <c r="HDQ21" s="219" t="s">
        <v>1493</v>
      </c>
      <c r="HDR21" s="219" t="s">
        <v>1493</v>
      </c>
      <c r="HDS21" s="219" t="s">
        <v>1493</v>
      </c>
      <c r="HDT21" s="219" t="s">
        <v>1493</v>
      </c>
      <c r="HDU21" s="219" t="s">
        <v>1493</v>
      </c>
      <c r="HDV21" s="219" t="s">
        <v>1493</v>
      </c>
      <c r="HDW21" s="219" t="s">
        <v>1493</v>
      </c>
      <c r="HDX21" s="219" t="s">
        <v>1493</v>
      </c>
      <c r="HDY21" s="219" t="s">
        <v>1493</v>
      </c>
      <c r="HDZ21" s="219" t="s">
        <v>1493</v>
      </c>
      <c r="HEA21" s="219" t="s">
        <v>1493</v>
      </c>
      <c r="HEB21" s="219" t="s">
        <v>1493</v>
      </c>
      <c r="HEC21" s="219" t="s">
        <v>1493</v>
      </c>
      <c r="HED21" s="219" t="s">
        <v>1493</v>
      </c>
      <c r="HEE21" s="219" t="s">
        <v>1493</v>
      </c>
      <c r="HEF21" s="219" t="s">
        <v>1493</v>
      </c>
      <c r="HEG21" s="219" t="s">
        <v>1493</v>
      </c>
      <c r="HEH21" s="219" t="s">
        <v>1493</v>
      </c>
      <c r="HEI21" s="219" t="s">
        <v>1493</v>
      </c>
      <c r="HEJ21" s="219" t="s">
        <v>1493</v>
      </c>
      <c r="HEK21" s="219" t="s">
        <v>1493</v>
      </c>
      <c r="HEL21" s="219" t="s">
        <v>1493</v>
      </c>
      <c r="HEM21" s="219" t="s">
        <v>1493</v>
      </c>
      <c r="HEN21" s="219" t="s">
        <v>1493</v>
      </c>
      <c r="HEO21" s="219" t="s">
        <v>1493</v>
      </c>
      <c r="HEP21" s="219" t="s">
        <v>1493</v>
      </c>
      <c r="HEQ21" s="219" t="s">
        <v>1493</v>
      </c>
      <c r="HER21" s="219" t="s">
        <v>1493</v>
      </c>
      <c r="HES21" s="219" t="s">
        <v>1493</v>
      </c>
      <c r="HET21" s="219" t="s">
        <v>1493</v>
      </c>
      <c r="HEU21" s="219" t="s">
        <v>1493</v>
      </c>
      <c r="HEV21" s="219" t="s">
        <v>1493</v>
      </c>
      <c r="HEW21" s="219" t="s">
        <v>1493</v>
      </c>
      <c r="HEX21" s="219" t="s">
        <v>1493</v>
      </c>
      <c r="HEY21" s="219" t="s">
        <v>1493</v>
      </c>
      <c r="HEZ21" s="219" t="s">
        <v>1493</v>
      </c>
      <c r="HFA21" s="219" t="s">
        <v>1493</v>
      </c>
      <c r="HFB21" s="219" t="s">
        <v>1493</v>
      </c>
      <c r="HFC21" s="219" t="s">
        <v>1493</v>
      </c>
      <c r="HFD21" s="219" t="s">
        <v>1493</v>
      </c>
      <c r="HFE21" s="219" t="s">
        <v>1493</v>
      </c>
      <c r="HFF21" s="219" t="s">
        <v>1493</v>
      </c>
      <c r="HFG21" s="219" t="s">
        <v>1493</v>
      </c>
      <c r="HFH21" s="219" t="s">
        <v>1493</v>
      </c>
      <c r="HFI21" s="219" t="s">
        <v>1493</v>
      </c>
      <c r="HFJ21" s="219" t="s">
        <v>1493</v>
      </c>
      <c r="HFK21" s="219" t="s">
        <v>1493</v>
      </c>
      <c r="HFL21" s="219" t="s">
        <v>1493</v>
      </c>
      <c r="HFM21" s="219" t="s">
        <v>1493</v>
      </c>
      <c r="HFN21" s="219" t="s">
        <v>1493</v>
      </c>
      <c r="HFO21" s="219" t="s">
        <v>1493</v>
      </c>
      <c r="HFP21" s="219" t="s">
        <v>1493</v>
      </c>
      <c r="HFQ21" s="219" t="s">
        <v>1493</v>
      </c>
      <c r="HFR21" s="219" t="s">
        <v>1493</v>
      </c>
      <c r="HFS21" s="219" t="s">
        <v>1493</v>
      </c>
      <c r="HFT21" s="219" t="s">
        <v>1493</v>
      </c>
      <c r="HFU21" s="219" t="s">
        <v>1493</v>
      </c>
      <c r="HFV21" s="219" t="s">
        <v>1493</v>
      </c>
      <c r="HFW21" s="219" t="s">
        <v>1493</v>
      </c>
      <c r="HFX21" s="219" t="s">
        <v>1493</v>
      </c>
      <c r="HFY21" s="219" t="s">
        <v>1493</v>
      </c>
      <c r="HFZ21" s="219" t="s">
        <v>1493</v>
      </c>
      <c r="HGA21" s="219" t="s">
        <v>1493</v>
      </c>
      <c r="HGB21" s="219" t="s">
        <v>1493</v>
      </c>
      <c r="HGC21" s="219" t="s">
        <v>1493</v>
      </c>
      <c r="HGD21" s="219" t="s">
        <v>1493</v>
      </c>
      <c r="HGE21" s="219" t="s">
        <v>1493</v>
      </c>
      <c r="HGF21" s="219" t="s">
        <v>1493</v>
      </c>
      <c r="HGG21" s="219" t="s">
        <v>1493</v>
      </c>
      <c r="HGH21" s="219" t="s">
        <v>1493</v>
      </c>
      <c r="HGI21" s="219" t="s">
        <v>1493</v>
      </c>
      <c r="HGJ21" s="219" t="s">
        <v>1493</v>
      </c>
      <c r="HGK21" s="219" t="s">
        <v>1493</v>
      </c>
      <c r="HGL21" s="219" t="s">
        <v>1493</v>
      </c>
      <c r="HGM21" s="219" t="s">
        <v>1493</v>
      </c>
      <c r="HGN21" s="219" t="s">
        <v>1493</v>
      </c>
      <c r="HGO21" s="219" t="s">
        <v>1493</v>
      </c>
      <c r="HGP21" s="219" t="s">
        <v>1493</v>
      </c>
      <c r="HGQ21" s="219" t="s">
        <v>1493</v>
      </c>
      <c r="HGR21" s="219" t="s">
        <v>1493</v>
      </c>
      <c r="HGS21" s="219" t="s">
        <v>1493</v>
      </c>
      <c r="HGT21" s="219" t="s">
        <v>1493</v>
      </c>
      <c r="HGU21" s="219" t="s">
        <v>1493</v>
      </c>
      <c r="HGV21" s="219" t="s">
        <v>1493</v>
      </c>
      <c r="HGW21" s="219" t="s">
        <v>1493</v>
      </c>
      <c r="HGX21" s="219" t="s">
        <v>1493</v>
      </c>
      <c r="HGY21" s="219" t="s">
        <v>1493</v>
      </c>
      <c r="HGZ21" s="219" t="s">
        <v>1493</v>
      </c>
      <c r="HHA21" s="219" t="s">
        <v>1493</v>
      </c>
      <c r="HHB21" s="219" t="s">
        <v>1493</v>
      </c>
      <c r="HHC21" s="219" t="s">
        <v>1493</v>
      </c>
      <c r="HHD21" s="219" t="s">
        <v>1493</v>
      </c>
      <c r="HHE21" s="219" t="s">
        <v>1493</v>
      </c>
      <c r="HHF21" s="219" t="s">
        <v>1493</v>
      </c>
      <c r="HHG21" s="219" t="s">
        <v>1493</v>
      </c>
      <c r="HHH21" s="219" t="s">
        <v>1493</v>
      </c>
      <c r="HHI21" s="219" t="s">
        <v>1493</v>
      </c>
      <c r="HHJ21" s="219" t="s">
        <v>1493</v>
      </c>
      <c r="HHK21" s="219" t="s">
        <v>1493</v>
      </c>
      <c r="HHL21" s="219" t="s">
        <v>1493</v>
      </c>
      <c r="HHM21" s="219" t="s">
        <v>1493</v>
      </c>
      <c r="HHN21" s="219" t="s">
        <v>1493</v>
      </c>
      <c r="HHO21" s="219" t="s">
        <v>1493</v>
      </c>
      <c r="HHP21" s="219" t="s">
        <v>1493</v>
      </c>
      <c r="HHQ21" s="219" t="s">
        <v>1493</v>
      </c>
      <c r="HHR21" s="219" t="s">
        <v>1493</v>
      </c>
      <c r="HHS21" s="219" t="s">
        <v>1493</v>
      </c>
      <c r="HHT21" s="219" t="s">
        <v>1493</v>
      </c>
      <c r="HHU21" s="219" t="s">
        <v>1493</v>
      </c>
      <c r="HHV21" s="219" t="s">
        <v>1493</v>
      </c>
      <c r="HHW21" s="219" t="s">
        <v>1493</v>
      </c>
      <c r="HHX21" s="219" t="s">
        <v>1493</v>
      </c>
      <c r="HHY21" s="219" t="s">
        <v>1493</v>
      </c>
      <c r="HHZ21" s="219" t="s">
        <v>1493</v>
      </c>
      <c r="HIA21" s="219" t="s">
        <v>1493</v>
      </c>
      <c r="HIB21" s="219" t="s">
        <v>1493</v>
      </c>
      <c r="HIC21" s="219" t="s">
        <v>1493</v>
      </c>
      <c r="HID21" s="219" t="s">
        <v>1493</v>
      </c>
      <c r="HIE21" s="219" t="s">
        <v>1493</v>
      </c>
      <c r="HIF21" s="219" t="s">
        <v>1493</v>
      </c>
      <c r="HIG21" s="219" t="s">
        <v>1493</v>
      </c>
      <c r="HIH21" s="219" t="s">
        <v>1493</v>
      </c>
      <c r="HII21" s="219" t="s">
        <v>1493</v>
      </c>
      <c r="HIJ21" s="219" t="s">
        <v>1493</v>
      </c>
      <c r="HIK21" s="219" t="s">
        <v>1493</v>
      </c>
      <c r="HIL21" s="219" t="s">
        <v>1493</v>
      </c>
      <c r="HIM21" s="219" t="s">
        <v>1493</v>
      </c>
      <c r="HIN21" s="219" t="s">
        <v>1493</v>
      </c>
      <c r="HIO21" s="219" t="s">
        <v>1493</v>
      </c>
      <c r="HIP21" s="219" t="s">
        <v>1493</v>
      </c>
      <c r="HIQ21" s="219" t="s">
        <v>1493</v>
      </c>
      <c r="HIR21" s="219" t="s">
        <v>1493</v>
      </c>
      <c r="HIS21" s="219" t="s">
        <v>1493</v>
      </c>
      <c r="HIT21" s="219" t="s">
        <v>1493</v>
      </c>
      <c r="HIU21" s="219" t="s">
        <v>1493</v>
      </c>
      <c r="HIV21" s="219" t="s">
        <v>1493</v>
      </c>
      <c r="HIW21" s="219" t="s">
        <v>1493</v>
      </c>
      <c r="HIX21" s="219" t="s">
        <v>1493</v>
      </c>
      <c r="HIY21" s="219" t="s">
        <v>1493</v>
      </c>
      <c r="HIZ21" s="219" t="s">
        <v>1493</v>
      </c>
      <c r="HJA21" s="219" t="s">
        <v>1493</v>
      </c>
      <c r="HJB21" s="219" t="s">
        <v>1493</v>
      </c>
      <c r="HJC21" s="219" t="s">
        <v>1493</v>
      </c>
      <c r="HJD21" s="219" t="s">
        <v>1493</v>
      </c>
      <c r="HJE21" s="219" t="s">
        <v>1493</v>
      </c>
      <c r="HJF21" s="219" t="s">
        <v>1493</v>
      </c>
      <c r="HJG21" s="219" t="s">
        <v>1493</v>
      </c>
      <c r="HJH21" s="219" t="s">
        <v>1493</v>
      </c>
      <c r="HJI21" s="219" t="s">
        <v>1493</v>
      </c>
      <c r="HJJ21" s="219" t="s">
        <v>1493</v>
      </c>
      <c r="HJK21" s="219" t="s">
        <v>1493</v>
      </c>
      <c r="HJL21" s="219" t="s">
        <v>1493</v>
      </c>
      <c r="HJM21" s="219" t="s">
        <v>1493</v>
      </c>
      <c r="HJN21" s="219" t="s">
        <v>1493</v>
      </c>
      <c r="HJO21" s="219" t="s">
        <v>1493</v>
      </c>
      <c r="HJP21" s="219" t="s">
        <v>1493</v>
      </c>
      <c r="HJQ21" s="219" t="s">
        <v>1493</v>
      </c>
      <c r="HJR21" s="219" t="s">
        <v>1493</v>
      </c>
      <c r="HJS21" s="219" t="s">
        <v>1493</v>
      </c>
      <c r="HJT21" s="219" t="s">
        <v>1493</v>
      </c>
      <c r="HJU21" s="219" t="s">
        <v>1493</v>
      </c>
      <c r="HJV21" s="219" t="s">
        <v>1493</v>
      </c>
      <c r="HJW21" s="219" t="s">
        <v>1493</v>
      </c>
      <c r="HJX21" s="219" t="s">
        <v>1493</v>
      </c>
      <c r="HJY21" s="219" t="s">
        <v>1493</v>
      </c>
      <c r="HJZ21" s="219" t="s">
        <v>1493</v>
      </c>
      <c r="HKA21" s="219" t="s">
        <v>1493</v>
      </c>
      <c r="HKB21" s="219" t="s">
        <v>1493</v>
      </c>
      <c r="HKC21" s="219" t="s">
        <v>1493</v>
      </c>
      <c r="HKD21" s="219" t="s">
        <v>1493</v>
      </c>
      <c r="HKE21" s="219" t="s">
        <v>1493</v>
      </c>
      <c r="HKF21" s="219" t="s">
        <v>1493</v>
      </c>
      <c r="HKG21" s="219" t="s">
        <v>1493</v>
      </c>
      <c r="HKH21" s="219" t="s">
        <v>1493</v>
      </c>
      <c r="HKI21" s="219" t="s">
        <v>1493</v>
      </c>
      <c r="HKJ21" s="219" t="s">
        <v>1493</v>
      </c>
      <c r="HKK21" s="219" t="s">
        <v>1493</v>
      </c>
      <c r="HKL21" s="219" t="s">
        <v>1493</v>
      </c>
      <c r="HKM21" s="219" t="s">
        <v>1493</v>
      </c>
      <c r="HKN21" s="219" t="s">
        <v>1493</v>
      </c>
      <c r="HKO21" s="219" t="s">
        <v>1493</v>
      </c>
      <c r="HKP21" s="219" t="s">
        <v>1493</v>
      </c>
      <c r="HKQ21" s="219" t="s">
        <v>1493</v>
      </c>
      <c r="HKR21" s="219" t="s">
        <v>1493</v>
      </c>
      <c r="HKS21" s="219" t="s">
        <v>1493</v>
      </c>
      <c r="HKT21" s="219" t="s">
        <v>1493</v>
      </c>
      <c r="HKU21" s="219" t="s">
        <v>1493</v>
      </c>
      <c r="HKV21" s="219" t="s">
        <v>1493</v>
      </c>
      <c r="HKW21" s="219" t="s">
        <v>1493</v>
      </c>
      <c r="HKX21" s="219" t="s">
        <v>1493</v>
      </c>
      <c r="HKY21" s="219" t="s">
        <v>1493</v>
      </c>
      <c r="HKZ21" s="219" t="s">
        <v>1493</v>
      </c>
      <c r="HLA21" s="219" t="s">
        <v>1493</v>
      </c>
      <c r="HLB21" s="219" t="s">
        <v>1493</v>
      </c>
      <c r="HLC21" s="219" t="s">
        <v>1493</v>
      </c>
      <c r="HLD21" s="219" t="s">
        <v>1493</v>
      </c>
      <c r="HLE21" s="219" t="s">
        <v>1493</v>
      </c>
      <c r="HLF21" s="219" t="s">
        <v>1493</v>
      </c>
      <c r="HLG21" s="219" t="s">
        <v>1493</v>
      </c>
      <c r="HLH21" s="219" t="s">
        <v>1493</v>
      </c>
      <c r="HLI21" s="219" t="s">
        <v>1493</v>
      </c>
      <c r="HLJ21" s="219" t="s">
        <v>1493</v>
      </c>
      <c r="HLK21" s="219" t="s">
        <v>1493</v>
      </c>
      <c r="HLL21" s="219" t="s">
        <v>1493</v>
      </c>
      <c r="HLM21" s="219" t="s">
        <v>1493</v>
      </c>
      <c r="HLN21" s="219" t="s">
        <v>1493</v>
      </c>
      <c r="HLO21" s="219" t="s">
        <v>1493</v>
      </c>
      <c r="HLP21" s="219" t="s">
        <v>1493</v>
      </c>
      <c r="HLQ21" s="219" t="s">
        <v>1493</v>
      </c>
      <c r="HLR21" s="219" t="s">
        <v>1493</v>
      </c>
      <c r="HLS21" s="219" t="s">
        <v>1493</v>
      </c>
      <c r="HLT21" s="219" t="s">
        <v>1493</v>
      </c>
      <c r="HLU21" s="219" t="s">
        <v>1493</v>
      </c>
      <c r="HLV21" s="219" t="s">
        <v>1493</v>
      </c>
      <c r="HLW21" s="219" t="s">
        <v>1493</v>
      </c>
      <c r="HLX21" s="219" t="s">
        <v>1493</v>
      </c>
      <c r="HLY21" s="219" t="s">
        <v>1493</v>
      </c>
      <c r="HLZ21" s="219" t="s">
        <v>1493</v>
      </c>
      <c r="HMA21" s="219" t="s">
        <v>1493</v>
      </c>
      <c r="HMB21" s="219" t="s">
        <v>1493</v>
      </c>
      <c r="HMC21" s="219" t="s">
        <v>1493</v>
      </c>
      <c r="HMD21" s="219" t="s">
        <v>1493</v>
      </c>
      <c r="HME21" s="219" t="s">
        <v>1493</v>
      </c>
      <c r="HMF21" s="219" t="s">
        <v>1493</v>
      </c>
      <c r="HMG21" s="219" t="s">
        <v>1493</v>
      </c>
      <c r="HMH21" s="219" t="s">
        <v>1493</v>
      </c>
      <c r="HMI21" s="219" t="s">
        <v>1493</v>
      </c>
      <c r="HMJ21" s="219" t="s">
        <v>1493</v>
      </c>
      <c r="HMK21" s="219" t="s">
        <v>1493</v>
      </c>
      <c r="HML21" s="219" t="s">
        <v>1493</v>
      </c>
      <c r="HMM21" s="219" t="s">
        <v>1493</v>
      </c>
      <c r="HMN21" s="219" t="s">
        <v>1493</v>
      </c>
      <c r="HMO21" s="219" t="s">
        <v>1493</v>
      </c>
      <c r="HMP21" s="219" t="s">
        <v>1493</v>
      </c>
      <c r="HMQ21" s="219" t="s">
        <v>1493</v>
      </c>
      <c r="HMR21" s="219" t="s">
        <v>1493</v>
      </c>
      <c r="HMS21" s="219" t="s">
        <v>1493</v>
      </c>
      <c r="HMT21" s="219" t="s">
        <v>1493</v>
      </c>
      <c r="HMU21" s="219" t="s">
        <v>1493</v>
      </c>
      <c r="HMV21" s="219" t="s">
        <v>1493</v>
      </c>
      <c r="HMW21" s="219" t="s">
        <v>1493</v>
      </c>
      <c r="HMX21" s="219" t="s">
        <v>1493</v>
      </c>
      <c r="HMY21" s="219" t="s">
        <v>1493</v>
      </c>
      <c r="HMZ21" s="219" t="s">
        <v>1493</v>
      </c>
      <c r="HNA21" s="219" t="s">
        <v>1493</v>
      </c>
      <c r="HNB21" s="219" t="s">
        <v>1493</v>
      </c>
      <c r="HNC21" s="219" t="s">
        <v>1493</v>
      </c>
      <c r="HND21" s="219" t="s">
        <v>1493</v>
      </c>
      <c r="HNE21" s="219" t="s">
        <v>1493</v>
      </c>
      <c r="HNF21" s="219" t="s">
        <v>1493</v>
      </c>
      <c r="HNG21" s="219" t="s">
        <v>1493</v>
      </c>
      <c r="HNH21" s="219" t="s">
        <v>1493</v>
      </c>
      <c r="HNI21" s="219" t="s">
        <v>1493</v>
      </c>
      <c r="HNJ21" s="219" t="s">
        <v>1493</v>
      </c>
      <c r="HNK21" s="219" t="s">
        <v>1493</v>
      </c>
      <c r="HNL21" s="219" t="s">
        <v>1493</v>
      </c>
      <c r="HNM21" s="219" t="s">
        <v>1493</v>
      </c>
      <c r="HNN21" s="219" t="s">
        <v>1493</v>
      </c>
      <c r="HNO21" s="219" t="s">
        <v>1493</v>
      </c>
      <c r="HNP21" s="219" t="s">
        <v>1493</v>
      </c>
      <c r="HNQ21" s="219" t="s">
        <v>1493</v>
      </c>
      <c r="HNR21" s="219" t="s">
        <v>1493</v>
      </c>
      <c r="HNS21" s="219" t="s">
        <v>1493</v>
      </c>
      <c r="HNT21" s="219" t="s">
        <v>1493</v>
      </c>
      <c r="HNU21" s="219" t="s">
        <v>1493</v>
      </c>
      <c r="HNV21" s="219" t="s">
        <v>1493</v>
      </c>
      <c r="HNW21" s="219" t="s">
        <v>1493</v>
      </c>
      <c r="HNX21" s="219" t="s">
        <v>1493</v>
      </c>
      <c r="HNY21" s="219" t="s">
        <v>1493</v>
      </c>
      <c r="HNZ21" s="219" t="s">
        <v>1493</v>
      </c>
      <c r="HOA21" s="219" t="s">
        <v>1493</v>
      </c>
      <c r="HOB21" s="219" t="s">
        <v>1493</v>
      </c>
      <c r="HOC21" s="219" t="s">
        <v>1493</v>
      </c>
      <c r="HOD21" s="219" t="s">
        <v>1493</v>
      </c>
      <c r="HOE21" s="219" t="s">
        <v>1493</v>
      </c>
      <c r="HOF21" s="219" t="s">
        <v>1493</v>
      </c>
      <c r="HOG21" s="219" t="s">
        <v>1493</v>
      </c>
      <c r="HOH21" s="219" t="s">
        <v>1493</v>
      </c>
      <c r="HOI21" s="219" t="s">
        <v>1493</v>
      </c>
      <c r="HOJ21" s="219" t="s">
        <v>1493</v>
      </c>
      <c r="HOK21" s="219" t="s">
        <v>1493</v>
      </c>
      <c r="HOL21" s="219" t="s">
        <v>1493</v>
      </c>
      <c r="HOM21" s="219" t="s">
        <v>1493</v>
      </c>
      <c r="HON21" s="219" t="s">
        <v>1493</v>
      </c>
      <c r="HOO21" s="219" t="s">
        <v>1493</v>
      </c>
      <c r="HOP21" s="219" t="s">
        <v>1493</v>
      </c>
      <c r="HOQ21" s="219" t="s">
        <v>1493</v>
      </c>
      <c r="HOR21" s="219" t="s">
        <v>1493</v>
      </c>
      <c r="HOS21" s="219" t="s">
        <v>1493</v>
      </c>
      <c r="HOT21" s="219" t="s">
        <v>1493</v>
      </c>
      <c r="HOU21" s="219" t="s">
        <v>1493</v>
      </c>
      <c r="HOV21" s="219" t="s">
        <v>1493</v>
      </c>
      <c r="HOW21" s="219" t="s">
        <v>1493</v>
      </c>
      <c r="HOX21" s="219" t="s">
        <v>1493</v>
      </c>
      <c r="HOY21" s="219" t="s">
        <v>1493</v>
      </c>
      <c r="HOZ21" s="219" t="s">
        <v>1493</v>
      </c>
      <c r="HPA21" s="219" t="s">
        <v>1493</v>
      </c>
      <c r="HPB21" s="219" t="s">
        <v>1493</v>
      </c>
      <c r="HPC21" s="219" t="s">
        <v>1493</v>
      </c>
      <c r="HPD21" s="219" t="s">
        <v>1493</v>
      </c>
      <c r="HPE21" s="219" t="s">
        <v>1493</v>
      </c>
      <c r="HPF21" s="219" t="s">
        <v>1493</v>
      </c>
      <c r="HPG21" s="219" t="s">
        <v>1493</v>
      </c>
      <c r="HPH21" s="219" t="s">
        <v>1493</v>
      </c>
      <c r="HPI21" s="219" t="s">
        <v>1493</v>
      </c>
      <c r="HPJ21" s="219" t="s">
        <v>1493</v>
      </c>
      <c r="HPK21" s="219" t="s">
        <v>1493</v>
      </c>
      <c r="HPL21" s="219" t="s">
        <v>1493</v>
      </c>
      <c r="HPM21" s="219" t="s">
        <v>1493</v>
      </c>
      <c r="HPN21" s="219" t="s">
        <v>1493</v>
      </c>
      <c r="HPO21" s="219" t="s">
        <v>1493</v>
      </c>
      <c r="HPP21" s="219" t="s">
        <v>1493</v>
      </c>
      <c r="HPQ21" s="219" t="s">
        <v>1493</v>
      </c>
      <c r="HPR21" s="219" t="s">
        <v>1493</v>
      </c>
      <c r="HPS21" s="219" t="s">
        <v>1493</v>
      </c>
      <c r="HPT21" s="219" t="s">
        <v>1493</v>
      </c>
      <c r="HPU21" s="219" t="s">
        <v>1493</v>
      </c>
      <c r="HPV21" s="219" t="s">
        <v>1493</v>
      </c>
      <c r="HPW21" s="219" t="s">
        <v>1493</v>
      </c>
      <c r="HPX21" s="219" t="s">
        <v>1493</v>
      </c>
      <c r="HPY21" s="219" t="s">
        <v>1493</v>
      </c>
      <c r="HPZ21" s="219" t="s">
        <v>1493</v>
      </c>
      <c r="HQA21" s="219" t="s">
        <v>1493</v>
      </c>
      <c r="HQB21" s="219" t="s">
        <v>1493</v>
      </c>
      <c r="HQC21" s="219" t="s">
        <v>1493</v>
      </c>
      <c r="HQD21" s="219" t="s">
        <v>1493</v>
      </c>
      <c r="HQE21" s="219" t="s">
        <v>1493</v>
      </c>
      <c r="HQF21" s="219" t="s">
        <v>1493</v>
      </c>
      <c r="HQG21" s="219" t="s">
        <v>1493</v>
      </c>
      <c r="HQH21" s="219" t="s">
        <v>1493</v>
      </c>
      <c r="HQI21" s="219" t="s">
        <v>1493</v>
      </c>
      <c r="HQJ21" s="219" t="s">
        <v>1493</v>
      </c>
      <c r="HQK21" s="219" t="s">
        <v>1493</v>
      </c>
      <c r="HQL21" s="219" t="s">
        <v>1493</v>
      </c>
      <c r="HQM21" s="219" t="s">
        <v>1493</v>
      </c>
      <c r="HQN21" s="219" t="s">
        <v>1493</v>
      </c>
      <c r="HQO21" s="219" t="s">
        <v>1493</v>
      </c>
      <c r="HQP21" s="219" t="s">
        <v>1493</v>
      </c>
      <c r="HQQ21" s="219" t="s">
        <v>1493</v>
      </c>
      <c r="HQR21" s="219" t="s">
        <v>1493</v>
      </c>
      <c r="HQS21" s="219" t="s">
        <v>1493</v>
      </c>
      <c r="HQT21" s="219" t="s">
        <v>1493</v>
      </c>
      <c r="HQU21" s="219" t="s">
        <v>1493</v>
      </c>
      <c r="HQV21" s="219" t="s">
        <v>1493</v>
      </c>
      <c r="HQW21" s="219" t="s">
        <v>1493</v>
      </c>
      <c r="HQX21" s="219" t="s">
        <v>1493</v>
      </c>
      <c r="HQY21" s="219" t="s">
        <v>1493</v>
      </c>
      <c r="HQZ21" s="219" t="s">
        <v>1493</v>
      </c>
      <c r="HRA21" s="219" t="s">
        <v>1493</v>
      </c>
      <c r="HRB21" s="219" t="s">
        <v>1493</v>
      </c>
      <c r="HRC21" s="219" t="s">
        <v>1493</v>
      </c>
      <c r="HRD21" s="219" t="s">
        <v>1493</v>
      </c>
      <c r="HRE21" s="219" t="s">
        <v>1493</v>
      </c>
      <c r="HRF21" s="219" t="s">
        <v>1493</v>
      </c>
      <c r="HRG21" s="219" t="s">
        <v>1493</v>
      </c>
      <c r="HRH21" s="219" t="s">
        <v>1493</v>
      </c>
      <c r="HRI21" s="219" t="s">
        <v>1493</v>
      </c>
      <c r="HRJ21" s="219" t="s">
        <v>1493</v>
      </c>
      <c r="HRK21" s="219" t="s">
        <v>1493</v>
      </c>
      <c r="HRL21" s="219" t="s">
        <v>1493</v>
      </c>
      <c r="HRM21" s="219" t="s">
        <v>1493</v>
      </c>
      <c r="HRN21" s="219" t="s">
        <v>1493</v>
      </c>
      <c r="HRO21" s="219" t="s">
        <v>1493</v>
      </c>
      <c r="HRP21" s="219" t="s">
        <v>1493</v>
      </c>
      <c r="HRQ21" s="219" t="s">
        <v>1493</v>
      </c>
      <c r="HRR21" s="219" t="s">
        <v>1493</v>
      </c>
      <c r="HRS21" s="219" t="s">
        <v>1493</v>
      </c>
      <c r="HRT21" s="219" t="s">
        <v>1493</v>
      </c>
      <c r="HRU21" s="219" t="s">
        <v>1493</v>
      </c>
      <c r="HRV21" s="219" t="s">
        <v>1493</v>
      </c>
      <c r="HRW21" s="219" t="s">
        <v>1493</v>
      </c>
      <c r="HRX21" s="219" t="s">
        <v>1493</v>
      </c>
      <c r="HRY21" s="219" t="s">
        <v>1493</v>
      </c>
      <c r="HRZ21" s="219" t="s">
        <v>1493</v>
      </c>
      <c r="HSA21" s="219" t="s">
        <v>1493</v>
      </c>
      <c r="HSB21" s="219" t="s">
        <v>1493</v>
      </c>
      <c r="HSC21" s="219" t="s">
        <v>1493</v>
      </c>
      <c r="HSD21" s="219" t="s">
        <v>1493</v>
      </c>
      <c r="HSE21" s="219" t="s">
        <v>1493</v>
      </c>
      <c r="HSF21" s="219" t="s">
        <v>1493</v>
      </c>
      <c r="HSG21" s="219" t="s">
        <v>1493</v>
      </c>
      <c r="HSH21" s="219" t="s">
        <v>1493</v>
      </c>
      <c r="HSI21" s="219" t="s">
        <v>1493</v>
      </c>
      <c r="HSJ21" s="219" t="s">
        <v>1493</v>
      </c>
      <c r="HSK21" s="219" t="s">
        <v>1493</v>
      </c>
      <c r="HSL21" s="219" t="s">
        <v>1493</v>
      </c>
      <c r="HSM21" s="219" t="s">
        <v>1493</v>
      </c>
      <c r="HSN21" s="219" t="s">
        <v>1493</v>
      </c>
      <c r="HSO21" s="219" t="s">
        <v>1493</v>
      </c>
      <c r="HSP21" s="219" t="s">
        <v>1493</v>
      </c>
      <c r="HSQ21" s="219" t="s">
        <v>1493</v>
      </c>
      <c r="HSR21" s="219" t="s">
        <v>1493</v>
      </c>
      <c r="HSS21" s="219" t="s">
        <v>1493</v>
      </c>
      <c r="HST21" s="219" t="s">
        <v>1493</v>
      </c>
      <c r="HSU21" s="219" t="s">
        <v>1493</v>
      </c>
      <c r="HSV21" s="219" t="s">
        <v>1493</v>
      </c>
      <c r="HSW21" s="219" t="s">
        <v>1493</v>
      </c>
      <c r="HSX21" s="219" t="s">
        <v>1493</v>
      </c>
      <c r="HSY21" s="219" t="s">
        <v>1493</v>
      </c>
      <c r="HSZ21" s="219" t="s">
        <v>1493</v>
      </c>
      <c r="HTA21" s="219" t="s">
        <v>1493</v>
      </c>
      <c r="HTB21" s="219" t="s">
        <v>1493</v>
      </c>
      <c r="HTC21" s="219" t="s">
        <v>1493</v>
      </c>
      <c r="HTD21" s="219" t="s">
        <v>1493</v>
      </c>
      <c r="HTE21" s="219" t="s">
        <v>1493</v>
      </c>
      <c r="HTF21" s="219" t="s">
        <v>1493</v>
      </c>
      <c r="HTG21" s="219" t="s">
        <v>1493</v>
      </c>
      <c r="HTH21" s="219" t="s">
        <v>1493</v>
      </c>
      <c r="HTI21" s="219" t="s">
        <v>1493</v>
      </c>
      <c r="HTJ21" s="219" t="s">
        <v>1493</v>
      </c>
      <c r="HTK21" s="219" t="s">
        <v>1493</v>
      </c>
      <c r="HTL21" s="219" t="s">
        <v>1493</v>
      </c>
      <c r="HTM21" s="219" t="s">
        <v>1493</v>
      </c>
      <c r="HTN21" s="219" t="s">
        <v>1493</v>
      </c>
      <c r="HTO21" s="219" t="s">
        <v>1493</v>
      </c>
      <c r="HTP21" s="219" t="s">
        <v>1493</v>
      </c>
      <c r="HTQ21" s="219" t="s">
        <v>1493</v>
      </c>
      <c r="HTR21" s="219" t="s">
        <v>1493</v>
      </c>
      <c r="HTS21" s="219" t="s">
        <v>1493</v>
      </c>
      <c r="HTT21" s="219" t="s">
        <v>1493</v>
      </c>
      <c r="HTU21" s="219" t="s">
        <v>1493</v>
      </c>
      <c r="HTV21" s="219" t="s">
        <v>1493</v>
      </c>
      <c r="HTW21" s="219" t="s">
        <v>1493</v>
      </c>
      <c r="HTX21" s="219" t="s">
        <v>1493</v>
      </c>
      <c r="HTY21" s="219" t="s">
        <v>1493</v>
      </c>
      <c r="HTZ21" s="219" t="s">
        <v>1493</v>
      </c>
      <c r="HUA21" s="219" t="s">
        <v>1493</v>
      </c>
      <c r="HUB21" s="219" t="s">
        <v>1493</v>
      </c>
      <c r="HUC21" s="219" t="s">
        <v>1493</v>
      </c>
      <c r="HUD21" s="219" t="s">
        <v>1493</v>
      </c>
      <c r="HUE21" s="219" t="s">
        <v>1493</v>
      </c>
      <c r="HUF21" s="219" t="s">
        <v>1493</v>
      </c>
      <c r="HUG21" s="219" t="s">
        <v>1493</v>
      </c>
      <c r="HUH21" s="219" t="s">
        <v>1493</v>
      </c>
      <c r="HUI21" s="219" t="s">
        <v>1493</v>
      </c>
      <c r="HUJ21" s="219" t="s">
        <v>1493</v>
      </c>
      <c r="HUK21" s="219" t="s">
        <v>1493</v>
      </c>
      <c r="HUL21" s="219" t="s">
        <v>1493</v>
      </c>
      <c r="HUM21" s="219" t="s">
        <v>1493</v>
      </c>
      <c r="HUN21" s="219" t="s">
        <v>1493</v>
      </c>
      <c r="HUO21" s="219" t="s">
        <v>1493</v>
      </c>
      <c r="HUP21" s="219" t="s">
        <v>1493</v>
      </c>
      <c r="HUQ21" s="219" t="s">
        <v>1493</v>
      </c>
      <c r="HUR21" s="219" t="s">
        <v>1493</v>
      </c>
      <c r="HUS21" s="219" t="s">
        <v>1493</v>
      </c>
      <c r="HUT21" s="219" t="s">
        <v>1493</v>
      </c>
      <c r="HUU21" s="219" t="s">
        <v>1493</v>
      </c>
      <c r="HUV21" s="219" t="s">
        <v>1493</v>
      </c>
      <c r="HUW21" s="219" t="s">
        <v>1493</v>
      </c>
      <c r="HUX21" s="219" t="s">
        <v>1493</v>
      </c>
      <c r="HUY21" s="219" t="s">
        <v>1493</v>
      </c>
      <c r="HUZ21" s="219" t="s">
        <v>1493</v>
      </c>
      <c r="HVA21" s="219" t="s">
        <v>1493</v>
      </c>
      <c r="HVB21" s="219" t="s">
        <v>1493</v>
      </c>
      <c r="HVC21" s="219" t="s">
        <v>1493</v>
      </c>
      <c r="HVD21" s="219" t="s">
        <v>1493</v>
      </c>
      <c r="HVE21" s="219" t="s">
        <v>1493</v>
      </c>
      <c r="HVF21" s="219" t="s">
        <v>1493</v>
      </c>
      <c r="HVG21" s="219" t="s">
        <v>1493</v>
      </c>
      <c r="HVH21" s="219" t="s">
        <v>1493</v>
      </c>
      <c r="HVI21" s="219" t="s">
        <v>1493</v>
      </c>
      <c r="HVJ21" s="219" t="s">
        <v>1493</v>
      </c>
      <c r="HVK21" s="219" t="s">
        <v>1493</v>
      </c>
      <c r="HVL21" s="219" t="s">
        <v>1493</v>
      </c>
      <c r="HVM21" s="219" t="s">
        <v>1493</v>
      </c>
      <c r="HVN21" s="219" t="s">
        <v>1493</v>
      </c>
      <c r="HVO21" s="219" t="s">
        <v>1493</v>
      </c>
      <c r="HVP21" s="219" t="s">
        <v>1493</v>
      </c>
      <c r="HVQ21" s="219" t="s">
        <v>1493</v>
      </c>
      <c r="HVR21" s="219" t="s">
        <v>1493</v>
      </c>
      <c r="HVS21" s="219" t="s">
        <v>1493</v>
      </c>
      <c r="HVT21" s="219" t="s">
        <v>1493</v>
      </c>
      <c r="HVU21" s="219" t="s">
        <v>1493</v>
      </c>
      <c r="HVV21" s="219" t="s">
        <v>1493</v>
      </c>
      <c r="HVW21" s="219" t="s">
        <v>1493</v>
      </c>
      <c r="HVX21" s="219" t="s">
        <v>1493</v>
      </c>
      <c r="HVY21" s="219" t="s">
        <v>1493</v>
      </c>
      <c r="HVZ21" s="219" t="s">
        <v>1493</v>
      </c>
      <c r="HWA21" s="219" t="s">
        <v>1493</v>
      </c>
      <c r="HWB21" s="219" t="s">
        <v>1493</v>
      </c>
      <c r="HWC21" s="219" t="s">
        <v>1493</v>
      </c>
      <c r="HWD21" s="219" t="s">
        <v>1493</v>
      </c>
      <c r="HWE21" s="219" t="s">
        <v>1493</v>
      </c>
      <c r="HWF21" s="219" t="s">
        <v>1493</v>
      </c>
      <c r="HWG21" s="219" t="s">
        <v>1493</v>
      </c>
      <c r="HWH21" s="219" t="s">
        <v>1493</v>
      </c>
      <c r="HWI21" s="219" t="s">
        <v>1493</v>
      </c>
      <c r="HWJ21" s="219" t="s">
        <v>1493</v>
      </c>
      <c r="HWK21" s="219" t="s">
        <v>1493</v>
      </c>
      <c r="HWL21" s="219" t="s">
        <v>1493</v>
      </c>
      <c r="HWM21" s="219" t="s">
        <v>1493</v>
      </c>
      <c r="HWN21" s="219" t="s">
        <v>1493</v>
      </c>
      <c r="HWO21" s="219" t="s">
        <v>1493</v>
      </c>
      <c r="HWP21" s="219" t="s">
        <v>1493</v>
      </c>
      <c r="HWQ21" s="219" t="s">
        <v>1493</v>
      </c>
      <c r="HWR21" s="219" t="s">
        <v>1493</v>
      </c>
      <c r="HWS21" s="219" t="s">
        <v>1493</v>
      </c>
      <c r="HWT21" s="219" t="s">
        <v>1493</v>
      </c>
      <c r="HWU21" s="219" t="s">
        <v>1493</v>
      </c>
      <c r="HWV21" s="219" t="s">
        <v>1493</v>
      </c>
      <c r="HWW21" s="219" t="s">
        <v>1493</v>
      </c>
      <c r="HWX21" s="219" t="s">
        <v>1493</v>
      </c>
      <c r="HWY21" s="219" t="s">
        <v>1493</v>
      </c>
      <c r="HWZ21" s="219" t="s">
        <v>1493</v>
      </c>
      <c r="HXA21" s="219" t="s">
        <v>1493</v>
      </c>
      <c r="HXB21" s="219" t="s">
        <v>1493</v>
      </c>
      <c r="HXC21" s="219" t="s">
        <v>1493</v>
      </c>
      <c r="HXD21" s="219" t="s">
        <v>1493</v>
      </c>
      <c r="HXE21" s="219" t="s">
        <v>1493</v>
      </c>
      <c r="HXF21" s="219" t="s">
        <v>1493</v>
      </c>
      <c r="HXG21" s="219" t="s">
        <v>1493</v>
      </c>
      <c r="HXH21" s="219" t="s">
        <v>1493</v>
      </c>
      <c r="HXI21" s="219" t="s">
        <v>1493</v>
      </c>
      <c r="HXJ21" s="219" t="s">
        <v>1493</v>
      </c>
      <c r="HXK21" s="219" t="s">
        <v>1493</v>
      </c>
      <c r="HXL21" s="219" t="s">
        <v>1493</v>
      </c>
      <c r="HXM21" s="219" t="s">
        <v>1493</v>
      </c>
      <c r="HXN21" s="219" t="s">
        <v>1493</v>
      </c>
      <c r="HXO21" s="219" t="s">
        <v>1493</v>
      </c>
      <c r="HXP21" s="219" t="s">
        <v>1493</v>
      </c>
      <c r="HXQ21" s="219" t="s">
        <v>1493</v>
      </c>
      <c r="HXR21" s="219" t="s">
        <v>1493</v>
      </c>
      <c r="HXS21" s="219" t="s">
        <v>1493</v>
      </c>
      <c r="HXT21" s="219" t="s">
        <v>1493</v>
      </c>
      <c r="HXU21" s="219" t="s">
        <v>1493</v>
      </c>
      <c r="HXV21" s="219" t="s">
        <v>1493</v>
      </c>
      <c r="HXW21" s="219" t="s">
        <v>1493</v>
      </c>
      <c r="HXX21" s="219" t="s">
        <v>1493</v>
      </c>
      <c r="HXY21" s="219" t="s">
        <v>1493</v>
      </c>
      <c r="HXZ21" s="219" t="s">
        <v>1493</v>
      </c>
      <c r="HYA21" s="219" t="s">
        <v>1493</v>
      </c>
      <c r="HYB21" s="219" t="s">
        <v>1493</v>
      </c>
      <c r="HYC21" s="219" t="s">
        <v>1493</v>
      </c>
      <c r="HYD21" s="219" t="s">
        <v>1493</v>
      </c>
      <c r="HYE21" s="219" t="s">
        <v>1493</v>
      </c>
      <c r="HYF21" s="219" t="s">
        <v>1493</v>
      </c>
      <c r="HYG21" s="219" t="s">
        <v>1493</v>
      </c>
      <c r="HYH21" s="219" t="s">
        <v>1493</v>
      </c>
      <c r="HYI21" s="219" t="s">
        <v>1493</v>
      </c>
      <c r="HYJ21" s="219" t="s">
        <v>1493</v>
      </c>
      <c r="HYK21" s="219" t="s">
        <v>1493</v>
      </c>
      <c r="HYL21" s="219" t="s">
        <v>1493</v>
      </c>
      <c r="HYM21" s="219" t="s">
        <v>1493</v>
      </c>
      <c r="HYN21" s="219" t="s">
        <v>1493</v>
      </c>
      <c r="HYO21" s="219" t="s">
        <v>1493</v>
      </c>
      <c r="HYP21" s="219" t="s">
        <v>1493</v>
      </c>
      <c r="HYQ21" s="219" t="s">
        <v>1493</v>
      </c>
      <c r="HYR21" s="219" t="s">
        <v>1493</v>
      </c>
      <c r="HYS21" s="219" t="s">
        <v>1493</v>
      </c>
      <c r="HYT21" s="219" t="s">
        <v>1493</v>
      </c>
      <c r="HYU21" s="219" t="s">
        <v>1493</v>
      </c>
      <c r="HYV21" s="219" t="s">
        <v>1493</v>
      </c>
      <c r="HYW21" s="219" t="s">
        <v>1493</v>
      </c>
      <c r="HYX21" s="219" t="s">
        <v>1493</v>
      </c>
      <c r="HYY21" s="219" t="s">
        <v>1493</v>
      </c>
      <c r="HYZ21" s="219" t="s">
        <v>1493</v>
      </c>
      <c r="HZA21" s="219" t="s">
        <v>1493</v>
      </c>
      <c r="HZB21" s="219" t="s">
        <v>1493</v>
      </c>
      <c r="HZC21" s="219" t="s">
        <v>1493</v>
      </c>
      <c r="HZD21" s="219" t="s">
        <v>1493</v>
      </c>
      <c r="HZE21" s="219" t="s">
        <v>1493</v>
      </c>
      <c r="HZF21" s="219" t="s">
        <v>1493</v>
      </c>
      <c r="HZG21" s="219" t="s">
        <v>1493</v>
      </c>
      <c r="HZH21" s="219" t="s">
        <v>1493</v>
      </c>
      <c r="HZI21" s="219" t="s">
        <v>1493</v>
      </c>
      <c r="HZJ21" s="219" t="s">
        <v>1493</v>
      </c>
      <c r="HZK21" s="219" t="s">
        <v>1493</v>
      </c>
      <c r="HZL21" s="219" t="s">
        <v>1493</v>
      </c>
      <c r="HZM21" s="219" t="s">
        <v>1493</v>
      </c>
      <c r="HZN21" s="219" t="s">
        <v>1493</v>
      </c>
      <c r="HZO21" s="219" t="s">
        <v>1493</v>
      </c>
      <c r="HZP21" s="219" t="s">
        <v>1493</v>
      </c>
      <c r="HZQ21" s="219" t="s">
        <v>1493</v>
      </c>
      <c r="HZR21" s="219" t="s">
        <v>1493</v>
      </c>
      <c r="HZS21" s="219" t="s">
        <v>1493</v>
      </c>
      <c r="HZT21" s="219" t="s">
        <v>1493</v>
      </c>
      <c r="HZU21" s="219" t="s">
        <v>1493</v>
      </c>
      <c r="HZV21" s="219" t="s">
        <v>1493</v>
      </c>
      <c r="HZW21" s="219" t="s">
        <v>1493</v>
      </c>
      <c r="HZX21" s="219" t="s">
        <v>1493</v>
      </c>
      <c r="HZY21" s="219" t="s">
        <v>1493</v>
      </c>
      <c r="HZZ21" s="219" t="s">
        <v>1493</v>
      </c>
      <c r="IAA21" s="219" t="s">
        <v>1493</v>
      </c>
      <c r="IAB21" s="219" t="s">
        <v>1493</v>
      </c>
      <c r="IAC21" s="219" t="s">
        <v>1493</v>
      </c>
      <c r="IAD21" s="219" t="s">
        <v>1493</v>
      </c>
      <c r="IAE21" s="219" t="s">
        <v>1493</v>
      </c>
      <c r="IAF21" s="219" t="s">
        <v>1493</v>
      </c>
      <c r="IAG21" s="219" t="s">
        <v>1493</v>
      </c>
      <c r="IAH21" s="219" t="s">
        <v>1493</v>
      </c>
      <c r="IAI21" s="219" t="s">
        <v>1493</v>
      </c>
      <c r="IAJ21" s="219" t="s">
        <v>1493</v>
      </c>
      <c r="IAK21" s="219" t="s">
        <v>1493</v>
      </c>
      <c r="IAL21" s="219" t="s">
        <v>1493</v>
      </c>
      <c r="IAM21" s="219" t="s">
        <v>1493</v>
      </c>
      <c r="IAN21" s="219" t="s">
        <v>1493</v>
      </c>
      <c r="IAO21" s="219" t="s">
        <v>1493</v>
      </c>
      <c r="IAP21" s="219" t="s">
        <v>1493</v>
      </c>
      <c r="IAQ21" s="219" t="s">
        <v>1493</v>
      </c>
      <c r="IAR21" s="219" t="s">
        <v>1493</v>
      </c>
      <c r="IAS21" s="219" t="s">
        <v>1493</v>
      </c>
      <c r="IAT21" s="219" t="s">
        <v>1493</v>
      </c>
      <c r="IAU21" s="219" t="s">
        <v>1493</v>
      </c>
      <c r="IAV21" s="219" t="s">
        <v>1493</v>
      </c>
      <c r="IAW21" s="219" t="s">
        <v>1493</v>
      </c>
      <c r="IAX21" s="219" t="s">
        <v>1493</v>
      </c>
      <c r="IAY21" s="219" t="s">
        <v>1493</v>
      </c>
      <c r="IAZ21" s="219" t="s">
        <v>1493</v>
      </c>
      <c r="IBA21" s="219" t="s">
        <v>1493</v>
      </c>
      <c r="IBB21" s="219" t="s">
        <v>1493</v>
      </c>
      <c r="IBC21" s="219" t="s">
        <v>1493</v>
      </c>
      <c r="IBD21" s="219" t="s">
        <v>1493</v>
      </c>
      <c r="IBE21" s="219" t="s">
        <v>1493</v>
      </c>
      <c r="IBF21" s="219" t="s">
        <v>1493</v>
      </c>
      <c r="IBG21" s="219" t="s">
        <v>1493</v>
      </c>
      <c r="IBH21" s="219" t="s">
        <v>1493</v>
      </c>
      <c r="IBI21" s="219" t="s">
        <v>1493</v>
      </c>
      <c r="IBJ21" s="219" t="s">
        <v>1493</v>
      </c>
      <c r="IBK21" s="219" t="s">
        <v>1493</v>
      </c>
      <c r="IBL21" s="219" t="s">
        <v>1493</v>
      </c>
      <c r="IBM21" s="219" t="s">
        <v>1493</v>
      </c>
      <c r="IBN21" s="219" t="s">
        <v>1493</v>
      </c>
      <c r="IBO21" s="219" t="s">
        <v>1493</v>
      </c>
      <c r="IBP21" s="219" t="s">
        <v>1493</v>
      </c>
      <c r="IBQ21" s="219" t="s">
        <v>1493</v>
      </c>
      <c r="IBR21" s="219" t="s">
        <v>1493</v>
      </c>
      <c r="IBS21" s="219" t="s">
        <v>1493</v>
      </c>
      <c r="IBT21" s="219" t="s">
        <v>1493</v>
      </c>
      <c r="IBU21" s="219" t="s">
        <v>1493</v>
      </c>
      <c r="IBV21" s="219" t="s">
        <v>1493</v>
      </c>
      <c r="IBW21" s="219" t="s">
        <v>1493</v>
      </c>
      <c r="IBX21" s="219" t="s">
        <v>1493</v>
      </c>
      <c r="IBY21" s="219" t="s">
        <v>1493</v>
      </c>
      <c r="IBZ21" s="219" t="s">
        <v>1493</v>
      </c>
      <c r="ICA21" s="219" t="s">
        <v>1493</v>
      </c>
      <c r="ICB21" s="219" t="s">
        <v>1493</v>
      </c>
      <c r="ICC21" s="219" t="s">
        <v>1493</v>
      </c>
      <c r="ICD21" s="219" t="s">
        <v>1493</v>
      </c>
      <c r="ICE21" s="219" t="s">
        <v>1493</v>
      </c>
      <c r="ICF21" s="219" t="s">
        <v>1493</v>
      </c>
      <c r="ICG21" s="219" t="s">
        <v>1493</v>
      </c>
      <c r="ICH21" s="219" t="s">
        <v>1493</v>
      </c>
      <c r="ICI21" s="219" t="s">
        <v>1493</v>
      </c>
      <c r="ICJ21" s="219" t="s">
        <v>1493</v>
      </c>
      <c r="ICK21" s="219" t="s">
        <v>1493</v>
      </c>
      <c r="ICL21" s="219" t="s">
        <v>1493</v>
      </c>
      <c r="ICM21" s="219" t="s">
        <v>1493</v>
      </c>
      <c r="ICN21" s="219" t="s">
        <v>1493</v>
      </c>
      <c r="ICO21" s="219" t="s">
        <v>1493</v>
      </c>
      <c r="ICP21" s="219" t="s">
        <v>1493</v>
      </c>
      <c r="ICQ21" s="219" t="s">
        <v>1493</v>
      </c>
      <c r="ICR21" s="219" t="s">
        <v>1493</v>
      </c>
      <c r="ICS21" s="219" t="s">
        <v>1493</v>
      </c>
      <c r="ICT21" s="219" t="s">
        <v>1493</v>
      </c>
      <c r="ICU21" s="219" t="s">
        <v>1493</v>
      </c>
      <c r="ICV21" s="219" t="s">
        <v>1493</v>
      </c>
      <c r="ICW21" s="219" t="s">
        <v>1493</v>
      </c>
      <c r="ICX21" s="219" t="s">
        <v>1493</v>
      </c>
      <c r="ICY21" s="219" t="s">
        <v>1493</v>
      </c>
      <c r="ICZ21" s="219" t="s">
        <v>1493</v>
      </c>
      <c r="IDA21" s="219" t="s">
        <v>1493</v>
      </c>
      <c r="IDB21" s="219" t="s">
        <v>1493</v>
      </c>
      <c r="IDC21" s="219" t="s">
        <v>1493</v>
      </c>
      <c r="IDD21" s="219" t="s">
        <v>1493</v>
      </c>
      <c r="IDE21" s="219" t="s">
        <v>1493</v>
      </c>
      <c r="IDF21" s="219" t="s">
        <v>1493</v>
      </c>
      <c r="IDG21" s="219" t="s">
        <v>1493</v>
      </c>
      <c r="IDH21" s="219" t="s">
        <v>1493</v>
      </c>
      <c r="IDI21" s="219" t="s">
        <v>1493</v>
      </c>
      <c r="IDJ21" s="219" t="s">
        <v>1493</v>
      </c>
      <c r="IDK21" s="219" t="s">
        <v>1493</v>
      </c>
      <c r="IDL21" s="219" t="s">
        <v>1493</v>
      </c>
      <c r="IDM21" s="219" t="s">
        <v>1493</v>
      </c>
      <c r="IDN21" s="219" t="s">
        <v>1493</v>
      </c>
      <c r="IDO21" s="219" t="s">
        <v>1493</v>
      </c>
      <c r="IDP21" s="219" t="s">
        <v>1493</v>
      </c>
      <c r="IDQ21" s="219" t="s">
        <v>1493</v>
      </c>
      <c r="IDR21" s="219" t="s">
        <v>1493</v>
      </c>
      <c r="IDS21" s="219" t="s">
        <v>1493</v>
      </c>
      <c r="IDT21" s="219" t="s">
        <v>1493</v>
      </c>
      <c r="IDU21" s="219" t="s">
        <v>1493</v>
      </c>
      <c r="IDV21" s="219" t="s">
        <v>1493</v>
      </c>
      <c r="IDW21" s="219" t="s">
        <v>1493</v>
      </c>
      <c r="IDX21" s="219" t="s">
        <v>1493</v>
      </c>
      <c r="IDY21" s="219" t="s">
        <v>1493</v>
      </c>
      <c r="IDZ21" s="219" t="s">
        <v>1493</v>
      </c>
      <c r="IEA21" s="219" t="s">
        <v>1493</v>
      </c>
      <c r="IEB21" s="219" t="s">
        <v>1493</v>
      </c>
      <c r="IEC21" s="219" t="s">
        <v>1493</v>
      </c>
      <c r="IED21" s="219" t="s">
        <v>1493</v>
      </c>
      <c r="IEE21" s="219" t="s">
        <v>1493</v>
      </c>
      <c r="IEF21" s="219" t="s">
        <v>1493</v>
      </c>
      <c r="IEG21" s="219" t="s">
        <v>1493</v>
      </c>
      <c r="IEH21" s="219" t="s">
        <v>1493</v>
      </c>
      <c r="IEI21" s="219" t="s">
        <v>1493</v>
      </c>
      <c r="IEJ21" s="219" t="s">
        <v>1493</v>
      </c>
      <c r="IEK21" s="219" t="s">
        <v>1493</v>
      </c>
      <c r="IEL21" s="219" t="s">
        <v>1493</v>
      </c>
      <c r="IEM21" s="219" t="s">
        <v>1493</v>
      </c>
      <c r="IEN21" s="219" t="s">
        <v>1493</v>
      </c>
      <c r="IEO21" s="219" t="s">
        <v>1493</v>
      </c>
      <c r="IEP21" s="219" t="s">
        <v>1493</v>
      </c>
      <c r="IEQ21" s="219" t="s">
        <v>1493</v>
      </c>
      <c r="IER21" s="219" t="s">
        <v>1493</v>
      </c>
      <c r="IES21" s="219" t="s">
        <v>1493</v>
      </c>
      <c r="IET21" s="219" t="s">
        <v>1493</v>
      </c>
      <c r="IEU21" s="219" t="s">
        <v>1493</v>
      </c>
      <c r="IEV21" s="219" t="s">
        <v>1493</v>
      </c>
      <c r="IEW21" s="219" t="s">
        <v>1493</v>
      </c>
      <c r="IEX21" s="219" t="s">
        <v>1493</v>
      </c>
      <c r="IEY21" s="219" t="s">
        <v>1493</v>
      </c>
      <c r="IEZ21" s="219" t="s">
        <v>1493</v>
      </c>
      <c r="IFA21" s="219" t="s">
        <v>1493</v>
      </c>
      <c r="IFB21" s="219" t="s">
        <v>1493</v>
      </c>
      <c r="IFC21" s="219" t="s">
        <v>1493</v>
      </c>
      <c r="IFD21" s="219" t="s">
        <v>1493</v>
      </c>
      <c r="IFE21" s="219" t="s">
        <v>1493</v>
      </c>
      <c r="IFF21" s="219" t="s">
        <v>1493</v>
      </c>
      <c r="IFG21" s="219" t="s">
        <v>1493</v>
      </c>
      <c r="IFH21" s="219" t="s">
        <v>1493</v>
      </c>
      <c r="IFI21" s="219" t="s">
        <v>1493</v>
      </c>
      <c r="IFJ21" s="219" t="s">
        <v>1493</v>
      </c>
      <c r="IFK21" s="219" t="s">
        <v>1493</v>
      </c>
      <c r="IFL21" s="219" t="s">
        <v>1493</v>
      </c>
      <c r="IFM21" s="219" t="s">
        <v>1493</v>
      </c>
      <c r="IFN21" s="219" t="s">
        <v>1493</v>
      </c>
      <c r="IFO21" s="219" t="s">
        <v>1493</v>
      </c>
      <c r="IFP21" s="219" t="s">
        <v>1493</v>
      </c>
      <c r="IFQ21" s="219" t="s">
        <v>1493</v>
      </c>
      <c r="IFR21" s="219" t="s">
        <v>1493</v>
      </c>
      <c r="IFS21" s="219" t="s">
        <v>1493</v>
      </c>
      <c r="IFT21" s="219" t="s">
        <v>1493</v>
      </c>
      <c r="IFU21" s="219" t="s">
        <v>1493</v>
      </c>
      <c r="IFV21" s="219" t="s">
        <v>1493</v>
      </c>
      <c r="IFW21" s="219" t="s">
        <v>1493</v>
      </c>
      <c r="IFX21" s="219" t="s">
        <v>1493</v>
      </c>
      <c r="IFY21" s="219" t="s">
        <v>1493</v>
      </c>
      <c r="IFZ21" s="219" t="s">
        <v>1493</v>
      </c>
      <c r="IGA21" s="219" t="s">
        <v>1493</v>
      </c>
      <c r="IGB21" s="219" t="s">
        <v>1493</v>
      </c>
      <c r="IGC21" s="219" t="s">
        <v>1493</v>
      </c>
      <c r="IGD21" s="219" t="s">
        <v>1493</v>
      </c>
      <c r="IGE21" s="219" t="s">
        <v>1493</v>
      </c>
      <c r="IGF21" s="219" t="s">
        <v>1493</v>
      </c>
      <c r="IGG21" s="219" t="s">
        <v>1493</v>
      </c>
      <c r="IGH21" s="219" t="s">
        <v>1493</v>
      </c>
      <c r="IGI21" s="219" t="s">
        <v>1493</v>
      </c>
      <c r="IGJ21" s="219" t="s">
        <v>1493</v>
      </c>
      <c r="IGK21" s="219" t="s">
        <v>1493</v>
      </c>
      <c r="IGL21" s="219" t="s">
        <v>1493</v>
      </c>
      <c r="IGM21" s="219" t="s">
        <v>1493</v>
      </c>
      <c r="IGN21" s="219" t="s">
        <v>1493</v>
      </c>
      <c r="IGO21" s="219" t="s">
        <v>1493</v>
      </c>
      <c r="IGP21" s="219" t="s">
        <v>1493</v>
      </c>
      <c r="IGQ21" s="219" t="s">
        <v>1493</v>
      </c>
      <c r="IGR21" s="219" t="s">
        <v>1493</v>
      </c>
      <c r="IGS21" s="219" t="s">
        <v>1493</v>
      </c>
      <c r="IGT21" s="219" t="s">
        <v>1493</v>
      </c>
      <c r="IGU21" s="219" t="s">
        <v>1493</v>
      </c>
      <c r="IGV21" s="219" t="s">
        <v>1493</v>
      </c>
      <c r="IGW21" s="219" t="s">
        <v>1493</v>
      </c>
      <c r="IGX21" s="219" t="s">
        <v>1493</v>
      </c>
      <c r="IGY21" s="219" t="s">
        <v>1493</v>
      </c>
      <c r="IGZ21" s="219" t="s">
        <v>1493</v>
      </c>
      <c r="IHA21" s="219" t="s">
        <v>1493</v>
      </c>
      <c r="IHB21" s="219" t="s">
        <v>1493</v>
      </c>
      <c r="IHC21" s="219" t="s">
        <v>1493</v>
      </c>
      <c r="IHD21" s="219" t="s">
        <v>1493</v>
      </c>
      <c r="IHE21" s="219" t="s">
        <v>1493</v>
      </c>
      <c r="IHF21" s="219" t="s">
        <v>1493</v>
      </c>
      <c r="IHG21" s="219" t="s">
        <v>1493</v>
      </c>
      <c r="IHH21" s="219" t="s">
        <v>1493</v>
      </c>
      <c r="IHI21" s="219" t="s">
        <v>1493</v>
      </c>
      <c r="IHJ21" s="219" t="s">
        <v>1493</v>
      </c>
      <c r="IHK21" s="219" t="s">
        <v>1493</v>
      </c>
      <c r="IHL21" s="219" t="s">
        <v>1493</v>
      </c>
      <c r="IHM21" s="219" t="s">
        <v>1493</v>
      </c>
      <c r="IHN21" s="219" t="s">
        <v>1493</v>
      </c>
      <c r="IHO21" s="219" t="s">
        <v>1493</v>
      </c>
      <c r="IHP21" s="219" t="s">
        <v>1493</v>
      </c>
      <c r="IHQ21" s="219" t="s">
        <v>1493</v>
      </c>
      <c r="IHR21" s="219" t="s">
        <v>1493</v>
      </c>
      <c r="IHS21" s="219" t="s">
        <v>1493</v>
      </c>
      <c r="IHT21" s="219" t="s">
        <v>1493</v>
      </c>
      <c r="IHU21" s="219" t="s">
        <v>1493</v>
      </c>
      <c r="IHV21" s="219" t="s">
        <v>1493</v>
      </c>
      <c r="IHW21" s="219" t="s">
        <v>1493</v>
      </c>
      <c r="IHX21" s="219" t="s">
        <v>1493</v>
      </c>
      <c r="IHY21" s="219" t="s">
        <v>1493</v>
      </c>
      <c r="IHZ21" s="219" t="s">
        <v>1493</v>
      </c>
      <c r="IIA21" s="219" t="s">
        <v>1493</v>
      </c>
      <c r="IIB21" s="219" t="s">
        <v>1493</v>
      </c>
      <c r="IIC21" s="219" t="s">
        <v>1493</v>
      </c>
      <c r="IID21" s="219" t="s">
        <v>1493</v>
      </c>
      <c r="IIE21" s="219" t="s">
        <v>1493</v>
      </c>
      <c r="IIF21" s="219" t="s">
        <v>1493</v>
      </c>
      <c r="IIG21" s="219" t="s">
        <v>1493</v>
      </c>
      <c r="IIH21" s="219" t="s">
        <v>1493</v>
      </c>
      <c r="III21" s="219" t="s">
        <v>1493</v>
      </c>
      <c r="IIJ21" s="219" t="s">
        <v>1493</v>
      </c>
      <c r="IIK21" s="219" t="s">
        <v>1493</v>
      </c>
      <c r="IIL21" s="219" t="s">
        <v>1493</v>
      </c>
      <c r="IIM21" s="219" t="s">
        <v>1493</v>
      </c>
      <c r="IIN21" s="219" t="s">
        <v>1493</v>
      </c>
      <c r="IIO21" s="219" t="s">
        <v>1493</v>
      </c>
      <c r="IIP21" s="219" t="s">
        <v>1493</v>
      </c>
      <c r="IIQ21" s="219" t="s">
        <v>1493</v>
      </c>
      <c r="IIR21" s="219" t="s">
        <v>1493</v>
      </c>
      <c r="IIS21" s="219" t="s">
        <v>1493</v>
      </c>
      <c r="IIT21" s="219" t="s">
        <v>1493</v>
      </c>
      <c r="IIU21" s="219" t="s">
        <v>1493</v>
      </c>
      <c r="IIV21" s="219" t="s">
        <v>1493</v>
      </c>
      <c r="IIW21" s="219" t="s">
        <v>1493</v>
      </c>
      <c r="IIX21" s="219" t="s">
        <v>1493</v>
      </c>
      <c r="IIY21" s="219" t="s">
        <v>1493</v>
      </c>
      <c r="IIZ21" s="219" t="s">
        <v>1493</v>
      </c>
      <c r="IJA21" s="219" t="s">
        <v>1493</v>
      </c>
      <c r="IJB21" s="219" t="s">
        <v>1493</v>
      </c>
      <c r="IJC21" s="219" t="s">
        <v>1493</v>
      </c>
      <c r="IJD21" s="219" t="s">
        <v>1493</v>
      </c>
      <c r="IJE21" s="219" t="s">
        <v>1493</v>
      </c>
      <c r="IJF21" s="219" t="s">
        <v>1493</v>
      </c>
      <c r="IJG21" s="219" t="s">
        <v>1493</v>
      </c>
      <c r="IJH21" s="219" t="s">
        <v>1493</v>
      </c>
      <c r="IJI21" s="219" t="s">
        <v>1493</v>
      </c>
      <c r="IJJ21" s="219" t="s">
        <v>1493</v>
      </c>
      <c r="IJK21" s="219" t="s">
        <v>1493</v>
      </c>
      <c r="IJL21" s="219" t="s">
        <v>1493</v>
      </c>
      <c r="IJM21" s="219" t="s">
        <v>1493</v>
      </c>
      <c r="IJN21" s="219" t="s">
        <v>1493</v>
      </c>
      <c r="IJO21" s="219" t="s">
        <v>1493</v>
      </c>
      <c r="IJP21" s="219" t="s">
        <v>1493</v>
      </c>
      <c r="IJQ21" s="219" t="s">
        <v>1493</v>
      </c>
      <c r="IJR21" s="219" t="s">
        <v>1493</v>
      </c>
      <c r="IJS21" s="219" t="s">
        <v>1493</v>
      </c>
      <c r="IJT21" s="219" t="s">
        <v>1493</v>
      </c>
      <c r="IJU21" s="219" t="s">
        <v>1493</v>
      </c>
      <c r="IJV21" s="219" t="s">
        <v>1493</v>
      </c>
      <c r="IJW21" s="219" t="s">
        <v>1493</v>
      </c>
      <c r="IJX21" s="219" t="s">
        <v>1493</v>
      </c>
      <c r="IJY21" s="219" t="s">
        <v>1493</v>
      </c>
      <c r="IJZ21" s="219" t="s">
        <v>1493</v>
      </c>
      <c r="IKA21" s="219" t="s">
        <v>1493</v>
      </c>
      <c r="IKB21" s="219" t="s">
        <v>1493</v>
      </c>
      <c r="IKC21" s="219" t="s">
        <v>1493</v>
      </c>
      <c r="IKD21" s="219" t="s">
        <v>1493</v>
      </c>
      <c r="IKE21" s="219" t="s">
        <v>1493</v>
      </c>
      <c r="IKF21" s="219" t="s">
        <v>1493</v>
      </c>
      <c r="IKG21" s="219" t="s">
        <v>1493</v>
      </c>
      <c r="IKH21" s="219" t="s">
        <v>1493</v>
      </c>
      <c r="IKI21" s="219" t="s">
        <v>1493</v>
      </c>
      <c r="IKJ21" s="219" t="s">
        <v>1493</v>
      </c>
      <c r="IKK21" s="219" t="s">
        <v>1493</v>
      </c>
      <c r="IKL21" s="219" t="s">
        <v>1493</v>
      </c>
      <c r="IKM21" s="219" t="s">
        <v>1493</v>
      </c>
      <c r="IKN21" s="219" t="s">
        <v>1493</v>
      </c>
      <c r="IKO21" s="219" t="s">
        <v>1493</v>
      </c>
      <c r="IKP21" s="219" t="s">
        <v>1493</v>
      </c>
      <c r="IKQ21" s="219" t="s">
        <v>1493</v>
      </c>
      <c r="IKR21" s="219" t="s">
        <v>1493</v>
      </c>
      <c r="IKS21" s="219" t="s">
        <v>1493</v>
      </c>
      <c r="IKT21" s="219" t="s">
        <v>1493</v>
      </c>
      <c r="IKU21" s="219" t="s">
        <v>1493</v>
      </c>
      <c r="IKV21" s="219" t="s">
        <v>1493</v>
      </c>
      <c r="IKW21" s="219" t="s">
        <v>1493</v>
      </c>
      <c r="IKX21" s="219" t="s">
        <v>1493</v>
      </c>
      <c r="IKY21" s="219" t="s">
        <v>1493</v>
      </c>
      <c r="IKZ21" s="219" t="s">
        <v>1493</v>
      </c>
      <c r="ILA21" s="219" t="s">
        <v>1493</v>
      </c>
      <c r="ILB21" s="219" t="s">
        <v>1493</v>
      </c>
      <c r="ILC21" s="219" t="s">
        <v>1493</v>
      </c>
      <c r="ILD21" s="219" t="s">
        <v>1493</v>
      </c>
      <c r="ILE21" s="219" t="s">
        <v>1493</v>
      </c>
      <c r="ILF21" s="219" t="s">
        <v>1493</v>
      </c>
      <c r="ILG21" s="219" t="s">
        <v>1493</v>
      </c>
      <c r="ILH21" s="219" t="s">
        <v>1493</v>
      </c>
      <c r="ILI21" s="219" t="s">
        <v>1493</v>
      </c>
      <c r="ILJ21" s="219" t="s">
        <v>1493</v>
      </c>
      <c r="ILK21" s="219" t="s">
        <v>1493</v>
      </c>
      <c r="ILL21" s="219" t="s">
        <v>1493</v>
      </c>
      <c r="ILM21" s="219" t="s">
        <v>1493</v>
      </c>
      <c r="ILN21" s="219" t="s">
        <v>1493</v>
      </c>
      <c r="ILO21" s="219" t="s">
        <v>1493</v>
      </c>
      <c r="ILP21" s="219" t="s">
        <v>1493</v>
      </c>
      <c r="ILQ21" s="219" t="s">
        <v>1493</v>
      </c>
      <c r="ILR21" s="219" t="s">
        <v>1493</v>
      </c>
      <c r="ILS21" s="219" t="s">
        <v>1493</v>
      </c>
      <c r="ILT21" s="219" t="s">
        <v>1493</v>
      </c>
      <c r="ILU21" s="219" t="s">
        <v>1493</v>
      </c>
      <c r="ILV21" s="219" t="s">
        <v>1493</v>
      </c>
      <c r="ILW21" s="219" t="s">
        <v>1493</v>
      </c>
      <c r="ILX21" s="219" t="s">
        <v>1493</v>
      </c>
      <c r="ILY21" s="219" t="s">
        <v>1493</v>
      </c>
      <c r="ILZ21" s="219" t="s">
        <v>1493</v>
      </c>
      <c r="IMA21" s="219" t="s">
        <v>1493</v>
      </c>
      <c r="IMB21" s="219" t="s">
        <v>1493</v>
      </c>
      <c r="IMC21" s="219" t="s">
        <v>1493</v>
      </c>
      <c r="IMD21" s="219" t="s">
        <v>1493</v>
      </c>
      <c r="IME21" s="219" t="s">
        <v>1493</v>
      </c>
      <c r="IMF21" s="219" t="s">
        <v>1493</v>
      </c>
      <c r="IMG21" s="219" t="s">
        <v>1493</v>
      </c>
      <c r="IMH21" s="219" t="s">
        <v>1493</v>
      </c>
      <c r="IMI21" s="219" t="s">
        <v>1493</v>
      </c>
      <c r="IMJ21" s="219" t="s">
        <v>1493</v>
      </c>
      <c r="IMK21" s="219" t="s">
        <v>1493</v>
      </c>
      <c r="IML21" s="219" t="s">
        <v>1493</v>
      </c>
      <c r="IMM21" s="219" t="s">
        <v>1493</v>
      </c>
      <c r="IMN21" s="219" t="s">
        <v>1493</v>
      </c>
      <c r="IMO21" s="219" t="s">
        <v>1493</v>
      </c>
      <c r="IMP21" s="219" t="s">
        <v>1493</v>
      </c>
      <c r="IMQ21" s="219" t="s">
        <v>1493</v>
      </c>
      <c r="IMR21" s="219" t="s">
        <v>1493</v>
      </c>
      <c r="IMS21" s="219" t="s">
        <v>1493</v>
      </c>
      <c r="IMT21" s="219" t="s">
        <v>1493</v>
      </c>
      <c r="IMU21" s="219" t="s">
        <v>1493</v>
      </c>
      <c r="IMV21" s="219" t="s">
        <v>1493</v>
      </c>
      <c r="IMW21" s="219" t="s">
        <v>1493</v>
      </c>
      <c r="IMX21" s="219" t="s">
        <v>1493</v>
      </c>
      <c r="IMY21" s="219" t="s">
        <v>1493</v>
      </c>
      <c r="IMZ21" s="219" t="s">
        <v>1493</v>
      </c>
      <c r="INA21" s="219" t="s">
        <v>1493</v>
      </c>
      <c r="INB21" s="219" t="s">
        <v>1493</v>
      </c>
      <c r="INC21" s="219" t="s">
        <v>1493</v>
      </c>
      <c r="IND21" s="219" t="s">
        <v>1493</v>
      </c>
      <c r="INE21" s="219" t="s">
        <v>1493</v>
      </c>
      <c r="INF21" s="219" t="s">
        <v>1493</v>
      </c>
      <c r="ING21" s="219" t="s">
        <v>1493</v>
      </c>
      <c r="INH21" s="219" t="s">
        <v>1493</v>
      </c>
      <c r="INI21" s="219" t="s">
        <v>1493</v>
      </c>
      <c r="INJ21" s="219" t="s">
        <v>1493</v>
      </c>
      <c r="INK21" s="219" t="s">
        <v>1493</v>
      </c>
      <c r="INL21" s="219" t="s">
        <v>1493</v>
      </c>
      <c r="INM21" s="219" t="s">
        <v>1493</v>
      </c>
      <c r="INN21" s="219" t="s">
        <v>1493</v>
      </c>
      <c r="INO21" s="219" t="s">
        <v>1493</v>
      </c>
      <c r="INP21" s="219" t="s">
        <v>1493</v>
      </c>
      <c r="INQ21" s="219" t="s">
        <v>1493</v>
      </c>
      <c r="INR21" s="219" t="s">
        <v>1493</v>
      </c>
      <c r="INS21" s="219" t="s">
        <v>1493</v>
      </c>
      <c r="INT21" s="219" t="s">
        <v>1493</v>
      </c>
      <c r="INU21" s="219" t="s">
        <v>1493</v>
      </c>
      <c r="INV21" s="219" t="s">
        <v>1493</v>
      </c>
      <c r="INW21" s="219" t="s">
        <v>1493</v>
      </c>
      <c r="INX21" s="219" t="s">
        <v>1493</v>
      </c>
      <c r="INY21" s="219" t="s">
        <v>1493</v>
      </c>
      <c r="INZ21" s="219" t="s">
        <v>1493</v>
      </c>
      <c r="IOA21" s="219" t="s">
        <v>1493</v>
      </c>
      <c r="IOB21" s="219" t="s">
        <v>1493</v>
      </c>
      <c r="IOC21" s="219" t="s">
        <v>1493</v>
      </c>
      <c r="IOD21" s="219" t="s">
        <v>1493</v>
      </c>
      <c r="IOE21" s="219" t="s">
        <v>1493</v>
      </c>
      <c r="IOF21" s="219" t="s">
        <v>1493</v>
      </c>
      <c r="IOG21" s="219" t="s">
        <v>1493</v>
      </c>
      <c r="IOH21" s="219" t="s">
        <v>1493</v>
      </c>
      <c r="IOI21" s="219" t="s">
        <v>1493</v>
      </c>
      <c r="IOJ21" s="219" t="s">
        <v>1493</v>
      </c>
      <c r="IOK21" s="219" t="s">
        <v>1493</v>
      </c>
      <c r="IOL21" s="219" t="s">
        <v>1493</v>
      </c>
      <c r="IOM21" s="219" t="s">
        <v>1493</v>
      </c>
      <c r="ION21" s="219" t="s">
        <v>1493</v>
      </c>
      <c r="IOO21" s="219" t="s">
        <v>1493</v>
      </c>
      <c r="IOP21" s="219" t="s">
        <v>1493</v>
      </c>
      <c r="IOQ21" s="219" t="s">
        <v>1493</v>
      </c>
      <c r="IOR21" s="219" t="s">
        <v>1493</v>
      </c>
      <c r="IOS21" s="219" t="s">
        <v>1493</v>
      </c>
      <c r="IOT21" s="219" t="s">
        <v>1493</v>
      </c>
      <c r="IOU21" s="219" t="s">
        <v>1493</v>
      </c>
      <c r="IOV21" s="219" t="s">
        <v>1493</v>
      </c>
      <c r="IOW21" s="219" t="s">
        <v>1493</v>
      </c>
      <c r="IOX21" s="219" t="s">
        <v>1493</v>
      </c>
      <c r="IOY21" s="219" t="s">
        <v>1493</v>
      </c>
      <c r="IOZ21" s="219" t="s">
        <v>1493</v>
      </c>
      <c r="IPA21" s="219" t="s">
        <v>1493</v>
      </c>
      <c r="IPB21" s="219" t="s">
        <v>1493</v>
      </c>
      <c r="IPC21" s="219" t="s">
        <v>1493</v>
      </c>
      <c r="IPD21" s="219" t="s">
        <v>1493</v>
      </c>
      <c r="IPE21" s="219" t="s">
        <v>1493</v>
      </c>
      <c r="IPF21" s="219" t="s">
        <v>1493</v>
      </c>
      <c r="IPG21" s="219" t="s">
        <v>1493</v>
      </c>
      <c r="IPH21" s="219" t="s">
        <v>1493</v>
      </c>
      <c r="IPI21" s="219" t="s">
        <v>1493</v>
      </c>
      <c r="IPJ21" s="219" t="s">
        <v>1493</v>
      </c>
      <c r="IPK21" s="219" t="s">
        <v>1493</v>
      </c>
      <c r="IPL21" s="219" t="s">
        <v>1493</v>
      </c>
      <c r="IPM21" s="219" t="s">
        <v>1493</v>
      </c>
      <c r="IPN21" s="219" t="s">
        <v>1493</v>
      </c>
      <c r="IPO21" s="219" t="s">
        <v>1493</v>
      </c>
      <c r="IPP21" s="219" t="s">
        <v>1493</v>
      </c>
      <c r="IPQ21" s="219" t="s">
        <v>1493</v>
      </c>
      <c r="IPR21" s="219" t="s">
        <v>1493</v>
      </c>
      <c r="IPS21" s="219" t="s">
        <v>1493</v>
      </c>
      <c r="IPT21" s="219" t="s">
        <v>1493</v>
      </c>
      <c r="IPU21" s="219" t="s">
        <v>1493</v>
      </c>
      <c r="IPV21" s="219" t="s">
        <v>1493</v>
      </c>
      <c r="IPW21" s="219" t="s">
        <v>1493</v>
      </c>
      <c r="IPX21" s="219" t="s">
        <v>1493</v>
      </c>
      <c r="IPY21" s="219" t="s">
        <v>1493</v>
      </c>
      <c r="IPZ21" s="219" t="s">
        <v>1493</v>
      </c>
      <c r="IQA21" s="219" t="s">
        <v>1493</v>
      </c>
      <c r="IQB21" s="219" t="s">
        <v>1493</v>
      </c>
      <c r="IQC21" s="219" t="s">
        <v>1493</v>
      </c>
      <c r="IQD21" s="219" t="s">
        <v>1493</v>
      </c>
      <c r="IQE21" s="219" t="s">
        <v>1493</v>
      </c>
      <c r="IQF21" s="219" t="s">
        <v>1493</v>
      </c>
      <c r="IQG21" s="219" t="s">
        <v>1493</v>
      </c>
      <c r="IQH21" s="219" t="s">
        <v>1493</v>
      </c>
      <c r="IQI21" s="219" t="s">
        <v>1493</v>
      </c>
      <c r="IQJ21" s="219" t="s">
        <v>1493</v>
      </c>
      <c r="IQK21" s="219" t="s">
        <v>1493</v>
      </c>
      <c r="IQL21" s="219" t="s">
        <v>1493</v>
      </c>
      <c r="IQM21" s="219" t="s">
        <v>1493</v>
      </c>
      <c r="IQN21" s="219" t="s">
        <v>1493</v>
      </c>
      <c r="IQO21" s="219" t="s">
        <v>1493</v>
      </c>
      <c r="IQP21" s="219" t="s">
        <v>1493</v>
      </c>
      <c r="IQQ21" s="219" t="s">
        <v>1493</v>
      </c>
      <c r="IQR21" s="219" t="s">
        <v>1493</v>
      </c>
      <c r="IQS21" s="219" t="s">
        <v>1493</v>
      </c>
      <c r="IQT21" s="219" t="s">
        <v>1493</v>
      </c>
      <c r="IQU21" s="219" t="s">
        <v>1493</v>
      </c>
      <c r="IQV21" s="219" t="s">
        <v>1493</v>
      </c>
      <c r="IQW21" s="219" t="s">
        <v>1493</v>
      </c>
      <c r="IQX21" s="219" t="s">
        <v>1493</v>
      </c>
      <c r="IQY21" s="219" t="s">
        <v>1493</v>
      </c>
      <c r="IQZ21" s="219" t="s">
        <v>1493</v>
      </c>
      <c r="IRA21" s="219" t="s">
        <v>1493</v>
      </c>
      <c r="IRB21" s="219" t="s">
        <v>1493</v>
      </c>
      <c r="IRC21" s="219" t="s">
        <v>1493</v>
      </c>
      <c r="IRD21" s="219" t="s">
        <v>1493</v>
      </c>
      <c r="IRE21" s="219" t="s">
        <v>1493</v>
      </c>
      <c r="IRF21" s="219" t="s">
        <v>1493</v>
      </c>
      <c r="IRG21" s="219" t="s">
        <v>1493</v>
      </c>
      <c r="IRH21" s="219" t="s">
        <v>1493</v>
      </c>
      <c r="IRI21" s="219" t="s">
        <v>1493</v>
      </c>
      <c r="IRJ21" s="219" t="s">
        <v>1493</v>
      </c>
      <c r="IRK21" s="219" t="s">
        <v>1493</v>
      </c>
      <c r="IRL21" s="219" t="s">
        <v>1493</v>
      </c>
      <c r="IRM21" s="219" t="s">
        <v>1493</v>
      </c>
      <c r="IRN21" s="219" t="s">
        <v>1493</v>
      </c>
      <c r="IRO21" s="219" t="s">
        <v>1493</v>
      </c>
      <c r="IRP21" s="219" t="s">
        <v>1493</v>
      </c>
      <c r="IRQ21" s="219" t="s">
        <v>1493</v>
      </c>
      <c r="IRR21" s="219" t="s">
        <v>1493</v>
      </c>
      <c r="IRS21" s="219" t="s">
        <v>1493</v>
      </c>
      <c r="IRT21" s="219" t="s">
        <v>1493</v>
      </c>
      <c r="IRU21" s="219" t="s">
        <v>1493</v>
      </c>
      <c r="IRV21" s="219" t="s">
        <v>1493</v>
      </c>
      <c r="IRW21" s="219" t="s">
        <v>1493</v>
      </c>
      <c r="IRX21" s="219" t="s">
        <v>1493</v>
      </c>
      <c r="IRY21" s="219" t="s">
        <v>1493</v>
      </c>
      <c r="IRZ21" s="219" t="s">
        <v>1493</v>
      </c>
      <c r="ISA21" s="219" t="s">
        <v>1493</v>
      </c>
      <c r="ISB21" s="219" t="s">
        <v>1493</v>
      </c>
      <c r="ISC21" s="219" t="s">
        <v>1493</v>
      </c>
      <c r="ISD21" s="219" t="s">
        <v>1493</v>
      </c>
      <c r="ISE21" s="219" t="s">
        <v>1493</v>
      </c>
      <c r="ISF21" s="219" t="s">
        <v>1493</v>
      </c>
      <c r="ISG21" s="219" t="s">
        <v>1493</v>
      </c>
      <c r="ISH21" s="219" t="s">
        <v>1493</v>
      </c>
      <c r="ISI21" s="219" t="s">
        <v>1493</v>
      </c>
      <c r="ISJ21" s="219" t="s">
        <v>1493</v>
      </c>
      <c r="ISK21" s="219" t="s">
        <v>1493</v>
      </c>
      <c r="ISL21" s="219" t="s">
        <v>1493</v>
      </c>
      <c r="ISM21" s="219" t="s">
        <v>1493</v>
      </c>
      <c r="ISN21" s="219" t="s">
        <v>1493</v>
      </c>
      <c r="ISO21" s="219" t="s">
        <v>1493</v>
      </c>
      <c r="ISP21" s="219" t="s">
        <v>1493</v>
      </c>
      <c r="ISQ21" s="219" t="s">
        <v>1493</v>
      </c>
      <c r="ISR21" s="219" t="s">
        <v>1493</v>
      </c>
      <c r="ISS21" s="219" t="s">
        <v>1493</v>
      </c>
      <c r="IST21" s="219" t="s">
        <v>1493</v>
      </c>
      <c r="ISU21" s="219" t="s">
        <v>1493</v>
      </c>
      <c r="ISV21" s="219" t="s">
        <v>1493</v>
      </c>
      <c r="ISW21" s="219" t="s">
        <v>1493</v>
      </c>
      <c r="ISX21" s="219" t="s">
        <v>1493</v>
      </c>
      <c r="ISY21" s="219" t="s">
        <v>1493</v>
      </c>
      <c r="ISZ21" s="219" t="s">
        <v>1493</v>
      </c>
      <c r="ITA21" s="219" t="s">
        <v>1493</v>
      </c>
      <c r="ITB21" s="219" t="s">
        <v>1493</v>
      </c>
      <c r="ITC21" s="219" t="s">
        <v>1493</v>
      </c>
      <c r="ITD21" s="219" t="s">
        <v>1493</v>
      </c>
      <c r="ITE21" s="219" t="s">
        <v>1493</v>
      </c>
      <c r="ITF21" s="219" t="s">
        <v>1493</v>
      </c>
      <c r="ITG21" s="219" t="s">
        <v>1493</v>
      </c>
      <c r="ITH21" s="219" t="s">
        <v>1493</v>
      </c>
      <c r="ITI21" s="219" t="s">
        <v>1493</v>
      </c>
      <c r="ITJ21" s="219" t="s">
        <v>1493</v>
      </c>
      <c r="ITK21" s="219" t="s">
        <v>1493</v>
      </c>
      <c r="ITL21" s="219" t="s">
        <v>1493</v>
      </c>
      <c r="ITM21" s="219" t="s">
        <v>1493</v>
      </c>
      <c r="ITN21" s="219" t="s">
        <v>1493</v>
      </c>
      <c r="ITO21" s="219" t="s">
        <v>1493</v>
      </c>
      <c r="ITP21" s="219" t="s">
        <v>1493</v>
      </c>
      <c r="ITQ21" s="219" t="s">
        <v>1493</v>
      </c>
      <c r="ITR21" s="219" t="s">
        <v>1493</v>
      </c>
      <c r="ITS21" s="219" t="s">
        <v>1493</v>
      </c>
      <c r="ITT21" s="219" t="s">
        <v>1493</v>
      </c>
      <c r="ITU21" s="219" t="s">
        <v>1493</v>
      </c>
      <c r="ITV21" s="219" t="s">
        <v>1493</v>
      </c>
      <c r="ITW21" s="219" t="s">
        <v>1493</v>
      </c>
      <c r="ITX21" s="219" t="s">
        <v>1493</v>
      </c>
      <c r="ITY21" s="219" t="s">
        <v>1493</v>
      </c>
      <c r="ITZ21" s="219" t="s">
        <v>1493</v>
      </c>
      <c r="IUA21" s="219" t="s">
        <v>1493</v>
      </c>
      <c r="IUB21" s="219" t="s">
        <v>1493</v>
      </c>
      <c r="IUC21" s="219" t="s">
        <v>1493</v>
      </c>
      <c r="IUD21" s="219" t="s">
        <v>1493</v>
      </c>
      <c r="IUE21" s="219" t="s">
        <v>1493</v>
      </c>
      <c r="IUF21" s="219" t="s">
        <v>1493</v>
      </c>
      <c r="IUG21" s="219" t="s">
        <v>1493</v>
      </c>
      <c r="IUH21" s="219" t="s">
        <v>1493</v>
      </c>
      <c r="IUI21" s="219" t="s">
        <v>1493</v>
      </c>
      <c r="IUJ21" s="219" t="s">
        <v>1493</v>
      </c>
      <c r="IUK21" s="219" t="s">
        <v>1493</v>
      </c>
      <c r="IUL21" s="219" t="s">
        <v>1493</v>
      </c>
      <c r="IUM21" s="219" t="s">
        <v>1493</v>
      </c>
      <c r="IUN21" s="219" t="s">
        <v>1493</v>
      </c>
      <c r="IUO21" s="219" t="s">
        <v>1493</v>
      </c>
      <c r="IUP21" s="219" t="s">
        <v>1493</v>
      </c>
      <c r="IUQ21" s="219" t="s">
        <v>1493</v>
      </c>
      <c r="IUR21" s="219" t="s">
        <v>1493</v>
      </c>
      <c r="IUS21" s="219" t="s">
        <v>1493</v>
      </c>
      <c r="IUT21" s="219" t="s">
        <v>1493</v>
      </c>
      <c r="IUU21" s="219" t="s">
        <v>1493</v>
      </c>
      <c r="IUV21" s="219" t="s">
        <v>1493</v>
      </c>
      <c r="IUW21" s="219" t="s">
        <v>1493</v>
      </c>
      <c r="IUX21" s="219" t="s">
        <v>1493</v>
      </c>
      <c r="IUY21" s="219" t="s">
        <v>1493</v>
      </c>
      <c r="IUZ21" s="219" t="s">
        <v>1493</v>
      </c>
      <c r="IVA21" s="219" t="s">
        <v>1493</v>
      </c>
      <c r="IVB21" s="219" t="s">
        <v>1493</v>
      </c>
      <c r="IVC21" s="219" t="s">
        <v>1493</v>
      </c>
      <c r="IVD21" s="219" t="s">
        <v>1493</v>
      </c>
      <c r="IVE21" s="219" t="s">
        <v>1493</v>
      </c>
      <c r="IVF21" s="219" t="s">
        <v>1493</v>
      </c>
      <c r="IVG21" s="219" t="s">
        <v>1493</v>
      </c>
      <c r="IVH21" s="219" t="s">
        <v>1493</v>
      </c>
      <c r="IVI21" s="219" t="s">
        <v>1493</v>
      </c>
      <c r="IVJ21" s="219" t="s">
        <v>1493</v>
      </c>
      <c r="IVK21" s="219" t="s">
        <v>1493</v>
      </c>
      <c r="IVL21" s="219" t="s">
        <v>1493</v>
      </c>
      <c r="IVM21" s="219" t="s">
        <v>1493</v>
      </c>
      <c r="IVN21" s="219" t="s">
        <v>1493</v>
      </c>
      <c r="IVO21" s="219" t="s">
        <v>1493</v>
      </c>
      <c r="IVP21" s="219" t="s">
        <v>1493</v>
      </c>
      <c r="IVQ21" s="219" t="s">
        <v>1493</v>
      </c>
      <c r="IVR21" s="219" t="s">
        <v>1493</v>
      </c>
      <c r="IVS21" s="219" t="s">
        <v>1493</v>
      </c>
      <c r="IVT21" s="219" t="s">
        <v>1493</v>
      </c>
      <c r="IVU21" s="219" t="s">
        <v>1493</v>
      </c>
      <c r="IVV21" s="219" t="s">
        <v>1493</v>
      </c>
      <c r="IVW21" s="219" t="s">
        <v>1493</v>
      </c>
      <c r="IVX21" s="219" t="s">
        <v>1493</v>
      </c>
      <c r="IVY21" s="219" t="s">
        <v>1493</v>
      </c>
      <c r="IVZ21" s="219" t="s">
        <v>1493</v>
      </c>
      <c r="IWA21" s="219" t="s">
        <v>1493</v>
      </c>
      <c r="IWB21" s="219" t="s">
        <v>1493</v>
      </c>
      <c r="IWC21" s="219" t="s">
        <v>1493</v>
      </c>
      <c r="IWD21" s="219" t="s">
        <v>1493</v>
      </c>
      <c r="IWE21" s="219" t="s">
        <v>1493</v>
      </c>
      <c r="IWF21" s="219" t="s">
        <v>1493</v>
      </c>
      <c r="IWG21" s="219" t="s">
        <v>1493</v>
      </c>
      <c r="IWH21" s="219" t="s">
        <v>1493</v>
      </c>
      <c r="IWI21" s="219" t="s">
        <v>1493</v>
      </c>
      <c r="IWJ21" s="219" t="s">
        <v>1493</v>
      </c>
      <c r="IWK21" s="219" t="s">
        <v>1493</v>
      </c>
      <c r="IWL21" s="219" t="s">
        <v>1493</v>
      </c>
      <c r="IWM21" s="219" t="s">
        <v>1493</v>
      </c>
      <c r="IWN21" s="219" t="s">
        <v>1493</v>
      </c>
      <c r="IWO21" s="219" t="s">
        <v>1493</v>
      </c>
      <c r="IWP21" s="219" t="s">
        <v>1493</v>
      </c>
      <c r="IWQ21" s="219" t="s">
        <v>1493</v>
      </c>
      <c r="IWR21" s="219" t="s">
        <v>1493</v>
      </c>
      <c r="IWS21" s="219" t="s">
        <v>1493</v>
      </c>
      <c r="IWT21" s="219" t="s">
        <v>1493</v>
      </c>
      <c r="IWU21" s="219" t="s">
        <v>1493</v>
      </c>
      <c r="IWV21" s="219" t="s">
        <v>1493</v>
      </c>
      <c r="IWW21" s="219" t="s">
        <v>1493</v>
      </c>
      <c r="IWX21" s="219" t="s">
        <v>1493</v>
      </c>
      <c r="IWY21" s="219" t="s">
        <v>1493</v>
      </c>
      <c r="IWZ21" s="219" t="s">
        <v>1493</v>
      </c>
      <c r="IXA21" s="219" t="s">
        <v>1493</v>
      </c>
      <c r="IXB21" s="219" t="s">
        <v>1493</v>
      </c>
      <c r="IXC21" s="219" t="s">
        <v>1493</v>
      </c>
      <c r="IXD21" s="219" t="s">
        <v>1493</v>
      </c>
      <c r="IXE21" s="219" t="s">
        <v>1493</v>
      </c>
      <c r="IXF21" s="219" t="s">
        <v>1493</v>
      </c>
      <c r="IXG21" s="219" t="s">
        <v>1493</v>
      </c>
      <c r="IXH21" s="219" t="s">
        <v>1493</v>
      </c>
      <c r="IXI21" s="219" t="s">
        <v>1493</v>
      </c>
      <c r="IXJ21" s="219" t="s">
        <v>1493</v>
      </c>
      <c r="IXK21" s="219" t="s">
        <v>1493</v>
      </c>
      <c r="IXL21" s="219" t="s">
        <v>1493</v>
      </c>
      <c r="IXM21" s="219" t="s">
        <v>1493</v>
      </c>
      <c r="IXN21" s="219" t="s">
        <v>1493</v>
      </c>
      <c r="IXO21" s="219" t="s">
        <v>1493</v>
      </c>
      <c r="IXP21" s="219" t="s">
        <v>1493</v>
      </c>
      <c r="IXQ21" s="219" t="s">
        <v>1493</v>
      </c>
      <c r="IXR21" s="219" t="s">
        <v>1493</v>
      </c>
      <c r="IXS21" s="219" t="s">
        <v>1493</v>
      </c>
      <c r="IXT21" s="219" t="s">
        <v>1493</v>
      </c>
      <c r="IXU21" s="219" t="s">
        <v>1493</v>
      </c>
      <c r="IXV21" s="219" t="s">
        <v>1493</v>
      </c>
      <c r="IXW21" s="219" t="s">
        <v>1493</v>
      </c>
      <c r="IXX21" s="219" t="s">
        <v>1493</v>
      </c>
      <c r="IXY21" s="219" t="s">
        <v>1493</v>
      </c>
      <c r="IXZ21" s="219" t="s">
        <v>1493</v>
      </c>
      <c r="IYA21" s="219" t="s">
        <v>1493</v>
      </c>
      <c r="IYB21" s="219" t="s">
        <v>1493</v>
      </c>
      <c r="IYC21" s="219" t="s">
        <v>1493</v>
      </c>
      <c r="IYD21" s="219" t="s">
        <v>1493</v>
      </c>
      <c r="IYE21" s="219" t="s">
        <v>1493</v>
      </c>
      <c r="IYF21" s="219" t="s">
        <v>1493</v>
      </c>
      <c r="IYG21" s="219" t="s">
        <v>1493</v>
      </c>
      <c r="IYH21" s="219" t="s">
        <v>1493</v>
      </c>
      <c r="IYI21" s="219" t="s">
        <v>1493</v>
      </c>
      <c r="IYJ21" s="219" t="s">
        <v>1493</v>
      </c>
      <c r="IYK21" s="219" t="s">
        <v>1493</v>
      </c>
      <c r="IYL21" s="219" t="s">
        <v>1493</v>
      </c>
      <c r="IYM21" s="219" t="s">
        <v>1493</v>
      </c>
      <c r="IYN21" s="219" t="s">
        <v>1493</v>
      </c>
      <c r="IYO21" s="219" t="s">
        <v>1493</v>
      </c>
      <c r="IYP21" s="219" t="s">
        <v>1493</v>
      </c>
      <c r="IYQ21" s="219" t="s">
        <v>1493</v>
      </c>
      <c r="IYR21" s="219" t="s">
        <v>1493</v>
      </c>
      <c r="IYS21" s="219" t="s">
        <v>1493</v>
      </c>
      <c r="IYT21" s="219" t="s">
        <v>1493</v>
      </c>
      <c r="IYU21" s="219" t="s">
        <v>1493</v>
      </c>
      <c r="IYV21" s="219" t="s">
        <v>1493</v>
      </c>
      <c r="IYW21" s="219" t="s">
        <v>1493</v>
      </c>
      <c r="IYX21" s="219" t="s">
        <v>1493</v>
      </c>
      <c r="IYY21" s="219" t="s">
        <v>1493</v>
      </c>
      <c r="IYZ21" s="219" t="s">
        <v>1493</v>
      </c>
      <c r="IZA21" s="219" t="s">
        <v>1493</v>
      </c>
      <c r="IZB21" s="219" t="s">
        <v>1493</v>
      </c>
      <c r="IZC21" s="219" t="s">
        <v>1493</v>
      </c>
      <c r="IZD21" s="219" t="s">
        <v>1493</v>
      </c>
      <c r="IZE21" s="219" t="s">
        <v>1493</v>
      </c>
      <c r="IZF21" s="219" t="s">
        <v>1493</v>
      </c>
      <c r="IZG21" s="219" t="s">
        <v>1493</v>
      </c>
      <c r="IZH21" s="219" t="s">
        <v>1493</v>
      </c>
      <c r="IZI21" s="219" t="s">
        <v>1493</v>
      </c>
      <c r="IZJ21" s="219" t="s">
        <v>1493</v>
      </c>
      <c r="IZK21" s="219" t="s">
        <v>1493</v>
      </c>
      <c r="IZL21" s="219" t="s">
        <v>1493</v>
      </c>
      <c r="IZM21" s="219" t="s">
        <v>1493</v>
      </c>
      <c r="IZN21" s="219" t="s">
        <v>1493</v>
      </c>
      <c r="IZO21" s="219" t="s">
        <v>1493</v>
      </c>
      <c r="IZP21" s="219" t="s">
        <v>1493</v>
      </c>
      <c r="IZQ21" s="219" t="s">
        <v>1493</v>
      </c>
      <c r="IZR21" s="219" t="s">
        <v>1493</v>
      </c>
      <c r="IZS21" s="219" t="s">
        <v>1493</v>
      </c>
      <c r="IZT21" s="219" t="s">
        <v>1493</v>
      </c>
      <c r="IZU21" s="219" t="s">
        <v>1493</v>
      </c>
      <c r="IZV21" s="219" t="s">
        <v>1493</v>
      </c>
      <c r="IZW21" s="219" t="s">
        <v>1493</v>
      </c>
      <c r="IZX21" s="219" t="s">
        <v>1493</v>
      </c>
      <c r="IZY21" s="219" t="s">
        <v>1493</v>
      </c>
      <c r="IZZ21" s="219" t="s">
        <v>1493</v>
      </c>
      <c r="JAA21" s="219" t="s">
        <v>1493</v>
      </c>
      <c r="JAB21" s="219" t="s">
        <v>1493</v>
      </c>
      <c r="JAC21" s="219" t="s">
        <v>1493</v>
      </c>
      <c r="JAD21" s="219" t="s">
        <v>1493</v>
      </c>
      <c r="JAE21" s="219" t="s">
        <v>1493</v>
      </c>
      <c r="JAF21" s="219" t="s">
        <v>1493</v>
      </c>
      <c r="JAG21" s="219" t="s">
        <v>1493</v>
      </c>
      <c r="JAH21" s="219" t="s">
        <v>1493</v>
      </c>
      <c r="JAI21" s="219" t="s">
        <v>1493</v>
      </c>
      <c r="JAJ21" s="219" t="s">
        <v>1493</v>
      </c>
      <c r="JAK21" s="219" t="s">
        <v>1493</v>
      </c>
      <c r="JAL21" s="219" t="s">
        <v>1493</v>
      </c>
      <c r="JAM21" s="219" t="s">
        <v>1493</v>
      </c>
      <c r="JAN21" s="219" t="s">
        <v>1493</v>
      </c>
      <c r="JAO21" s="219" t="s">
        <v>1493</v>
      </c>
      <c r="JAP21" s="219" t="s">
        <v>1493</v>
      </c>
      <c r="JAQ21" s="219" t="s">
        <v>1493</v>
      </c>
      <c r="JAR21" s="219" t="s">
        <v>1493</v>
      </c>
      <c r="JAS21" s="219" t="s">
        <v>1493</v>
      </c>
      <c r="JAT21" s="219" t="s">
        <v>1493</v>
      </c>
      <c r="JAU21" s="219" t="s">
        <v>1493</v>
      </c>
      <c r="JAV21" s="219" t="s">
        <v>1493</v>
      </c>
      <c r="JAW21" s="219" t="s">
        <v>1493</v>
      </c>
      <c r="JAX21" s="219" t="s">
        <v>1493</v>
      </c>
      <c r="JAY21" s="219" t="s">
        <v>1493</v>
      </c>
      <c r="JAZ21" s="219" t="s">
        <v>1493</v>
      </c>
      <c r="JBA21" s="219" t="s">
        <v>1493</v>
      </c>
      <c r="JBB21" s="219" t="s">
        <v>1493</v>
      </c>
      <c r="JBC21" s="219" t="s">
        <v>1493</v>
      </c>
      <c r="JBD21" s="219" t="s">
        <v>1493</v>
      </c>
      <c r="JBE21" s="219" t="s">
        <v>1493</v>
      </c>
      <c r="JBF21" s="219" t="s">
        <v>1493</v>
      </c>
      <c r="JBG21" s="219" t="s">
        <v>1493</v>
      </c>
      <c r="JBH21" s="219" t="s">
        <v>1493</v>
      </c>
      <c r="JBI21" s="219" t="s">
        <v>1493</v>
      </c>
      <c r="JBJ21" s="219" t="s">
        <v>1493</v>
      </c>
      <c r="JBK21" s="219" t="s">
        <v>1493</v>
      </c>
      <c r="JBL21" s="219" t="s">
        <v>1493</v>
      </c>
      <c r="JBM21" s="219" t="s">
        <v>1493</v>
      </c>
      <c r="JBN21" s="219" t="s">
        <v>1493</v>
      </c>
      <c r="JBO21" s="219" t="s">
        <v>1493</v>
      </c>
      <c r="JBP21" s="219" t="s">
        <v>1493</v>
      </c>
      <c r="JBQ21" s="219" t="s">
        <v>1493</v>
      </c>
      <c r="JBR21" s="219" t="s">
        <v>1493</v>
      </c>
      <c r="JBS21" s="219" t="s">
        <v>1493</v>
      </c>
      <c r="JBT21" s="219" t="s">
        <v>1493</v>
      </c>
      <c r="JBU21" s="219" t="s">
        <v>1493</v>
      </c>
      <c r="JBV21" s="219" t="s">
        <v>1493</v>
      </c>
      <c r="JBW21" s="219" t="s">
        <v>1493</v>
      </c>
      <c r="JBX21" s="219" t="s">
        <v>1493</v>
      </c>
      <c r="JBY21" s="219" t="s">
        <v>1493</v>
      </c>
      <c r="JBZ21" s="219" t="s">
        <v>1493</v>
      </c>
      <c r="JCA21" s="219" t="s">
        <v>1493</v>
      </c>
      <c r="JCB21" s="219" t="s">
        <v>1493</v>
      </c>
      <c r="JCC21" s="219" t="s">
        <v>1493</v>
      </c>
      <c r="JCD21" s="219" t="s">
        <v>1493</v>
      </c>
      <c r="JCE21" s="219" t="s">
        <v>1493</v>
      </c>
      <c r="JCF21" s="219" t="s">
        <v>1493</v>
      </c>
      <c r="JCG21" s="219" t="s">
        <v>1493</v>
      </c>
      <c r="JCH21" s="219" t="s">
        <v>1493</v>
      </c>
      <c r="JCI21" s="219" t="s">
        <v>1493</v>
      </c>
      <c r="JCJ21" s="219" t="s">
        <v>1493</v>
      </c>
      <c r="JCK21" s="219" t="s">
        <v>1493</v>
      </c>
      <c r="JCL21" s="219" t="s">
        <v>1493</v>
      </c>
      <c r="JCM21" s="219" t="s">
        <v>1493</v>
      </c>
      <c r="JCN21" s="219" t="s">
        <v>1493</v>
      </c>
      <c r="JCO21" s="219" t="s">
        <v>1493</v>
      </c>
      <c r="JCP21" s="219" t="s">
        <v>1493</v>
      </c>
      <c r="JCQ21" s="219" t="s">
        <v>1493</v>
      </c>
      <c r="JCR21" s="219" t="s">
        <v>1493</v>
      </c>
      <c r="JCS21" s="219" t="s">
        <v>1493</v>
      </c>
      <c r="JCT21" s="219" t="s">
        <v>1493</v>
      </c>
      <c r="JCU21" s="219" t="s">
        <v>1493</v>
      </c>
      <c r="JCV21" s="219" t="s">
        <v>1493</v>
      </c>
      <c r="JCW21" s="219" t="s">
        <v>1493</v>
      </c>
      <c r="JCX21" s="219" t="s">
        <v>1493</v>
      </c>
      <c r="JCY21" s="219" t="s">
        <v>1493</v>
      </c>
      <c r="JCZ21" s="219" t="s">
        <v>1493</v>
      </c>
      <c r="JDA21" s="219" t="s">
        <v>1493</v>
      </c>
      <c r="JDB21" s="219" t="s">
        <v>1493</v>
      </c>
      <c r="JDC21" s="219" t="s">
        <v>1493</v>
      </c>
      <c r="JDD21" s="219" t="s">
        <v>1493</v>
      </c>
      <c r="JDE21" s="219" t="s">
        <v>1493</v>
      </c>
      <c r="JDF21" s="219" t="s">
        <v>1493</v>
      </c>
      <c r="JDG21" s="219" t="s">
        <v>1493</v>
      </c>
      <c r="JDH21" s="219" t="s">
        <v>1493</v>
      </c>
      <c r="JDI21" s="219" t="s">
        <v>1493</v>
      </c>
      <c r="JDJ21" s="219" t="s">
        <v>1493</v>
      </c>
      <c r="JDK21" s="219" t="s">
        <v>1493</v>
      </c>
      <c r="JDL21" s="219" t="s">
        <v>1493</v>
      </c>
      <c r="JDM21" s="219" t="s">
        <v>1493</v>
      </c>
      <c r="JDN21" s="219" t="s">
        <v>1493</v>
      </c>
      <c r="JDO21" s="219" t="s">
        <v>1493</v>
      </c>
      <c r="JDP21" s="219" t="s">
        <v>1493</v>
      </c>
      <c r="JDQ21" s="219" t="s">
        <v>1493</v>
      </c>
      <c r="JDR21" s="219" t="s">
        <v>1493</v>
      </c>
      <c r="JDS21" s="219" t="s">
        <v>1493</v>
      </c>
      <c r="JDT21" s="219" t="s">
        <v>1493</v>
      </c>
      <c r="JDU21" s="219" t="s">
        <v>1493</v>
      </c>
      <c r="JDV21" s="219" t="s">
        <v>1493</v>
      </c>
      <c r="JDW21" s="219" t="s">
        <v>1493</v>
      </c>
      <c r="JDX21" s="219" t="s">
        <v>1493</v>
      </c>
      <c r="JDY21" s="219" t="s">
        <v>1493</v>
      </c>
      <c r="JDZ21" s="219" t="s">
        <v>1493</v>
      </c>
      <c r="JEA21" s="219" t="s">
        <v>1493</v>
      </c>
      <c r="JEB21" s="219" t="s">
        <v>1493</v>
      </c>
      <c r="JEC21" s="219" t="s">
        <v>1493</v>
      </c>
      <c r="JED21" s="219" t="s">
        <v>1493</v>
      </c>
      <c r="JEE21" s="219" t="s">
        <v>1493</v>
      </c>
      <c r="JEF21" s="219" t="s">
        <v>1493</v>
      </c>
      <c r="JEG21" s="219" t="s">
        <v>1493</v>
      </c>
      <c r="JEH21" s="219" t="s">
        <v>1493</v>
      </c>
      <c r="JEI21" s="219" t="s">
        <v>1493</v>
      </c>
      <c r="JEJ21" s="219" t="s">
        <v>1493</v>
      </c>
      <c r="JEK21" s="219" t="s">
        <v>1493</v>
      </c>
      <c r="JEL21" s="219" t="s">
        <v>1493</v>
      </c>
      <c r="JEM21" s="219" t="s">
        <v>1493</v>
      </c>
      <c r="JEN21" s="219" t="s">
        <v>1493</v>
      </c>
      <c r="JEO21" s="219" t="s">
        <v>1493</v>
      </c>
      <c r="JEP21" s="219" t="s">
        <v>1493</v>
      </c>
      <c r="JEQ21" s="219" t="s">
        <v>1493</v>
      </c>
      <c r="JER21" s="219" t="s">
        <v>1493</v>
      </c>
      <c r="JES21" s="219" t="s">
        <v>1493</v>
      </c>
      <c r="JET21" s="219" t="s">
        <v>1493</v>
      </c>
      <c r="JEU21" s="219" t="s">
        <v>1493</v>
      </c>
      <c r="JEV21" s="219" t="s">
        <v>1493</v>
      </c>
      <c r="JEW21" s="219" t="s">
        <v>1493</v>
      </c>
      <c r="JEX21" s="219" t="s">
        <v>1493</v>
      </c>
      <c r="JEY21" s="219" t="s">
        <v>1493</v>
      </c>
      <c r="JEZ21" s="219" t="s">
        <v>1493</v>
      </c>
      <c r="JFA21" s="219" t="s">
        <v>1493</v>
      </c>
      <c r="JFB21" s="219" t="s">
        <v>1493</v>
      </c>
      <c r="JFC21" s="219" t="s">
        <v>1493</v>
      </c>
      <c r="JFD21" s="219" t="s">
        <v>1493</v>
      </c>
      <c r="JFE21" s="219" t="s">
        <v>1493</v>
      </c>
      <c r="JFF21" s="219" t="s">
        <v>1493</v>
      </c>
      <c r="JFG21" s="219" t="s">
        <v>1493</v>
      </c>
      <c r="JFH21" s="219" t="s">
        <v>1493</v>
      </c>
      <c r="JFI21" s="219" t="s">
        <v>1493</v>
      </c>
      <c r="JFJ21" s="219" t="s">
        <v>1493</v>
      </c>
      <c r="JFK21" s="219" t="s">
        <v>1493</v>
      </c>
      <c r="JFL21" s="219" t="s">
        <v>1493</v>
      </c>
      <c r="JFM21" s="219" t="s">
        <v>1493</v>
      </c>
      <c r="JFN21" s="219" t="s">
        <v>1493</v>
      </c>
      <c r="JFO21" s="219" t="s">
        <v>1493</v>
      </c>
      <c r="JFP21" s="219" t="s">
        <v>1493</v>
      </c>
      <c r="JFQ21" s="219" t="s">
        <v>1493</v>
      </c>
      <c r="JFR21" s="219" t="s">
        <v>1493</v>
      </c>
      <c r="JFS21" s="219" t="s">
        <v>1493</v>
      </c>
      <c r="JFT21" s="219" t="s">
        <v>1493</v>
      </c>
      <c r="JFU21" s="219" t="s">
        <v>1493</v>
      </c>
      <c r="JFV21" s="219" t="s">
        <v>1493</v>
      </c>
      <c r="JFW21" s="219" t="s">
        <v>1493</v>
      </c>
      <c r="JFX21" s="219" t="s">
        <v>1493</v>
      </c>
      <c r="JFY21" s="219" t="s">
        <v>1493</v>
      </c>
      <c r="JFZ21" s="219" t="s">
        <v>1493</v>
      </c>
      <c r="JGA21" s="219" t="s">
        <v>1493</v>
      </c>
      <c r="JGB21" s="219" t="s">
        <v>1493</v>
      </c>
      <c r="JGC21" s="219" t="s">
        <v>1493</v>
      </c>
      <c r="JGD21" s="219" t="s">
        <v>1493</v>
      </c>
      <c r="JGE21" s="219" t="s">
        <v>1493</v>
      </c>
      <c r="JGF21" s="219" t="s">
        <v>1493</v>
      </c>
      <c r="JGG21" s="219" t="s">
        <v>1493</v>
      </c>
      <c r="JGH21" s="219" t="s">
        <v>1493</v>
      </c>
      <c r="JGI21" s="219" t="s">
        <v>1493</v>
      </c>
      <c r="JGJ21" s="219" t="s">
        <v>1493</v>
      </c>
      <c r="JGK21" s="219" t="s">
        <v>1493</v>
      </c>
      <c r="JGL21" s="219" t="s">
        <v>1493</v>
      </c>
      <c r="JGM21" s="219" t="s">
        <v>1493</v>
      </c>
      <c r="JGN21" s="219" t="s">
        <v>1493</v>
      </c>
      <c r="JGO21" s="219" t="s">
        <v>1493</v>
      </c>
      <c r="JGP21" s="219" t="s">
        <v>1493</v>
      </c>
      <c r="JGQ21" s="219" t="s">
        <v>1493</v>
      </c>
      <c r="JGR21" s="219" t="s">
        <v>1493</v>
      </c>
      <c r="JGS21" s="219" t="s">
        <v>1493</v>
      </c>
      <c r="JGT21" s="219" t="s">
        <v>1493</v>
      </c>
      <c r="JGU21" s="219" t="s">
        <v>1493</v>
      </c>
      <c r="JGV21" s="219" t="s">
        <v>1493</v>
      </c>
      <c r="JGW21" s="219" t="s">
        <v>1493</v>
      </c>
      <c r="JGX21" s="219" t="s">
        <v>1493</v>
      </c>
      <c r="JGY21" s="219" t="s">
        <v>1493</v>
      </c>
      <c r="JGZ21" s="219" t="s">
        <v>1493</v>
      </c>
      <c r="JHA21" s="219" t="s">
        <v>1493</v>
      </c>
      <c r="JHB21" s="219" t="s">
        <v>1493</v>
      </c>
      <c r="JHC21" s="219" t="s">
        <v>1493</v>
      </c>
      <c r="JHD21" s="219" t="s">
        <v>1493</v>
      </c>
      <c r="JHE21" s="219" t="s">
        <v>1493</v>
      </c>
      <c r="JHF21" s="219" t="s">
        <v>1493</v>
      </c>
      <c r="JHG21" s="219" t="s">
        <v>1493</v>
      </c>
      <c r="JHH21" s="219" t="s">
        <v>1493</v>
      </c>
      <c r="JHI21" s="219" t="s">
        <v>1493</v>
      </c>
      <c r="JHJ21" s="219" t="s">
        <v>1493</v>
      </c>
      <c r="JHK21" s="219" t="s">
        <v>1493</v>
      </c>
      <c r="JHL21" s="219" t="s">
        <v>1493</v>
      </c>
      <c r="JHM21" s="219" t="s">
        <v>1493</v>
      </c>
      <c r="JHN21" s="219" t="s">
        <v>1493</v>
      </c>
      <c r="JHO21" s="219" t="s">
        <v>1493</v>
      </c>
      <c r="JHP21" s="219" t="s">
        <v>1493</v>
      </c>
      <c r="JHQ21" s="219" t="s">
        <v>1493</v>
      </c>
      <c r="JHR21" s="219" t="s">
        <v>1493</v>
      </c>
      <c r="JHS21" s="219" t="s">
        <v>1493</v>
      </c>
      <c r="JHT21" s="219" t="s">
        <v>1493</v>
      </c>
      <c r="JHU21" s="219" t="s">
        <v>1493</v>
      </c>
      <c r="JHV21" s="219" t="s">
        <v>1493</v>
      </c>
      <c r="JHW21" s="219" t="s">
        <v>1493</v>
      </c>
      <c r="JHX21" s="219" t="s">
        <v>1493</v>
      </c>
      <c r="JHY21" s="219" t="s">
        <v>1493</v>
      </c>
      <c r="JHZ21" s="219" t="s">
        <v>1493</v>
      </c>
      <c r="JIA21" s="219" t="s">
        <v>1493</v>
      </c>
      <c r="JIB21" s="219" t="s">
        <v>1493</v>
      </c>
      <c r="JIC21" s="219" t="s">
        <v>1493</v>
      </c>
      <c r="JID21" s="219" t="s">
        <v>1493</v>
      </c>
      <c r="JIE21" s="219" t="s">
        <v>1493</v>
      </c>
      <c r="JIF21" s="219" t="s">
        <v>1493</v>
      </c>
      <c r="JIG21" s="219" t="s">
        <v>1493</v>
      </c>
      <c r="JIH21" s="219" t="s">
        <v>1493</v>
      </c>
      <c r="JII21" s="219" t="s">
        <v>1493</v>
      </c>
      <c r="JIJ21" s="219" t="s">
        <v>1493</v>
      </c>
      <c r="JIK21" s="219" t="s">
        <v>1493</v>
      </c>
      <c r="JIL21" s="219" t="s">
        <v>1493</v>
      </c>
      <c r="JIM21" s="219" t="s">
        <v>1493</v>
      </c>
      <c r="JIN21" s="219" t="s">
        <v>1493</v>
      </c>
      <c r="JIO21" s="219" t="s">
        <v>1493</v>
      </c>
      <c r="JIP21" s="219" t="s">
        <v>1493</v>
      </c>
      <c r="JIQ21" s="219" t="s">
        <v>1493</v>
      </c>
      <c r="JIR21" s="219" t="s">
        <v>1493</v>
      </c>
      <c r="JIS21" s="219" t="s">
        <v>1493</v>
      </c>
      <c r="JIT21" s="219" t="s">
        <v>1493</v>
      </c>
      <c r="JIU21" s="219" t="s">
        <v>1493</v>
      </c>
      <c r="JIV21" s="219" t="s">
        <v>1493</v>
      </c>
      <c r="JIW21" s="219" t="s">
        <v>1493</v>
      </c>
      <c r="JIX21" s="219" t="s">
        <v>1493</v>
      </c>
      <c r="JIY21" s="219" t="s">
        <v>1493</v>
      </c>
      <c r="JIZ21" s="219" t="s">
        <v>1493</v>
      </c>
      <c r="JJA21" s="219" t="s">
        <v>1493</v>
      </c>
      <c r="JJB21" s="219" t="s">
        <v>1493</v>
      </c>
      <c r="JJC21" s="219" t="s">
        <v>1493</v>
      </c>
      <c r="JJD21" s="219" t="s">
        <v>1493</v>
      </c>
      <c r="JJE21" s="219" t="s">
        <v>1493</v>
      </c>
      <c r="JJF21" s="219" t="s">
        <v>1493</v>
      </c>
      <c r="JJG21" s="219" t="s">
        <v>1493</v>
      </c>
      <c r="JJH21" s="219" t="s">
        <v>1493</v>
      </c>
      <c r="JJI21" s="219" t="s">
        <v>1493</v>
      </c>
      <c r="JJJ21" s="219" t="s">
        <v>1493</v>
      </c>
      <c r="JJK21" s="219" t="s">
        <v>1493</v>
      </c>
      <c r="JJL21" s="219" t="s">
        <v>1493</v>
      </c>
      <c r="JJM21" s="219" t="s">
        <v>1493</v>
      </c>
      <c r="JJN21" s="219" t="s">
        <v>1493</v>
      </c>
      <c r="JJO21" s="219" t="s">
        <v>1493</v>
      </c>
      <c r="JJP21" s="219" t="s">
        <v>1493</v>
      </c>
      <c r="JJQ21" s="219" t="s">
        <v>1493</v>
      </c>
      <c r="JJR21" s="219" t="s">
        <v>1493</v>
      </c>
      <c r="JJS21" s="219" t="s">
        <v>1493</v>
      </c>
      <c r="JJT21" s="219" t="s">
        <v>1493</v>
      </c>
      <c r="JJU21" s="219" t="s">
        <v>1493</v>
      </c>
      <c r="JJV21" s="219" t="s">
        <v>1493</v>
      </c>
      <c r="JJW21" s="219" t="s">
        <v>1493</v>
      </c>
      <c r="JJX21" s="219" t="s">
        <v>1493</v>
      </c>
      <c r="JJY21" s="219" t="s">
        <v>1493</v>
      </c>
      <c r="JJZ21" s="219" t="s">
        <v>1493</v>
      </c>
      <c r="JKA21" s="219" t="s">
        <v>1493</v>
      </c>
      <c r="JKB21" s="219" t="s">
        <v>1493</v>
      </c>
      <c r="JKC21" s="219" t="s">
        <v>1493</v>
      </c>
      <c r="JKD21" s="219" t="s">
        <v>1493</v>
      </c>
      <c r="JKE21" s="219" t="s">
        <v>1493</v>
      </c>
      <c r="JKF21" s="219" t="s">
        <v>1493</v>
      </c>
      <c r="JKG21" s="219" t="s">
        <v>1493</v>
      </c>
      <c r="JKH21" s="219" t="s">
        <v>1493</v>
      </c>
      <c r="JKI21" s="219" t="s">
        <v>1493</v>
      </c>
      <c r="JKJ21" s="219" t="s">
        <v>1493</v>
      </c>
      <c r="JKK21" s="219" t="s">
        <v>1493</v>
      </c>
      <c r="JKL21" s="219" t="s">
        <v>1493</v>
      </c>
      <c r="JKM21" s="219" t="s">
        <v>1493</v>
      </c>
      <c r="JKN21" s="219" t="s">
        <v>1493</v>
      </c>
      <c r="JKO21" s="219" t="s">
        <v>1493</v>
      </c>
      <c r="JKP21" s="219" t="s">
        <v>1493</v>
      </c>
      <c r="JKQ21" s="219" t="s">
        <v>1493</v>
      </c>
      <c r="JKR21" s="219" t="s">
        <v>1493</v>
      </c>
      <c r="JKS21" s="219" t="s">
        <v>1493</v>
      </c>
      <c r="JKT21" s="219" t="s">
        <v>1493</v>
      </c>
      <c r="JKU21" s="219" t="s">
        <v>1493</v>
      </c>
      <c r="JKV21" s="219" t="s">
        <v>1493</v>
      </c>
      <c r="JKW21" s="219" t="s">
        <v>1493</v>
      </c>
      <c r="JKX21" s="219" t="s">
        <v>1493</v>
      </c>
      <c r="JKY21" s="219" t="s">
        <v>1493</v>
      </c>
      <c r="JKZ21" s="219" t="s">
        <v>1493</v>
      </c>
      <c r="JLA21" s="219" t="s">
        <v>1493</v>
      </c>
      <c r="JLB21" s="219" t="s">
        <v>1493</v>
      </c>
      <c r="JLC21" s="219" t="s">
        <v>1493</v>
      </c>
      <c r="JLD21" s="219" t="s">
        <v>1493</v>
      </c>
      <c r="JLE21" s="219" t="s">
        <v>1493</v>
      </c>
      <c r="JLF21" s="219" t="s">
        <v>1493</v>
      </c>
      <c r="JLG21" s="219" t="s">
        <v>1493</v>
      </c>
      <c r="JLH21" s="219" t="s">
        <v>1493</v>
      </c>
      <c r="JLI21" s="219" t="s">
        <v>1493</v>
      </c>
      <c r="JLJ21" s="219" t="s">
        <v>1493</v>
      </c>
      <c r="JLK21" s="219" t="s">
        <v>1493</v>
      </c>
      <c r="JLL21" s="219" t="s">
        <v>1493</v>
      </c>
      <c r="JLM21" s="219" t="s">
        <v>1493</v>
      </c>
      <c r="JLN21" s="219" t="s">
        <v>1493</v>
      </c>
      <c r="JLO21" s="219" t="s">
        <v>1493</v>
      </c>
      <c r="JLP21" s="219" t="s">
        <v>1493</v>
      </c>
      <c r="JLQ21" s="219" t="s">
        <v>1493</v>
      </c>
      <c r="JLR21" s="219" t="s">
        <v>1493</v>
      </c>
      <c r="JLS21" s="219" t="s">
        <v>1493</v>
      </c>
      <c r="JLT21" s="219" t="s">
        <v>1493</v>
      </c>
      <c r="JLU21" s="219" t="s">
        <v>1493</v>
      </c>
      <c r="JLV21" s="219" t="s">
        <v>1493</v>
      </c>
      <c r="JLW21" s="219" t="s">
        <v>1493</v>
      </c>
      <c r="JLX21" s="219" t="s">
        <v>1493</v>
      </c>
      <c r="JLY21" s="219" t="s">
        <v>1493</v>
      </c>
      <c r="JLZ21" s="219" t="s">
        <v>1493</v>
      </c>
      <c r="JMA21" s="219" t="s">
        <v>1493</v>
      </c>
      <c r="JMB21" s="219" t="s">
        <v>1493</v>
      </c>
      <c r="JMC21" s="219" t="s">
        <v>1493</v>
      </c>
      <c r="JMD21" s="219" t="s">
        <v>1493</v>
      </c>
      <c r="JME21" s="219" t="s">
        <v>1493</v>
      </c>
      <c r="JMF21" s="219" t="s">
        <v>1493</v>
      </c>
      <c r="JMG21" s="219" t="s">
        <v>1493</v>
      </c>
      <c r="JMH21" s="219" t="s">
        <v>1493</v>
      </c>
      <c r="JMI21" s="219" t="s">
        <v>1493</v>
      </c>
      <c r="JMJ21" s="219" t="s">
        <v>1493</v>
      </c>
      <c r="JMK21" s="219" t="s">
        <v>1493</v>
      </c>
      <c r="JML21" s="219" t="s">
        <v>1493</v>
      </c>
      <c r="JMM21" s="219" t="s">
        <v>1493</v>
      </c>
      <c r="JMN21" s="219" t="s">
        <v>1493</v>
      </c>
      <c r="JMO21" s="219" t="s">
        <v>1493</v>
      </c>
      <c r="JMP21" s="219" t="s">
        <v>1493</v>
      </c>
      <c r="JMQ21" s="219" t="s">
        <v>1493</v>
      </c>
      <c r="JMR21" s="219" t="s">
        <v>1493</v>
      </c>
      <c r="JMS21" s="219" t="s">
        <v>1493</v>
      </c>
      <c r="JMT21" s="219" t="s">
        <v>1493</v>
      </c>
      <c r="JMU21" s="219" t="s">
        <v>1493</v>
      </c>
      <c r="JMV21" s="219" t="s">
        <v>1493</v>
      </c>
      <c r="JMW21" s="219" t="s">
        <v>1493</v>
      </c>
      <c r="JMX21" s="219" t="s">
        <v>1493</v>
      </c>
      <c r="JMY21" s="219" t="s">
        <v>1493</v>
      </c>
      <c r="JMZ21" s="219" t="s">
        <v>1493</v>
      </c>
      <c r="JNA21" s="219" t="s">
        <v>1493</v>
      </c>
      <c r="JNB21" s="219" t="s">
        <v>1493</v>
      </c>
      <c r="JNC21" s="219" t="s">
        <v>1493</v>
      </c>
      <c r="JND21" s="219" t="s">
        <v>1493</v>
      </c>
      <c r="JNE21" s="219" t="s">
        <v>1493</v>
      </c>
      <c r="JNF21" s="219" t="s">
        <v>1493</v>
      </c>
      <c r="JNG21" s="219" t="s">
        <v>1493</v>
      </c>
      <c r="JNH21" s="219" t="s">
        <v>1493</v>
      </c>
      <c r="JNI21" s="219" t="s">
        <v>1493</v>
      </c>
      <c r="JNJ21" s="219" t="s">
        <v>1493</v>
      </c>
      <c r="JNK21" s="219" t="s">
        <v>1493</v>
      </c>
      <c r="JNL21" s="219" t="s">
        <v>1493</v>
      </c>
      <c r="JNM21" s="219" t="s">
        <v>1493</v>
      </c>
      <c r="JNN21" s="219" t="s">
        <v>1493</v>
      </c>
      <c r="JNO21" s="219" t="s">
        <v>1493</v>
      </c>
      <c r="JNP21" s="219" t="s">
        <v>1493</v>
      </c>
      <c r="JNQ21" s="219" t="s">
        <v>1493</v>
      </c>
      <c r="JNR21" s="219" t="s">
        <v>1493</v>
      </c>
      <c r="JNS21" s="219" t="s">
        <v>1493</v>
      </c>
      <c r="JNT21" s="219" t="s">
        <v>1493</v>
      </c>
      <c r="JNU21" s="219" t="s">
        <v>1493</v>
      </c>
      <c r="JNV21" s="219" t="s">
        <v>1493</v>
      </c>
      <c r="JNW21" s="219" t="s">
        <v>1493</v>
      </c>
      <c r="JNX21" s="219" t="s">
        <v>1493</v>
      </c>
      <c r="JNY21" s="219" t="s">
        <v>1493</v>
      </c>
      <c r="JNZ21" s="219" t="s">
        <v>1493</v>
      </c>
      <c r="JOA21" s="219" t="s">
        <v>1493</v>
      </c>
      <c r="JOB21" s="219" t="s">
        <v>1493</v>
      </c>
      <c r="JOC21" s="219" t="s">
        <v>1493</v>
      </c>
      <c r="JOD21" s="219" t="s">
        <v>1493</v>
      </c>
      <c r="JOE21" s="219" t="s">
        <v>1493</v>
      </c>
      <c r="JOF21" s="219" t="s">
        <v>1493</v>
      </c>
      <c r="JOG21" s="219" t="s">
        <v>1493</v>
      </c>
      <c r="JOH21" s="219" t="s">
        <v>1493</v>
      </c>
      <c r="JOI21" s="219" t="s">
        <v>1493</v>
      </c>
      <c r="JOJ21" s="219" t="s">
        <v>1493</v>
      </c>
      <c r="JOK21" s="219" t="s">
        <v>1493</v>
      </c>
      <c r="JOL21" s="219" t="s">
        <v>1493</v>
      </c>
      <c r="JOM21" s="219" t="s">
        <v>1493</v>
      </c>
      <c r="JON21" s="219" t="s">
        <v>1493</v>
      </c>
      <c r="JOO21" s="219" t="s">
        <v>1493</v>
      </c>
      <c r="JOP21" s="219" t="s">
        <v>1493</v>
      </c>
      <c r="JOQ21" s="219" t="s">
        <v>1493</v>
      </c>
      <c r="JOR21" s="219" t="s">
        <v>1493</v>
      </c>
      <c r="JOS21" s="219" t="s">
        <v>1493</v>
      </c>
      <c r="JOT21" s="219" t="s">
        <v>1493</v>
      </c>
      <c r="JOU21" s="219" t="s">
        <v>1493</v>
      </c>
      <c r="JOV21" s="219" t="s">
        <v>1493</v>
      </c>
      <c r="JOW21" s="219" t="s">
        <v>1493</v>
      </c>
      <c r="JOX21" s="219" t="s">
        <v>1493</v>
      </c>
      <c r="JOY21" s="219" t="s">
        <v>1493</v>
      </c>
      <c r="JOZ21" s="219" t="s">
        <v>1493</v>
      </c>
      <c r="JPA21" s="219" t="s">
        <v>1493</v>
      </c>
      <c r="JPB21" s="219" t="s">
        <v>1493</v>
      </c>
      <c r="JPC21" s="219" t="s">
        <v>1493</v>
      </c>
      <c r="JPD21" s="219" t="s">
        <v>1493</v>
      </c>
      <c r="JPE21" s="219" t="s">
        <v>1493</v>
      </c>
      <c r="JPF21" s="219" t="s">
        <v>1493</v>
      </c>
      <c r="JPG21" s="219" t="s">
        <v>1493</v>
      </c>
      <c r="JPH21" s="219" t="s">
        <v>1493</v>
      </c>
      <c r="JPI21" s="219" t="s">
        <v>1493</v>
      </c>
      <c r="JPJ21" s="219" t="s">
        <v>1493</v>
      </c>
      <c r="JPK21" s="219" t="s">
        <v>1493</v>
      </c>
      <c r="JPL21" s="219" t="s">
        <v>1493</v>
      </c>
      <c r="JPM21" s="219" t="s">
        <v>1493</v>
      </c>
      <c r="JPN21" s="219" t="s">
        <v>1493</v>
      </c>
      <c r="JPO21" s="219" t="s">
        <v>1493</v>
      </c>
      <c r="JPP21" s="219" t="s">
        <v>1493</v>
      </c>
      <c r="JPQ21" s="219" t="s">
        <v>1493</v>
      </c>
      <c r="JPR21" s="219" t="s">
        <v>1493</v>
      </c>
      <c r="JPS21" s="219" t="s">
        <v>1493</v>
      </c>
      <c r="JPT21" s="219" t="s">
        <v>1493</v>
      </c>
      <c r="JPU21" s="219" t="s">
        <v>1493</v>
      </c>
      <c r="JPV21" s="219" t="s">
        <v>1493</v>
      </c>
      <c r="JPW21" s="219" t="s">
        <v>1493</v>
      </c>
      <c r="JPX21" s="219" t="s">
        <v>1493</v>
      </c>
      <c r="JPY21" s="219" t="s">
        <v>1493</v>
      </c>
      <c r="JPZ21" s="219" t="s">
        <v>1493</v>
      </c>
      <c r="JQA21" s="219" t="s">
        <v>1493</v>
      </c>
      <c r="JQB21" s="219" t="s">
        <v>1493</v>
      </c>
      <c r="JQC21" s="219" t="s">
        <v>1493</v>
      </c>
      <c r="JQD21" s="219" t="s">
        <v>1493</v>
      </c>
      <c r="JQE21" s="219" t="s">
        <v>1493</v>
      </c>
      <c r="JQF21" s="219" t="s">
        <v>1493</v>
      </c>
      <c r="JQG21" s="219" t="s">
        <v>1493</v>
      </c>
      <c r="JQH21" s="219" t="s">
        <v>1493</v>
      </c>
      <c r="JQI21" s="219" t="s">
        <v>1493</v>
      </c>
      <c r="JQJ21" s="219" t="s">
        <v>1493</v>
      </c>
      <c r="JQK21" s="219" t="s">
        <v>1493</v>
      </c>
      <c r="JQL21" s="219" t="s">
        <v>1493</v>
      </c>
      <c r="JQM21" s="219" t="s">
        <v>1493</v>
      </c>
      <c r="JQN21" s="219" t="s">
        <v>1493</v>
      </c>
      <c r="JQO21" s="219" t="s">
        <v>1493</v>
      </c>
      <c r="JQP21" s="219" t="s">
        <v>1493</v>
      </c>
      <c r="JQQ21" s="219" t="s">
        <v>1493</v>
      </c>
      <c r="JQR21" s="219" t="s">
        <v>1493</v>
      </c>
      <c r="JQS21" s="219" t="s">
        <v>1493</v>
      </c>
      <c r="JQT21" s="219" t="s">
        <v>1493</v>
      </c>
      <c r="JQU21" s="219" t="s">
        <v>1493</v>
      </c>
      <c r="JQV21" s="219" t="s">
        <v>1493</v>
      </c>
      <c r="JQW21" s="219" t="s">
        <v>1493</v>
      </c>
      <c r="JQX21" s="219" t="s">
        <v>1493</v>
      </c>
      <c r="JQY21" s="219" t="s">
        <v>1493</v>
      </c>
      <c r="JQZ21" s="219" t="s">
        <v>1493</v>
      </c>
      <c r="JRA21" s="219" t="s">
        <v>1493</v>
      </c>
      <c r="JRB21" s="219" t="s">
        <v>1493</v>
      </c>
      <c r="JRC21" s="219" t="s">
        <v>1493</v>
      </c>
      <c r="JRD21" s="219" t="s">
        <v>1493</v>
      </c>
      <c r="JRE21" s="219" t="s">
        <v>1493</v>
      </c>
      <c r="JRF21" s="219" t="s">
        <v>1493</v>
      </c>
      <c r="JRG21" s="219" t="s">
        <v>1493</v>
      </c>
      <c r="JRH21" s="219" t="s">
        <v>1493</v>
      </c>
      <c r="JRI21" s="219" t="s">
        <v>1493</v>
      </c>
      <c r="JRJ21" s="219" t="s">
        <v>1493</v>
      </c>
      <c r="JRK21" s="219" t="s">
        <v>1493</v>
      </c>
      <c r="JRL21" s="219" t="s">
        <v>1493</v>
      </c>
      <c r="JRM21" s="219" t="s">
        <v>1493</v>
      </c>
      <c r="JRN21" s="219" t="s">
        <v>1493</v>
      </c>
      <c r="JRO21" s="219" t="s">
        <v>1493</v>
      </c>
      <c r="JRP21" s="219" t="s">
        <v>1493</v>
      </c>
      <c r="JRQ21" s="219" t="s">
        <v>1493</v>
      </c>
      <c r="JRR21" s="219" t="s">
        <v>1493</v>
      </c>
      <c r="JRS21" s="219" t="s">
        <v>1493</v>
      </c>
      <c r="JRT21" s="219" t="s">
        <v>1493</v>
      </c>
      <c r="JRU21" s="219" t="s">
        <v>1493</v>
      </c>
      <c r="JRV21" s="219" t="s">
        <v>1493</v>
      </c>
      <c r="JRW21" s="219" t="s">
        <v>1493</v>
      </c>
      <c r="JRX21" s="219" t="s">
        <v>1493</v>
      </c>
      <c r="JRY21" s="219" t="s">
        <v>1493</v>
      </c>
      <c r="JRZ21" s="219" t="s">
        <v>1493</v>
      </c>
      <c r="JSA21" s="219" t="s">
        <v>1493</v>
      </c>
      <c r="JSB21" s="219" t="s">
        <v>1493</v>
      </c>
      <c r="JSC21" s="219" t="s">
        <v>1493</v>
      </c>
      <c r="JSD21" s="219" t="s">
        <v>1493</v>
      </c>
      <c r="JSE21" s="219" t="s">
        <v>1493</v>
      </c>
      <c r="JSF21" s="219" t="s">
        <v>1493</v>
      </c>
      <c r="JSG21" s="219" t="s">
        <v>1493</v>
      </c>
      <c r="JSH21" s="219" t="s">
        <v>1493</v>
      </c>
      <c r="JSI21" s="219" t="s">
        <v>1493</v>
      </c>
      <c r="JSJ21" s="219" t="s">
        <v>1493</v>
      </c>
      <c r="JSK21" s="219" t="s">
        <v>1493</v>
      </c>
      <c r="JSL21" s="219" t="s">
        <v>1493</v>
      </c>
      <c r="JSM21" s="219" t="s">
        <v>1493</v>
      </c>
      <c r="JSN21" s="219" t="s">
        <v>1493</v>
      </c>
      <c r="JSO21" s="219" t="s">
        <v>1493</v>
      </c>
      <c r="JSP21" s="219" t="s">
        <v>1493</v>
      </c>
      <c r="JSQ21" s="219" t="s">
        <v>1493</v>
      </c>
      <c r="JSR21" s="219" t="s">
        <v>1493</v>
      </c>
      <c r="JSS21" s="219" t="s">
        <v>1493</v>
      </c>
      <c r="JST21" s="219" t="s">
        <v>1493</v>
      </c>
      <c r="JSU21" s="219" t="s">
        <v>1493</v>
      </c>
      <c r="JSV21" s="219" t="s">
        <v>1493</v>
      </c>
      <c r="JSW21" s="219" t="s">
        <v>1493</v>
      </c>
      <c r="JSX21" s="219" t="s">
        <v>1493</v>
      </c>
      <c r="JSY21" s="219" t="s">
        <v>1493</v>
      </c>
      <c r="JSZ21" s="219" t="s">
        <v>1493</v>
      </c>
      <c r="JTA21" s="219" t="s">
        <v>1493</v>
      </c>
      <c r="JTB21" s="219" t="s">
        <v>1493</v>
      </c>
      <c r="JTC21" s="219" t="s">
        <v>1493</v>
      </c>
      <c r="JTD21" s="219" t="s">
        <v>1493</v>
      </c>
      <c r="JTE21" s="219" t="s">
        <v>1493</v>
      </c>
      <c r="JTF21" s="219" t="s">
        <v>1493</v>
      </c>
      <c r="JTG21" s="219" t="s">
        <v>1493</v>
      </c>
      <c r="JTH21" s="219" t="s">
        <v>1493</v>
      </c>
      <c r="JTI21" s="219" t="s">
        <v>1493</v>
      </c>
      <c r="JTJ21" s="219" t="s">
        <v>1493</v>
      </c>
      <c r="JTK21" s="219" t="s">
        <v>1493</v>
      </c>
      <c r="JTL21" s="219" t="s">
        <v>1493</v>
      </c>
      <c r="JTM21" s="219" t="s">
        <v>1493</v>
      </c>
      <c r="JTN21" s="219" t="s">
        <v>1493</v>
      </c>
      <c r="JTO21" s="219" t="s">
        <v>1493</v>
      </c>
      <c r="JTP21" s="219" t="s">
        <v>1493</v>
      </c>
      <c r="JTQ21" s="219" t="s">
        <v>1493</v>
      </c>
      <c r="JTR21" s="219" t="s">
        <v>1493</v>
      </c>
      <c r="JTS21" s="219" t="s">
        <v>1493</v>
      </c>
      <c r="JTT21" s="219" t="s">
        <v>1493</v>
      </c>
      <c r="JTU21" s="219" t="s">
        <v>1493</v>
      </c>
      <c r="JTV21" s="219" t="s">
        <v>1493</v>
      </c>
      <c r="JTW21" s="219" t="s">
        <v>1493</v>
      </c>
      <c r="JTX21" s="219" t="s">
        <v>1493</v>
      </c>
      <c r="JTY21" s="219" t="s">
        <v>1493</v>
      </c>
      <c r="JTZ21" s="219" t="s">
        <v>1493</v>
      </c>
      <c r="JUA21" s="219" t="s">
        <v>1493</v>
      </c>
      <c r="JUB21" s="219" t="s">
        <v>1493</v>
      </c>
      <c r="JUC21" s="219" t="s">
        <v>1493</v>
      </c>
      <c r="JUD21" s="219" t="s">
        <v>1493</v>
      </c>
      <c r="JUE21" s="219" t="s">
        <v>1493</v>
      </c>
      <c r="JUF21" s="219" t="s">
        <v>1493</v>
      </c>
      <c r="JUG21" s="219" t="s">
        <v>1493</v>
      </c>
      <c r="JUH21" s="219" t="s">
        <v>1493</v>
      </c>
      <c r="JUI21" s="219" t="s">
        <v>1493</v>
      </c>
      <c r="JUJ21" s="219" t="s">
        <v>1493</v>
      </c>
      <c r="JUK21" s="219" t="s">
        <v>1493</v>
      </c>
      <c r="JUL21" s="219" t="s">
        <v>1493</v>
      </c>
      <c r="JUM21" s="219" t="s">
        <v>1493</v>
      </c>
      <c r="JUN21" s="219" t="s">
        <v>1493</v>
      </c>
      <c r="JUO21" s="219" t="s">
        <v>1493</v>
      </c>
      <c r="JUP21" s="219" t="s">
        <v>1493</v>
      </c>
      <c r="JUQ21" s="219" t="s">
        <v>1493</v>
      </c>
      <c r="JUR21" s="219" t="s">
        <v>1493</v>
      </c>
      <c r="JUS21" s="219" t="s">
        <v>1493</v>
      </c>
      <c r="JUT21" s="219" t="s">
        <v>1493</v>
      </c>
      <c r="JUU21" s="219" t="s">
        <v>1493</v>
      </c>
      <c r="JUV21" s="219" t="s">
        <v>1493</v>
      </c>
      <c r="JUW21" s="219" t="s">
        <v>1493</v>
      </c>
      <c r="JUX21" s="219" t="s">
        <v>1493</v>
      </c>
      <c r="JUY21" s="219" t="s">
        <v>1493</v>
      </c>
      <c r="JUZ21" s="219" t="s">
        <v>1493</v>
      </c>
      <c r="JVA21" s="219" t="s">
        <v>1493</v>
      </c>
      <c r="JVB21" s="219" t="s">
        <v>1493</v>
      </c>
      <c r="JVC21" s="219" t="s">
        <v>1493</v>
      </c>
      <c r="JVD21" s="219" t="s">
        <v>1493</v>
      </c>
      <c r="JVE21" s="219" t="s">
        <v>1493</v>
      </c>
      <c r="JVF21" s="219" t="s">
        <v>1493</v>
      </c>
      <c r="JVG21" s="219" t="s">
        <v>1493</v>
      </c>
      <c r="JVH21" s="219" t="s">
        <v>1493</v>
      </c>
      <c r="JVI21" s="219" t="s">
        <v>1493</v>
      </c>
      <c r="JVJ21" s="219" t="s">
        <v>1493</v>
      </c>
      <c r="JVK21" s="219" t="s">
        <v>1493</v>
      </c>
      <c r="JVL21" s="219" t="s">
        <v>1493</v>
      </c>
      <c r="JVM21" s="219" t="s">
        <v>1493</v>
      </c>
      <c r="JVN21" s="219" t="s">
        <v>1493</v>
      </c>
      <c r="JVO21" s="219" t="s">
        <v>1493</v>
      </c>
      <c r="JVP21" s="219" t="s">
        <v>1493</v>
      </c>
      <c r="JVQ21" s="219" t="s">
        <v>1493</v>
      </c>
      <c r="JVR21" s="219" t="s">
        <v>1493</v>
      </c>
      <c r="JVS21" s="219" t="s">
        <v>1493</v>
      </c>
      <c r="JVT21" s="219" t="s">
        <v>1493</v>
      </c>
      <c r="JVU21" s="219" t="s">
        <v>1493</v>
      </c>
      <c r="JVV21" s="219" t="s">
        <v>1493</v>
      </c>
      <c r="JVW21" s="219" t="s">
        <v>1493</v>
      </c>
      <c r="JVX21" s="219" t="s">
        <v>1493</v>
      </c>
      <c r="JVY21" s="219" t="s">
        <v>1493</v>
      </c>
      <c r="JVZ21" s="219" t="s">
        <v>1493</v>
      </c>
      <c r="JWA21" s="219" t="s">
        <v>1493</v>
      </c>
      <c r="JWB21" s="219" t="s">
        <v>1493</v>
      </c>
      <c r="JWC21" s="219" t="s">
        <v>1493</v>
      </c>
      <c r="JWD21" s="219" t="s">
        <v>1493</v>
      </c>
      <c r="JWE21" s="219" t="s">
        <v>1493</v>
      </c>
      <c r="JWF21" s="219" t="s">
        <v>1493</v>
      </c>
      <c r="JWG21" s="219" t="s">
        <v>1493</v>
      </c>
      <c r="JWH21" s="219" t="s">
        <v>1493</v>
      </c>
      <c r="JWI21" s="219" t="s">
        <v>1493</v>
      </c>
      <c r="JWJ21" s="219" t="s">
        <v>1493</v>
      </c>
      <c r="JWK21" s="219" t="s">
        <v>1493</v>
      </c>
      <c r="JWL21" s="219" t="s">
        <v>1493</v>
      </c>
      <c r="JWM21" s="219" t="s">
        <v>1493</v>
      </c>
      <c r="JWN21" s="219" t="s">
        <v>1493</v>
      </c>
      <c r="JWO21" s="219" t="s">
        <v>1493</v>
      </c>
      <c r="JWP21" s="219" t="s">
        <v>1493</v>
      </c>
      <c r="JWQ21" s="219" t="s">
        <v>1493</v>
      </c>
      <c r="JWR21" s="219" t="s">
        <v>1493</v>
      </c>
      <c r="JWS21" s="219" t="s">
        <v>1493</v>
      </c>
      <c r="JWT21" s="219" t="s">
        <v>1493</v>
      </c>
      <c r="JWU21" s="219" t="s">
        <v>1493</v>
      </c>
      <c r="JWV21" s="219" t="s">
        <v>1493</v>
      </c>
      <c r="JWW21" s="219" t="s">
        <v>1493</v>
      </c>
      <c r="JWX21" s="219" t="s">
        <v>1493</v>
      </c>
      <c r="JWY21" s="219" t="s">
        <v>1493</v>
      </c>
      <c r="JWZ21" s="219" t="s">
        <v>1493</v>
      </c>
      <c r="JXA21" s="219" t="s">
        <v>1493</v>
      </c>
      <c r="JXB21" s="219" t="s">
        <v>1493</v>
      </c>
      <c r="JXC21" s="219" t="s">
        <v>1493</v>
      </c>
      <c r="JXD21" s="219" t="s">
        <v>1493</v>
      </c>
      <c r="JXE21" s="219" t="s">
        <v>1493</v>
      </c>
      <c r="JXF21" s="219" t="s">
        <v>1493</v>
      </c>
      <c r="JXG21" s="219" t="s">
        <v>1493</v>
      </c>
      <c r="JXH21" s="219" t="s">
        <v>1493</v>
      </c>
      <c r="JXI21" s="219" t="s">
        <v>1493</v>
      </c>
      <c r="JXJ21" s="219" t="s">
        <v>1493</v>
      </c>
      <c r="JXK21" s="219" t="s">
        <v>1493</v>
      </c>
      <c r="JXL21" s="219" t="s">
        <v>1493</v>
      </c>
      <c r="JXM21" s="219" t="s">
        <v>1493</v>
      </c>
      <c r="JXN21" s="219" t="s">
        <v>1493</v>
      </c>
      <c r="JXO21" s="219" t="s">
        <v>1493</v>
      </c>
      <c r="JXP21" s="219" t="s">
        <v>1493</v>
      </c>
      <c r="JXQ21" s="219" t="s">
        <v>1493</v>
      </c>
      <c r="JXR21" s="219" t="s">
        <v>1493</v>
      </c>
      <c r="JXS21" s="219" t="s">
        <v>1493</v>
      </c>
      <c r="JXT21" s="219" t="s">
        <v>1493</v>
      </c>
      <c r="JXU21" s="219" t="s">
        <v>1493</v>
      </c>
      <c r="JXV21" s="219" t="s">
        <v>1493</v>
      </c>
      <c r="JXW21" s="219" t="s">
        <v>1493</v>
      </c>
      <c r="JXX21" s="219" t="s">
        <v>1493</v>
      </c>
      <c r="JXY21" s="219" t="s">
        <v>1493</v>
      </c>
      <c r="JXZ21" s="219" t="s">
        <v>1493</v>
      </c>
      <c r="JYA21" s="219" t="s">
        <v>1493</v>
      </c>
      <c r="JYB21" s="219" t="s">
        <v>1493</v>
      </c>
      <c r="JYC21" s="219" t="s">
        <v>1493</v>
      </c>
      <c r="JYD21" s="219" t="s">
        <v>1493</v>
      </c>
      <c r="JYE21" s="219" t="s">
        <v>1493</v>
      </c>
      <c r="JYF21" s="219" t="s">
        <v>1493</v>
      </c>
      <c r="JYG21" s="219" t="s">
        <v>1493</v>
      </c>
      <c r="JYH21" s="219" t="s">
        <v>1493</v>
      </c>
      <c r="JYI21" s="219" t="s">
        <v>1493</v>
      </c>
      <c r="JYJ21" s="219" t="s">
        <v>1493</v>
      </c>
      <c r="JYK21" s="219" t="s">
        <v>1493</v>
      </c>
      <c r="JYL21" s="219" t="s">
        <v>1493</v>
      </c>
      <c r="JYM21" s="219" t="s">
        <v>1493</v>
      </c>
      <c r="JYN21" s="219" t="s">
        <v>1493</v>
      </c>
      <c r="JYO21" s="219" t="s">
        <v>1493</v>
      </c>
      <c r="JYP21" s="219" t="s">
        <v>1493</v>
      </c>
      <c r="JYQ21" s="219" t="s">
        <v>1493</v>
      </c>
      <c r="JYR21" s="219" t="s">
        <v>1493</v>
      </c>
      <c r="JYS21" s="219" t="s">
        <v>1493</v>
      </c>
      <c r="JYT21" s="219" t="s">
        <v>1493</v>
      </c>
      <c r="JYU21" s="219" t="s">
        <v>1493</v>
      </c>
      <c r="JYV21" s="219" t="s">
        <v>1493</v>
      </c>
      <c r="JYW21" s="219" t="s">
        <v>1493</v>
      </c>
      <c r="JYX21" s="219" t="s">
        <v>1493</v>
      </c>
      <c r="JYY21" s="219" t="s">
        <v>1493</v>
      </c>
      <c r="JYZ21" s="219" t="s">
        <v>1493</v>
      </c>
      <c r="JZA21" s="219" t="s">
        <v>1493</v>
      </c>
      <c r="JZB21" s="219" t="s">
        <v>1493</v>
      </c>
      <c r="JZC21" s="219" t="s">
        <v>1493</v>
      </c>
      <c r="JZD21" s="219" t="s">
        <v>1493</v>
      </c>
      <c r="JZE21" s="219" t="s">
        <v>1493</v>
      </c>
      <c r="JZF21" s="219" t="s">
        <v>1493</v>
      </c>
      <c r="JZG21" s="219" t="s">
        <v>1493</v>
      </c>
      <c r="JZH21" s="219" t="s">
        <v>1493</v>
      </c>
      <c r="JZI21" s="219" t="s">
        <v>1493</v>
      </c>
      <c r="JZJ21" s="219" t="s">
        <v>1493</v>
      </c>
      <c r="JZK21" s="219" t="s">
        <v>1493</v>
      </c>
      <c r="JZL21" s="219" t="s">
        <v>1493</v>
      </c>
      <c r="JZM21" s="219" t="s">
        <v>1493</v>
      </c>
      <c r="JZN21" s="219" t="s">
        <v>1493</v>
      </c>
      <c r="JZO21" s="219" t="s">
        <v>1493</v>
      </c>
      <c r="JZP21" s="219" t="s">
        <v>1493</v>
      </c>
      <c r="JZQ21" s="219" t="s">
        <v>1493</v>
      </c>
      <c r="JZR21" s="219" t="s">
        <v>1493</v>
      </c>
      <c r="JZS21" s="219" t="s">
        <v>1493</v>
      </c>
      <c r="JZT21" s="219" t="s">
        <v>1493</v>
      </c>
      <c r="JZU21" s="219" t="s">
        <v>1493</v>
      </c>
      <c r="JZV21" s="219" t="s">
        <v>1493</v>
      </c>
      <c r="JZW21" s="219" t="s">
        <v>1493</v>
      </c>
      <c r="JZX21" s="219" t="s">
        <v>1493</v>
      </c>
      <c r="JZY21" s="219" t="s">
        <v>1493</v>
      </c>
      <c r="JZZ21" s="219" t="s">
        <v>1493</v>
      </c>
      <c r="KAA21" s="219" t="s">
        <v>1493</v>
      </c>
      <c r="KAB21" s="219" t="s">
        <v>1493</v>
      </c>
      <c r="KAC21" s="219" t="s">
        <v>1493</v>
      </c>
      <c r="KAD21" s="219" t="s">
        <v>1493</v>
      </c>
      <c r="KAE21" s="219" t="s">
        <v>1493</v>
      </c>
      <c r="KAF21" s="219" t="s">
        <v>1493</v>
      </c>
      <c r="KAG21" s="219" t="s">
        <v>1493</v>
      </c>
      <c r="KAH21" s="219" t="s">
        <v>1493</v>
      </c>
      <c r="KAI21" s="219" t="s">
        <v>1493</v>
      </c>
      <c r="KAJ21" s="219" t="s">
        <v>1493</v>
      </c>
      <c r="KAK21" s="219" t="s">
        <v>1493</v>
      </c>
      <c r="KAL21" s="219" t="s">
        <v>1493</v>
      </c>
      <c r="KAM21" s="219" t="s">
        <v>1493</v>
      </c>
      <c r="KAN21" s="219" t="s">
        <v>1493</v>
      </c>
      <c r="KAO21" s="219" t="s">
        <v>1493</v>
      </c>
      <c r="KAP21" s="219" t="s">
        <v>1493</v>
      </c>
      <c r="KAQ21" s="219" t="s">
        <v>1493</v>
      </c>
      <c r="KAR21" s="219" t="s">
        <v>1493</v>
      </c>
      <c r="KAS21" s="219" t="s">
        <v>1493</v>
      </c>
      <c r="KAT21" s="219" t="s">
        <v>1493</v>
      </c>
      <c r="KAU21" s="219" t="s">
        <v>1493</v>
      </c>
      <c r="KAV21" s="219" t="s">
        <v>1493</v>
      </c>
      <c r="KAW21" s="219" t="s">
        <v>1493</v>
      </c>
      <c r="KAX21" s="219" t="s">
        <v>1493</v>
      </c>
      <c r="KAY21" s="219" t="s">
        <v>1493</v>
      </c>
      <c r="KAZ21" s="219" t="s">
        <v>1493</v>
      </c>
      <c r="KBA21" s="219" t="s">
        <v>1493</v>
      </c>
      <c r="KBB21" s="219" t="s">
        <v>1493</v>
      </c>
      <c r="KBC21" s="219" t="s">
        <v>1493</v>
      </c>
      <c r="KBD21" s="219" t="s">
        <v>1493</v>
      </c>
      <c r="KBE21" s="219" t="s">
        <v>1493</v>
      </c>
      <c r="KBF21" s="219" t="s">
        <v>1493</v>
      </c>
      <c r="KBG21" s="219" t="s">
        <v>1493</v>
      </c>
      <c r="KBH21" s="219" t="s">
        <v>1493</v>
      </c>
      <c r="KBI21" s="219" t="s">
        <v>1493</v>
      </c>
      <c r="KBJ21" s="219" t="s">
        <v>1493</v>
      </c>
      <c r="KBK21" s="219" t="s">
        <v>1493</v>
      </c>
      <c r="KBL21" s="219" t="s">
        <v>1493</v>
      </c>
      <c r="KBM21" s="219" t="s">
        <v>1493</v>
      </c>
      <c r="KBN21" s="219" t="s">
        <v>1493</v>
      </c>
      <c r="KBO21" s="219" t="s">
        <v>1493</v>
      </c>
      <c r="KBP21" s="219" t="s">
        <v>1493</v>
      </c>
      <c r="KBQ21" s="219" t="s">
        <v>1493</v>
      </c>
      <c r="KBR21" s="219" t="s">
        <v>1493</v>
      </c>
      <c r="KBS21" s="219" t="s">
        <v>1493</v>
      </c>
      <c r="KBT21" s="219" t="s">
        <v>1493</v>
      </c>
      <c r="KBU21" s="219" t="s">
        <v>1493</v>
      </c>
      <c r="KBV21" s="219" t="s">
        <v>1493</v>
      </c>
      <c r="KBW21" s="219" t="s">
        <v>1493</v>
      </c>
      <c r="KBX21" s="219" t="s">
        <v>1493</v>
      </c>
      <c r="KBY21" s="219" t="s">
        <v>1493</v>
      </c>
      <c r="KBZ21" s="219" t="s">
        <v>1493</v>
      </c>
      <c r="KCA21" s="219" t="s">
        <v>1493</v>
      </c>
      <c r="KCB21" s="219" t="s">
        <v>1493</v>
      </c>
      <c r="KCC21" s="219" t="s">
        <v>1493</v>
      </c>
      <c r="KCD21" s="219" t="s">
        <v>1493</v>
      </c>
      <c r="KCE21" s="219" t="s">
        <v>1493</v>
      </c>
      <c r="KCF21" s="219" t="s">
        <v>1493</v>
      </c>
      <c r="KCG21" s="219" t="s">
        <v>1493</v>
      </c>
      <c r="KCH21" s="219" t="s">
        <v>1493</v>
      </c>
      <c r="KCI21" s="219" t="s">
        <v>1493</v>
      </c>
      <c r="KCJ21" s="219" t="s">
        <v>1493</v>
      </c>
      <c r="KCK21" s="219" t="s">
        <v>1493</v>
      </c>
      <c r="KCL21" s="219" t="s">
        <v>1493</v>
      </c>
      <c r="KCM21" s="219" t="s">
        <v>1493</v>
      </c>
      <c r="KCN21" s="219" t="s">
        <v>1493</v>
      </c>
      <c r="KCO21" s="219" t="s">
        <v>1493</v>
      </c>
      <c r="KCP21" s="219" t="s">
        <v>1493</v>
      </c>
      <c r="KCQ21" s="219" t="s">
        <v>1493</v>
      </c>
      <c r="KCR21" s="219" t="s">
        <v>1493</v>
      </c>
      <c r="KCS21" s="219" t="s">
        <v>1493</v>
      </c>
      <c r="KCT21" s="219" t="s">
        <v>1493</v>
      </c>
      <c r="KCU21" s="219" t="s">
        <v>1493</v>
      </c>
      <c r="KCV21" s="219" t="s">
        <v>1493</v>
      </c>
      <c r="KCW21" s="219" t="s">
        <v>1493</v>
      </c>
      <c r="KCX21" s="219" t="s">
        <v>1493</v>
      </c>
      <c r="KCY21" s="219" t="s">
        <v>1493</v>
      </c>
      <c r="KCZ21" s="219" t="s">
        <v>1493</v>
      </c>
      <c r="KDA21" s="219" t="s">
        <v>1493</v>
      </c>
      <c r="KDB21" s="219" t="s">
        <v>1493</v>
      </c>
      <c r="KDC21" s="219" t="s">
        <v>1493</v>
      </c>
      <c r="KDD21" s="219" t="s">
        <v>1493</v>
      </c>
      <c r="KDE21" s="219" t="s">
        <v>1493</v>
      </c>
      <c r="KDF21" s="219" t="s">
        <v>1493</v>
      </c>
      <c r="KDG21" s="219" t="s">
        <v>1493</v>
      </c>
      <c r="KDH21" s="219" t="s">
        <v>1493</v>
      </c>
      <c r="KDI21" s="219" t="s">
        <v>1493</v>
      </c>
      <c r="KDJ21" s="219" t="s">
        <v>1493</v>
      </c>
      <c r="KDK21" s="219" t="s">
        <v>1493</v>
      </c>
      <c r="KDL21" s="219" t="s">
        <v>1493</v>
      </c>
      <c r="KDM21" s="219" t="s">
        <v>1493</v>
      </c>
      <c r="KDN21" s="219" t="s">
        <v>1493</v>
      </c>
      <c r="KDO21" s="219" t="s">
        <v>1493</v>
      </c>
      <c r="KDP21" s="219" t="s">
        <v>1493</v>
      </c>
      <c r="KDQ21" s="219" t="s">
        <v>1493</v>
      </c>
      <c r="KDR21" s="219" t="s">
        <v>1493</v>
      </c>
      <c r="KDS21" s="219" t="s">
        <v>1493</v>
      </c>
      <c r="KDT21" s="219" t="s">
        <v>1493</v>
      </c>
      <c r="KDU21" s="219" t="s">
        <v>1493</v>
      </c>
      <c r="KDV21" s="219" t="s">
        <v>1493</v>
      </c>
      <c r="KDW21" s="219" t="s">
        <v>1493</v>
      </c>
      <c r="KDX21" s="219" t="s">
        <v>1493</v>
      </c>
      <c r="KDY21" s="219" t="s">
        <v>1493</v>
      </c>
      <c r="KDZ21" s="219" t="s">
        <v>1493</v>
      </c>
      <c r="KEA21" s="219" t="s">
        <v>1493</v>
      </c>
      <c r="KEB21" s="219" t="s">
        <v>1493</v>
      </c>
      <c r="KEC21" s="219" t="s">
        <v>1493</v>
      </c>
      <c r="KED21" s="219" t="s">
        <v>1493</v>
      </c>
      <c r="KEE21" s="219" t="s">
        <v>1493</v>
      </c>
      <c r="KEF21" s="219" t="s">
        <v>1493</v>
      </c>
      <c r="KEG21" s="219" t="s">
        <v>1493</v>
      </c>
      <c r="KEH21" s="219" t="s">
        <v>1493</v>
      </c>
      <c r="KEI21" s="219" t="s">
        <v>1493</v>
      </c>
      <c r="KEJ21" s="219" t="s">
        <v>1493</v>
      </c>
      <c r="KEK21" s="219" t="s">
        <v>1493</v>
      </c>
      <c r="KEL21" s="219" t="s">
        <v>1493</v>
      </c>
      <c r="KEM21" s="219" t="s">
        <v>1493</v>
      </c>
      <c r="KEN21" s="219" t="s">
        <v>1493</v>
      </c>
      <c r="KEO21" s="219" t="s">
        <v>1493</v>
      </c>
      <c r="KEP21" s="219" t="s">
        <v>1493</v>
      </c>
      <c r="KEQ21" s="219" t="s">
        <v>1493</v>
      </c>
      <c r="KER21" s="219" t="s">
        <v>1493</v>
      </c>
      <c r="KES21" s="219" t="s">
        <v>1493</v>
      </c>
      <c r="KET21" s="219" t="s">
        <v>1493</v>
      </c>
      <c r="KEU21" s="219" t="s">
        <v>1493</v>
      </c>
      <c r="KEV21" s="219" t="s">
        <v>1493</v>
      </c>
      <c r="KEW21" s="219" t="s">
        <v>1493</v>
      </c>
      <c r="KEX21" s="219" t="s">
        <v>1493</v>
      </c>
      <c r="KEY21" s="219" t="s">
        <v>1493</v>
      </c>
      <c r="KEZ21" s="219" t="s">
        <v>1493</v>
      </c>
      <c r="KFA21" s="219" t="s">
        <v>1493</v>
      </c>
      <c r="KFB21" s="219" t="s">
        <v>1493</v>
      </c>
      <c r="KFC21" s="219" t="s">
        <v>1493</v>
      </c>
      <c r="KFD21" s="219" t="s">
        <v>1493</v>
      </c>
      <c r="KFE21" s="219" t="s">
        <v>1493</v>
      </c>
      <c r="KFF21" s="219" t="s">
        <v>1493</v>
      </c>
      <c r="KFG21" s="219" t="s">
        <v>1493</v>
      </c>
      <c r="KFH21" s="219" t="s">
        <v>1493</v>
      </c>
      <c r="KFI21" s="219" t="s">
        <v>1493</v>
      </c>
      <c r="KFJ21" s="219" t="s">
        <v>1493</v>
      </c>
      <c r="KFK21" s="219" t="s">
        <v>1493</v>
      </c>
      <c r="KFL21" s="219" t="s">
        <v>1493</v>
      </c>
      <c r="KFM21" s="219" t="s">
        <v>1493</v>
      </c>
      <c r="KFN21" s="219" t="s">
        <v>1493</v>
      </c>
      <c r="KFO21" s="219" t="s">
        <v>1493</v>
      </c>
      <c r="KFP21" s="219" t="s">
        <v>1493</v>
      </c>
      <c r="KFQ21" s="219" t="s">
        <v>1493</v>
      </c>
      <c r="KFR21" s="219" t="s">
        <v>1493</v>
      </c>
      <c r="KFS21" s="219" t="s">
        <v>1493</v>
      </c>
      <c r="KFT21" s="219" t="s">
        <v>1493</v>
      </c>
      <c r="KFU21" s="219" t="s">
        <v>1493</v>
      </c>
      <c r="KFV21" s="219" t="s">
        <v>1493</v>
      </c>
      <c r="KFW21" s="219" t="s">
        <v>1493</v>
      </c>
      <c r="KFX21" s="219" t="s">
        <v>1493</v>
      </c>
      <c r="KFY21" s="219" t="s">
        <v>1493</v>
      </c>
      <c r="KFZ21" s="219" t="s">
        <v>1493</v>
      </c>
      <c r="KGA21" s="219" t="s">
        <v>1493</v>
      </c>
      <c r="KGB21" s="219" t="s">
        <v>1493</v>
      </c>
      <c r="KGC21" s="219" t="s">
        <v>1493</v>
      </c>
      <c r="KGD21" s="219" t="s">
        <v>1493</v>
      </c>
      <c r="KGE21" s="219" t="s">
        <v>1493</v>
      </c>
      <c r="KGF21" s="219" t="s">
        <v>1493</v>
      </c>
      <c r="KGG21" s="219" t="s">
        <v>1493</v>
      </c>
      <c r="KGH21" s="219" t="s">
        <v>1493</v>
      </c>
      <c r="KGI21" s="219" t="s">
        <v>1493</v>
      </c>
      <c r="KGJ21" s="219" t="s">
        <v>1493</v>
      </c>
      <c r="KGK21" s="219" t="s">
        <v>1493</v>
      </c>
      <c r="KGL21" s="219" t="s">
        <v>1493</v>
      </c>
      <c r="KGM21" s="219" t="s">
        <v>1493</v>
      </c>
      <c r="KGN21" s="219" t="s">
        <v>1493</v>
      </c>
      <c r="KGO21" s="219" t="s">
        <v>1493</v>
      </c>
      <c r="KGP21" s="219" t="s">
        <v>1493</v>
      </c>
      <c r="KGQ21" s="219" t="s">
        <v>1493</v>
      </c>
      <c r="KGR21" s="219" t="s">
        <v>1493</v>
      </c>
      <c r="KGS21" s="219" t="s">
        <v>1493</v>
      </c>
      <c r="KGT21" s="219" t="s">
        <v>1493</v>
      </c>
      <c r="KGU21" s="219" t="s">
        <v>1493</v>
      </c>
      <c r="KGV21" s="219" t="s">
        <v>1493</v>
      </c>
      <c r="KGW21" s="219" t="s">
        <v>1493</v>
      </c>
      <c r="KGX21" s="219" t="s">
        <v>1493</v>
      </c>
      <c r="KGY21" s="219" t="s">
        <v>1493</v>
      </c>
      <c r="KGZ21" s="219" t="s">
        <v>1493</v>
      </c>
      <c r="KHA21" s="219" t="s">
        <v>1493</v>
      </c>
      <c r="KHB21" s="219" t="s">
        <v>1493</v>
      </c>
      <c r="KHC21" s="219" t="s">
        <v>1493</v>
      </c>
      <c r="KHD21" s="219" t="s">
        <v>1493</v>
      </c>
      <c r="KHE21" s="219" t="s">
        <v>1493</v>
      </c>
      <c r="KHF21" s="219" t="s">
        <v>1493</v>
      </c>
      <c r="KHG21" s="219" t="s">
        <v>1493</v>
      </c>
      <c r="KHH21" s="219" t="s">
        <v>1493</v>
      </c>
      <c r="KHI21" s="219" t="s">
        <v>1493</v>
      </c>
      <c r="KHJ21" s="219" t="s">
        <v>1493</v>
      </c>
      <c r="KHK21" s="219" t="s">
        <v>1493</v>
      </c>
      <c r="KHL21" s="219" t="s">
        <v>1493</v>
      </c>
      <c r="KHM21" s="219" t="s">
        <v>1493</v>
      </c>
      <c r="KHN21" s="219" t="s">
        <v>1493</v>
      </c>
      <c r="KHO21" s="219" t="s">
        <v>1493</v>
      </c>
      <c r="KHP21" s="219" t="s">
        <v>1493</v>
      </c>
      <c r="KHQ21" s="219" t="s">
        <v>1493</v>
      </c>
      <c r="KHR21" s="219" t="s">
        <v>1493</v>
      </c>
      <c r="KHS21" s="219" t="s">
        <v>1493</v>
      </c>
      <c r="KHT21" s="219" t="s">
        <v>1493</v>
      </c>
      <c r="KHU21" s="219" t="s">
        <v>1493</v>
      </c>
      <c r="KHV21" s="219" t="s">
        <v>1493</v>
      </c>
      <c r="KHW21" s="219" t="s">
        <v>1493</v>
      </c>
      <c r="KHX21" s="219" t="s">
        <v>1493</v>
      </c>
      <c r="KHY21" s="219" t="s">
        <v>1493</v>
      </c>
      <c r="KHZ21" s="219" t="s">
        <v>1493</v>
      </c>
      <c r="KIA21" s="219" t="s">
        <v>1493</v>
      </c>
      <c r="KIB21" s="219" t="s">
        <v>1493</v>
      </c>
      <c r="KIC21" s="219" t="s">
        <v>1493</v>
      </c>
      <c r="KID21" s="219" t="s">
        <v>1493</v>
      </c>
      <c r="KIE21" s="219" t="s">
        <v>1493</v>
      </c>
      <c r="KIF21" s="219" t="s">
        <v>1493</v>
      </c>
      <c r="KIG21" s="219" t="s">
        <v>1493</v>
      </c>
      <c r="KIH21" s="219" t="s">
        <v>1493</v>
      </c>
      <c r="KII21" s="219" t="s">
        <v>1493</v>
      </c>
      <c r="KIJ21" s="219" t="s">
        <v>1493</v>
      </c>
      <c r="KIK21" s="219" t="s">
        <v>1493</v>
      </c>
      <c r="KIL21" s="219" t="s">
        <v>1493</v>
      </c>
      <c r="KIM21" s="219" t="s">
        <v>1493</v>
      </c>
      <c r="KIN21" s="219" t="s">
        <v>1493</v>
      </c>
      <c r="KIO21" s="219" t="s">
        <v>1493</v>
      </c>
      <c r="KIP21" s="219" t="s">
        <v>1493</v>
      </c>
      <c r="KIQ21" s="219" t="s">
        <v>1493</v>
      </c>
      <c r="KIR21" s="219" t="s">
        <v>1493</v>
      </c>
      <c r="KIS21" s="219" t="s">
        <v>1493</v>
      </c>
      <c r="KIT21" s="219" t="s">
        <v>1493</v>
      </c>
      <c r="KIU21" s="219" t="s">
        <v>1493</v>
      </c>
      <c r="KIV21" s="219" t="s">
        <v>1493</v>
      </c>
      <c r="KIW21" s="219" t="s">
        <v>1493</v>
      </c>
      <c r="KIX21" s="219" t="s">
        <v>1493</v>
      </c>
      <c r="KIY21" s="219" t="s">
        <v>1493</v>
      </c>
      <c r="KIZ21" s="219" t="s">
        <v>1493</v>
      </c>
      <c r="KJA21" s="219" t="s">
        <v>1493</v>
      </c>
      <c r="KJB21" s="219" t="s">
        <v>1493</v>
      </c>
      <c r="KJC21" s="219" t="s">
        <v>1493</v>
      </c>
      <c r="KJD21" s="219" t="s">
        <v>1493</v>
      </c>
      <c r="KJE21" s="219" t="s">
        <v>1493</v>
      </c>
      <c r="KJF21" s="219" t="s">
        <v>1493</v>
      </c>
      <c r="KJG21" s="219" t="s">
        <v>1493</v>
      </c>
      <c r="KJH21" s="219" t="s">
        <v>1493</v>
      </c>
      <c r="KJI21" s="219" t="s">
        <v>1493</v>
      </c>
      <c r="KJJ21" s="219" t="s">
        <v>1493</v>
      </c>
      <c r="KJK21" s="219" t="s">
        <v>1493</v>
      </c>
      <c r="KJL21" s="219" t="s">
        <v>1493</v>
      </c>
      <c r="KJM21" s="219" t="s">
        <v>1493</v>
      </c>
      <c r="KJN21" s="219" t="s">
        <v>1493</v>
      </c>
      <c r="KJO21" s="219" t="s">
        <v>1493</v>
      </c>
      <c r="KJP21" s="219" t="s">
        <v>1493</v>
      </c>
      <c r="KJQ21" s="219" t="s">
        <v>1493</v>
      </c>
      <c r="KJR21" s="219" t="s">
        <v>1493</v>
      </c>
      <c r="KJS21" s="219" t="s">
        <v>1493</v>
      </c>
      <c r="KJT21" s="219" t="s">
        <v>1493</v>
      </c>
      <c r="KJU21" s="219" t="s">
        <v>1493</v>
      </c>
      <c r="KJV21" s="219" t="s">
        <v>1493</v>
      </c>
      <c r="KJW21" s="219" t="s">
        <v>1493</v>
      </c>
      <c r="KJX21" s="219" t="s">
        <v>1493</v>
      </c>
      <c r="KJY21" s="219" t="s">
        <v>1493</v>
      </c>
      <c r="KJZ21" s="219" t="s">
        <v>1493</v>
      </c>
      <c r="KKA21" s="219" t="s">
        <v>1493</v>
      </c>
      <c r="KKB21" s="219" t="s">
        <v>1493</v>
      </c>
      <c r="KKC21" s="219" t="s">
        <v>1493</v>
      </c>
      <c r="KKD21" s="219" t="s">
        <v>1493</v>
      </c>
      <c r="KKE21" s="219" t="s">
        <v>1493</v>
      </c>
      <c r="KKF21" s="219" t="s">
        <v>1493</v>
      </c>
      <c r="KKG21" s="219" t="s">
        <v>1493</v>
      </c>
      <c r="KKH21" s="219" t="s">
        <v>1493</v>
      </c>
      <c r="KKI21" s="219" t="s">
        <v>1493</v>
      </c>
      <c r="KKJ21" s="219" t="s">
        <v>1493</v>
      </c>
      <c r="KKK21" s="219" t="s">
        <v>1493</v>
      </c>
      <c r="KKL21" s="219" t="s">
        <v>1493</v>
      </c>
      <c r="KKM21" s="219" t="s">
        <v>1493</v>
      </c>
      <c r="KKN21" s="219" t="s">
        <v>1493</v>
      </c>
      <c r="KKO21" s="219" t="s">
        <v>1493</v>
      </c>
      <c r="KKP21" s="219" t="s">
        <v>1493</v>
      </c>
      <c r="KKQ21" s="219" t="s">
        <v>1493</v>
      </c>
      <c r="KKR21" s="219" t="s">
        <v>1493</v>
      </c>
      <c r="KKS21" s="219" t="s">
        <v>1493</v>
      </c>
      <c r="KKT21" s="219" t="s">
        <v>1493</v>
      </c>
      <c r="KKU21" s="219" t="s">
        <v>1493</v>
      </c>
      <c r="KKV21" s="219" t="s">
        <v>1493</v>
      </c>
      <c r="KKW21" s="219" t="s">
        <v>1493</v>
      </c>
      <c r="KKX21" s="219" t="s">
        <v>1493</v>
      </c>
      <c r="KKY21" s="219" t="s">
        <v>1493</v>
      </c>
      <c r="KKZ21" s="219" t="s">
        <v>1493</v>
      </c>
      <c r="KLA21" s="219" t="s">
        <v>1493</v>
      </c>
      <c r="KLB21" s="219" t="s">
        <v>1493</v>
      </c>
      <c r="KLC21" s="219" t="s">
        <v>1493</v>
      </c>
      <c r="KLD21" s="219" t="s">
        <v>1493</v>
      </c>
      <c r="KLE21" s="219" t="s">
        <v>1493</v>
      </c>
      <c r="KLF21" s="219" t="s">
        <v>1493</v>
      </c>
      <c r="KLG21" s="219" t="s">
        <v>1493</v>
      </c>
      <c r="KLH21" s="219" t="s">
        <v>1493</v>
      </c>
      <c r="KLI21" s="219" t="s">
        <v>1493</v>
      </c>
      <c r="KLJ21" s="219" t="s">
        <v>1493</v>
      </c>
      <c r="KLK21" s="219" t="s">
        <v>1493</v>
      </c>
      <c r="KLL21" s="219" t="s">
        <v>1493</v>
      </c>
      <c r="KLM21" s="219" t="s">
        <v>1493</v>
      </c>
      <c r="KLN21" s="219" t="s">
        <v>1493</v>
      </c>
      <c r="KLO21" s="219" t="s">
        <v>1493</v>
      </c>
      <c r="KLP21" s="219" t="s">
        <v>1493</v>
      </c>
      <c r="KLQ21" s="219" t="s">
        <v>1493</v>
      </c>
      <c r="KLR21" s="219" t="s">
        <v>1493</v>
      </c>
      <c r="KLS21" s="219" t="s">
        <v>1493</v>
      </c>
      <c r="KLT21" s="219" t="s">
        <v>1493</v>
      </c>
      <c r="KLU21" s="219" t="s">
        <v>1493</v>
      </c>
      <c r="KLV21" s="219" t="s">
        <v>1493</v>
      </c>
      <c r="KLW21" s="219" t="s">
        <v>1493</v>
      </c>
      <c r="KLX21" s="219" t="s">
        <v>1493</v>
      </c>
      <c r="KLY21" s="219" t="s">
        <v>1493</v>
      </c>
      <c r="KLZ21" s="219" t="s">
        <v>1493</v>
      </c>
      <c r="KMA21" s="219" t="s">
        <v>1493</v>
      </c>
      <c r="KMB21" s="219" t="s">
        <v>1493</v>
      </c>
      <c r="KMC21" s="219" t="s">
        <v>1493</v>
      </c>
      <c r="KMD21" s="219" t="s">
        <v>1493</v>
      </c>
      <c r="KME21" s="219" t="s">
        <v>1493</v>
      </c>
      <c r="KMF21" s="219" t="s">
        <v>1493</v>
      </c>
      <c r="KMG21" s="219" t="s">
        <v>1493</v>
      </c>
      <c r="KMH21" s="219" t="s">
        <v>1493</v>
      </c>
      <c r="KMI21" s="219" t="s">
        <v>1493</v>
      </c>
      <c r="KMJ21" s="219" t="s">
        <v>1493</v>
      </c>
      <c r="KMK21" s="219" t="s">
        <v>1493</v>
      </c>
      <c r="KML21" s="219" t="s">
        <v>1493</v>
      </c>
      <c r="KMM21" s="219" t="s">
        <v>1493</v>
      </c>
      <c r="KMN21" s="219" t="s">
        <v>1493</v>
      </c>
      <c r="KMO21" s="219" t="s">
        <v>1493</v>
      </c>
      <c r="KMP21" s="219" t="s">
        <v>1493</v>
      </c>
      <c r="KMQ21" s="219" t="s">
        <v>1493</v>
      </c>
      <c r="KMR21" s="219" t="s">
        <v>1493</v>
      </c>
      <c r="KMS21" s="219" t="s">
        <v>1493</v>
      </c>
      <c r="KMT21" s="219" t="s">
        <v>1493</v>
      </c>
      <c r="KMU21" s="219" t="s">
        <v>1493</v>
      </c>
      <c r="KMV21" s="219" t="s">
        <v>1493</v>
      </c>
      <c r="KMW21" s="219" t="s">
        <v>1493</v>
      </c>
      <c r="KMX21" s="219" t="s">
        <v>1493</v>
      </c>
      <c r="KMY21" s="219" t="s">
        <v>1493</v>
      </c>
      <c r="KMZ21" s="219" t="s">
        <v>1493</v>
      </c>
      <c r="KNA21" s="219" t="s">
        <v>1493</v>
      </c>
      <c r="KNB21" s="219" t="s">
        <v>1493</v>
      </c>
      <c r="KNC21" s="219" t="s">
        <v>1493</v>
      </c>
      <c r="KND21" s="219" t="s">
        <v>1493</v>
      </c>
      <c r="KNE21" s="219" t="s">
        <v>1493</v>
      </c>
      <c r="KNF21" s="219" t="s">
        <v>1493</v>
      </c>
      <c r="KNG21" s="219" t="s">
        <v>1493</v>
      </c>
      <c r="KNH21" s="219" t="s">
        <v>1493</v>
      </c>
      <c r="KNI21" s="219" t="s">
        <v>1493</v>
      </c>
      <c r="KNJ21" s="219" t="s">
        <v>1493</v>
      </c>
      <c r="KNK21" s="219" t="s">
        <v>1493</v>
      </c>
      <c r="KNL21" s="219" t="s">
        <v>1493</v>
      </c>
      <c r="KNM21" s="219" t="s">
        <v>1493</v>
      </c>
      <c r="KNN21" s="219" t="s">
        <v>1493</v>
      </c>
      <c r="KNO21" s="219" t="s">
        <v>1493</v>
      </c>
      <c r="KNP21" s="219" t="s">
        <v>1493</v>
      </c>
      <c r="KNQ21" s="219" t="s">
        <v>1493</v>
      </c>
      <c r="KNR21" s="219" t="s">
        <v>1493</v>
      </c>
      <c r="KNS21" s="219" t="s">
        <v>1493</v>
      </c>
      <c r="KNT21" s="219" t="s">
        <v>1493</v>
      </c>
      <c r="KNU21" s="219" t="s">
        <v>1493</v>
      </c>
      <c r="KNV21" s="219" t="s">
        <v>1493</v>
      </c>
      <c r="KNW21" s="219" t="s">
        <v>1493</v>
      </c>
      <c r="KNX21" s="219" t="s">
        <v>1493</v>
      </c>
      <c r="KNY21" s="219" t="s">
        <v>1493</v>
      </c>
      <c r="KNZ21" s="219" t="s">
        <v>1493</v>
      </c>
      <c r="KOA21" s="219" t="s">
        <v>1493</v>
      </c>
      <c r="KOB21" s="219" t="s">
        <v>1493</v>
      </c>
      <c r="KOC21" s="219" t="s">
        <v>1493</v>
      </c>
      <c r="KOD21" s="219" t="s">
        <v>1493</v>
      </c>
      <c r="KOE21" s="219" t="s">
        <v>1493</v>
      </c>
      <c r="KOF21" s="219" t="s">
        <v>1493</v>
      </c>
      <c r="KOG21" s="219" t="s">
        <v>1493</v>
      </c>
      <c r="KOH21" s="219" t="s">
        <v>1493</v>
      </c>
      <c r="KOI21" s="219" t="s">
        <v>1493</v>
      </c>
      <c r="KOJ21" s="219" t="s">
        <v>1493</v>
      </c>
      <c r="KOK21" s="219" t="s">
        <v>1493</v>
      </c>
      <c r="KOL21" s="219" t="s">
        <v>1493</v>
      </c>
      <c r="KOM21" s="219" t="s">
        <v>1493</v>
      </c>
      <c r="KON21" s="219" t="s">
        <v>1493</v>
      </c>
      <c r="KOO21" s="219" t="s">
        <v>1493</v>
      </c>
      <c r="KOP21" s="219" t="s">
        <v>1493</v>
      </c>
      <c r="KOQ21" s="219" t="s">
        <v>1493</v>
      </c>
      <c r="KOR21" s="219" t="s">
        <v>1493</v>
      </c>
      <c r="KOS21" s="219" t="s">
        <v>1493</v>
      </c>
      <c r="KOT21" s="219" t="s">
        <v>1493</v>
      </c>
      <c r="KOU21" s="219" t="s">
        <v>1493</v>
      </c>
      <c r="KOV21" s="219" t="s">
        <v>1493</v>
      </c>
      <c r="KOW21" s="219" t="s">
        <v>1493</v>
      </c>
      <c r="KOX21" s="219" t="s">
        <v>1493</v>
      </c>
      <c r="KOY21" s="219" t="s">
        <v>1493</v>
      </c>
      <c r="KOZ21" s="219" t="s">
        <v>1493</v>
      </c>
      <c r="KPA21" s="219" t="s">
        <v>1493</v>
      </c>
      <c r="KPB21" s="219" t="s">
        <v>1493</v>
      </c>
      <c r="KPC21" s="219" t="s">
        <v>1493</v>
      </c>
      <c r="KPD21" s="219" t="s">
        <v>1493</v>
      </c>
      <c r="KPE21" s="219" t="s">
        <v>1493</v>
      </c>
      <c r="KPF21" s="219" t="s">
        <v>1493</v>
      </c>
      <c r="KPG21" s="219" t="s">
        <v>1493</v>
      </c>
      <c r="KPH21" s="219" t="s">
        <v>1493</v>
      </c>
      <c r="KPI21" s="219" t="s">
        <v>1493</v>
      </c>
      <c r="KPJ21" s="219" t="s">
        <v>1493</v>
      </c>
      <c r="KPK21" s="219" t="s">
        <v>1493</v>
      </c>
      <c r="KPL21" s="219" t="s">
        <v>1493</v>
      </c>
      <c r="KPM21" s="219" t="s">
        <v>1493</v>
      </c>
      <c r="KPN21" s="219" t="s">
        <v>1493</v>
      </c>
      <c r="KPO21" s="219" t="s">
        <v>1493</v>
      </c>
      <c r="KPP21" s="219" t="s">
        <v>1493</v>
      </c>
      <c r="KPQ21" s="219" t="s">
        <v>1493</v>
      </c>
      <c r="KPR21" s="219" t="s">
        <v>1493</v>
      </c>
      <c r="KPS21" s="219" t="s">
        <v>1493</v>
      </c>
      <c r="KPT21" s="219" t="s">
        <v>1493</v>
      </c>
      <c r="KPU21" s="219" t="s">
        <v>1493</v>
      </c>
      <c r="KPV21" s="219" t="s">
        <v>1493</v>
      </c>
      <c r="KPW21" s="219" t="s">
        <v>1493</v>
      </c>
      <c r="KPX21" s="219" t="s">
        <v>1493</v>
      </c>
      <c r="KPY21" s="219" t="s">
        <v>1493</v>
      </c>
      <c r="KPZ21" s="219" t="s">
        <v>1493</v>
      </c>
      <c r="KQA21" s="219" t="s">
        <v>1493</v>
      </c>
      <c r="KQB21" s="219" t="s">
        <v>1493</v>
      </c>
      <c r="KQC21" s="219" t="s">
        <v>1493</v>
      </c>
      <c r="KQD21" s="219" t="s">
        <v>1493</v>
      </c>
      <c r="KQE21" s="219" t="s">
        <v>1493</v>
      </c>
      <c r="KQF21" s="219" t="s">
        <v>1493</v>
      </c>
      <c r="KQG21" s="219" t="s">
        <v>1493</v>
      </c>
      <c r="KQH21" s="219" t="s">
        <v>1493</v>
      </c>
      <c r="KQI21" s="219" t="s">
        <v>1493</v>
      </c>
      <c r="KQJ21" s="219" t="s">
        <v>1493</v>
      </c>
      <c r="KQK21" s="219" t="s">
        <v>1493</v>
      </c>
      <c r="KQL21" s="219" t="s">
        <v>1493</v>
      </c>
      <c r="KQM21" s="219" t="s">
        <v>1493</v>
      </c>
      <c r="KQN21" s="219" t="s">
        <v>1493</v>
      </c>
      <c r="KQO21" s="219" t="s">
        <v>1493</v>
      </c>
      <c r="KQP21" s="219" t="s">
        <v>1493</v>
      </c>
      <c r="KQQ21" s="219" t="s">
        <v>1493</v>
      </c>
      <c r="KQR21" s="219" t="s">
        <v>1493</v>
      </c>
      <c r="KQS21" s="219" t="s">
        <v>1493</v>
      </c>
      <c r="KQT21" s="219" t="s">
        <v>1493</v>
      </c>
      <c r="KQU21" s="219" t="s">
        <v>1493</v>
      </c>
      <c r="KQV21" s="219" t="s">
        <v>1493</v>
      </c>
      <c r="KQW21" s="219" t="s">
        <v>1493</v>
      </c>
      <c r="KQX21" s="219" t="s">
        <v>1493</v>
      </c>
      <c r="KQY21" s="219" t="s">
        <v>1493</v>
      </c>
      <c r="KQZ21" s="219" t="s">
        <v>1493</v>
      </c>
      <c r="KRA21" s="219" t="s">
        <v>1493</v>
      </c>
      <c r="KRB21" s="219" t="s">
        <v>1493</v>
      </c>
      <c r="KRC21" s="219" t="s">
        <v>1493</v>
      </c>
      <c r="KRD21" s="219" t="s">
        <v>1493</v>
      </c>
      <c r="KRE21" s="219" t="s">
        <v>1493</v>
      </c>
      <c r="KRF21" s="219" t="s">
        <v>1493</v>
      </c>
      <c r="KRG21" s="219" t="s">
        <v>1493</v>
      </c>
      <c r="KRH21" s="219" t="s">
        <v>1493</v>
      </c>
      <c r="KRI21" s="219" t="s">
        <v>1493</v>
      </c>
      <c r="KRJ21" s="219" t="s">
        <v>1493</v>
      </c>
      <c r="KRK21" s="219" t="s">
        <v>1493</v>
      </c>
      <c r="KRL21" s="219" t="s">
        <v>1493</v>
      </c>
      <c r="KRM21" s="219" t="s">
        <v>1493</v>
      </c>
      <c r="KRN21" s="219" t="s">
        <v>1493</v>
      </c>
      <c r="KRO21" s="219" t="s">
        <v>1493</v>
      </c>
      <c r="KRP21" s="219" t="s">
        <v>1493</v>
      </c>
      <c r="KRQ21" s="219" t="s">
        <v>1493</v>
      </c>
      <c r="KRR21" s="219" t="s">
        <v>1493</v>
      </c>
      <c r="KRS21" s="219" t="s">
        <v>1493</v>
      </c>
      <c r="KRT21" s="219" t="s">
        <v>1493</v>
      </c>
      <c r="KRU21" s="219" t="s">
        <v>1493</v>
      </c>
      <c r="KRV21" s="219" t="s">
        <v>1493</v>
      </c>
      <c r="KRW21" s="219" t="s">
        <v>1493</v>
      </c>
      <c r="KRX21" s="219" t="s">
        <v>1493</v>
      </c>
      <c r="KRY21" s="219" t="s">
        <v>1493</v>
      </c>
      <c r="KRZ21" s="219" t="s">
        <v>1493</v>
      </c>
      <c r="KSA21" s="219" t="s">
        <v>1493</v>
      </c>
      <c r="KSB21" s="219" t="s">
        <v>1493</v>
      </c>
      <c r="KSC21" s="219" t="s">
        <v>1493</v>
      </c>
      <c r="KSD21" s="219" t="s">
        <v>1493</v>
      </c>
      <c r="KSE21" s="219" t="s">
        <v>1493</v>
      </c>
      <c r="KSF21" s="219" t="s">
        <v>1493</v>
      </c>
      <c r="KSG21" s="219" t="s">
        <v>1493</v>
      </c>
      <c r="KSH21" s="219" t="s">
        <v>1493</v>
      </c>
      <c r="KSI21" s="219" t="s">
        <v>1493</v>
      </c>
      <c r="KSJ21" s="219" t="s">
        <v>1493</v>
      </c>
      <c r="KSK21" s="219" t="s">
        <v>1493</v>
      </c>
      <c r="KSL21" s="219" t="s">
        <v>1493</v>
      </c>
      <c r="KSM21" s="219" t="s">
        <v>1493</v>
      </c>
      <c r="KSN21" s="219" t="s">
        <v>1493</v>
      </c>
      <c r="KSO21" s="219" t="s">
        <v>1493</v>
      </c>
      <c r="KSP21" s="219" t="s">
        <v>1493</v>
      </c>
      <c r="KSQ21" s="219" t="s">
        <v>1493</v>
      </c>
      <c r="KSR21" s="219" t="s">
        <v>1493</v>
      </c>
      <c r="KSS21" s="219" t="s">
        <v>1493</v>
      </c>
      <c r="KST21" s="219" t="s">
        <v>1493</v>
      </c>
      <c r="KSU21" s="219" t="s">
        <v>1493</v>
      </c>
      <c r="KSV21" s="219" t="s">
        <v>1493</v>
      </c>
      <c r="KSW21" s="219" t="s">
        <v>1493</v>
      </c>
      <c r="KSX21" s="219" t="s">
        <v>1493</v>
      </c>
      <c r="KSY21" s="219" t="s">
        <v>1493</v>
      </c>
      <c r="KSZ21" s="219" t="s">
        <v>1493</v>
      </c>
      <c r="KTA21" s="219" t="s">
        <v>1493</v>
      </c>
      <c r="KTB21" s="219" t="s">
        <v>1493</v>
      </c>
      <c r="KTC21" s="219" t="s">
        <v>1493</v>
      </c>
      <c r="KTD21" s="219" t="s">
        <v>1493</v>
      </c>
      <c r="KTE21" s="219" t="s">
        <v>1493</v>
      </c>
      <c r="KTF21" s="219" t="s">
        <v>1493</v>
      </c>
      <c r="KTG21" s="219" t="s">
        <v>1493</v>
      </c>
      <c r="KTH21" s="219" t="s">
        <v>1493</v>
      </c>
      <c r="KTI21" s="219" t="s">
        <v>1493</v>
      </c>
      <c r="KTJ21" s="219" t="s">
        <v>1493</v>
      </c>
      <c r="KTK21" s="219" t="s">
        <v>1493</v>
      </c>
      <c r="KTL21" s="219" t="s">
        <v>1493</v>
      </c>
      <c r="KTM21" s="219" t="s">
        <v>1493</v>
      </c>
      <c r="KTN21" s="219" t="s">
        <v>1493</v>
      </c>
      <c r="KTO21" s="219" t="s">
        <v>1493</v>
      </c>
      <c r="KTP21" s="219" t="s">
        <v>1493</v>
      </c>
      <c r="KTQ21" s="219" t="s">
        <v>1493</v>
      </c>
      <c r="KTR21" s="219" t="s">
        <v>1493</v>
      </c>
      <c r="KTS21" s="219" t="s">
        <v>1493</v>
      </c>
      <c r="KTT21" s="219" t="s">
        <v>1493</v>
      </c>
      <c r="KTU21" s="219" t="s">
        <v>1493</v>
      </c>
      <c r="KTV21" s="219" t="s">
        <v>1493</v>
      </c>
      <c r="KTW21" s="219" t="s">
        <v>1493</v>
      </c>
      <c r="KTX21" s="219" t="s">
        <v>1493</v>
      </c>
      <c r="KTY21" s="219" t="s">
        <v>1493</v>
      </c>
      <c r="KTZ21" s="219" t="s">
        <v>1493</v>
      </c>
      <c r="KUA21" s="219" t="s">
        <v>1493</v>
      </c>
      <c r="KUB21" s="219" t="s">
        <v>1493</v>
      </c>
      <c r="KUC21" s="219" t="s">
        <v>1493</v>
      </c>
      <c r="KUD21" s="219" t="s">
        <v>1493</v>
      </c>
      <c r="KUE21" s="219" t="s">
        <v>1493</v>
      </c>
      <c r="KUF21" s="219" t="s">
        <v>1493</v>
      </c>
      <c r="KUG21" s="219" t="s">
        <v>1493</v>
      </c>
      <c r="KUH21" s="219" t="s">
        <v>1493</v>
      </c>
      <c r="KUI21" s="219" t="s">
        <v>1493</v>
      </c>
      <c r="KUJ21" s="219" t="s">
        <v>1493</v>
      </c>
      <c r="KUK21" s="219" t="s">
        <v>1493</v>
      </c>
      <c r="KUL21" s="219" t="s">
        <v>1493</v>
      </c>
      <c r="KUM21" s="219" t="s">
        <v>1493</v>
      </c>
      <c r="KUN21" s="219" t="s">
        <v>1493</v>
      </c>
      <c r="KUO21" s="219" t="s">
        <v>1493</v>
      </c>
      <c r="KUP21" s="219" t="s">
        <v>1493</v>
      </c>
      <c r="KUQ21" s="219" t="s">
        <v>1493</v>
      </c>
      <c r="KUR21" s="219" t="s">
        <v>1493</v>
      </c>
      <c r="KUS21" s="219" t="s">
        <v>1493</v>
      </c>
      <c r="KUT21" s="219" t="s">
        <v>1493</v>
      </c>
      <c r="KUU21" s="219" t="s">
        <v>1493</v>
      </c>
      <c r="KUV21" s="219" t="s">
        <v>1493</v>
      </c>
      <c r="KUW21" s="219" t="s">
        <v>1493</v>
      </c>
      <c r="KUX21" s="219" t="s">
        <v>1493</v>
      </c>
      <c r="KUY21" s="219" t="s">
        <v>1493</v>
      </c>
      <c r="KUZ21" s="219" t="s">
        <v>1493</v>
      </c>
      <c r="KVA21" s="219" t="s">
        <v>1493</v>
      </c>
      <c r="KVB21" s="219" t="s">
        <v>1493</v>
      </c>
      <c r="KVC21" s="219" t="s">
        <v>1493</v>
      </c>
      <c r="KVD21" s="219" t="s">
        <v>1493</v>
      </c>
      <c r="KVE21" s="219" t="s">
        <v>1493</v>
      </c>
      <c r="KVF21" s="219" t="s">
        <v>1493</v>
      </c>
      <c r="KVG21" s="219" t="s">
        <v>1493</v>
      </c>
      <c r="KVH21" s="219" t="s">
        <v>1493</v>
      </c>
      <c r="KVI21" s="219" t="s">
        <v>1493</v>
      </c>
      <c r="KVJ21" s="219" t="s">
        <v>1493</v>
      </c>
      <c r="KVK21" s="219" t="s">
        <v>1493</v>
      </c>
      <c r="KVL21" s="219" t="s">
        <v>1493</v>
      </c>
      <c r="KVM21" s="219" t="s">
        <v>1493</v>
      </c>
      <c r="KVN21" s="219" t="s">
        <v>1493</v>
      </c>
      <c r="KVO21" s="219" t="s">
        <v>1493</v>
      </c>
      <c r="KVP21" s="219" t="s">
        <v>1493</v>
      </c>
      <c r="KVQ21" s="219" t="s">
        <v>1493</v>
      </c>
      <c r="KVR21" s="219" t="s">
        <v>1493</v>
      </c>
      <c r="KVS21" s="219" t="s">
        <v>1493</v>
      </c>
      <c r="KVT21" s="219" t="s">
        <v>1493</v>
      </c>
      <c r="KVU21" s="219" t="s">
        <v>1493</v>
      </c>
      <c r="KVV21" s="219" t="s">
        <v>1493</v>
      </c>
      <c r="KVW21" s="219" t="s">
        <v>1493</v>
      </c>
      <c r="KVX21" s="219" t="s">
        <v>1493</v>
      </c>
      <c r="KVY21" s="219" t="s">
        <v>1493</v>
      </c>
      <c r="KVZ21" s="219" t="s">
        <v>1493</v>
      </c>
      <c r="KWA21" s="219" t="s">
        <v>1493</v>
      </c>
      <c r="KWB21" s="219" t="s">
        <v>1493</v>
      </c>
      <c r="KWC21" s="219" t="s">
        <v>1493</v>
      </c>
      <c r="KWD21" s="219" t="s">
        <v>1493</v>
      </c>
      <c r="KWE21" s="219" t="s">
        <v>1493</v>
      </c>
      <c r="KWF21" s="219" t="s">
        <v>1493</v>
      </c>
      <c r="KWG21" s="219" t="s">
        <v>1493</v>
      </c>
      <c r="KWH21" s="219" t="s">
        <v>1493</v>
      </c>
      <c r="KWI21" s="219" t="s">
        <v>1493</v>
      </c>
      <c r="KWJ21" s="219" t="s">
        <v>1493</v>
      </c>
      <c r="KWK21" s="219" t="s">
        <v>1493</v>
      </c>
      <c r="KWL21" s="219" t="s">
        <v>1493</v>
      </c>
      <c r="KWM21" s="219" t="s">
        <v>1493</v>
      </c>
      <c r="KWN21" s="219" t="s">
        <v>1493</v>
      </c>
      <c r="KWO21" s="219" t="s">
        <v>1493</v>
      </c>
      <c r="KWP21" s="219" t="s">
        <v>1493</v>
      </c>
      <c r="KWQ21" s="219" t="s">
        <v>1493</v>
      </c>
      <c r="KWR21" s="219" t="s">
        <v>1493</v>
      </c>
      <c r="KWS21" s="219" t="s">
        <v>1493</v>
      </c>
      <c r="KWT21" s="219" t="s">
        <v>1493</v>
      </c>
      <c r="KWU21" s="219" t="s">
        <v>1493</v>
      </c>
      <c r="KWV21" s="219" t="s">
        <v>1493</v>
      </c>
      <c r="KWW21" s="219" t="s">
        <v>1493</v>
      </c>
      <c r="KWX21" s="219" t="s">
        <v>1493</v>
      </c>
      <c r="KWY21" s="219" t="s">
        <v>1493</v>
      </c>
      <c r="KWZ21" s="219" t="s">
        <v>1493</v>
      </c>
      <c r="KXA21" s="219" t="s">
        <v>1493</v>
      </c>
      <c r="KXB21" s="219" t="s">
        <v>1493</v>
      </c>
      <c r="KXC21" s="219" t="s">
        <v>1493</v>
      </c>
      <c r="KXD21" s="219" t="s">
        <v>1493</v>
      </c>
      <c r="KXE21" s="219" t="s">
        <v>1493</v>
      </c>
      <c r="KXF21" s="219" t="s">
        <v>1493</v>
      </c>
      <c r="KXG21" s="219" t="s">
        <v>1493</v>
      </c>
      <c r="KXH21" s="219" t="s">
        <v>1493</v>
      </c>
      <c r="KXI21" s="219" t="s">
        <v>1493</v>
      </c>
      <c r="KXJ21" s="219" t="s">
        <v>1493</v>
      </c>
      <c r="KXK21" s="219" t="s">
        <v>1493</v>
      </c>
      <c r="KXL21" s="219" t="s">
        <v>1493</v>
      </c>
      <c r="KXM21" s="219" t="s">
        <v>1493</v>
      </c>
      <c r="KXN21" s="219" t="s">
        <v>1493</v>
      </c>
      <c r="KXO21" s="219" t="s">
        <v>1493</v>
      </c>
      <c r="KXP21" s="219" t="s">
        <v>1493</v>
      </c>
      <c r="KXQ21" s="219" t="s">
        <v>1493</v>
      </c>
      <c r="KXR21" s="219" t="s">
        <v>1493</v>
      </c>
      <c r="KXS21" s="219" t="s">
        <v>1493</v>
      </c>
      <c r="KXT21" s="219" t="s">
        <v>1493</v>
      </c>
      <c r="KXU21" s="219" t="s">
        <v>1493</v>
      </c>
      <c r="KXV21" s="219" t="s">
        <v>1493</v>
      </c>
      <c r="KXW21" s="219" t="s">
        <v>1493</v>
      </c>
      <c r="KXX21" s="219" t="s">
        <v>1493</v>
      </c>
      <c r="KXY21" s="219" t="s">
        <v>1493</v>
      </c>
      <c r="KXZ21" s="219" t="s">
        <v>1493</v>
      </c>
      <c r="KYA21" s="219" t="s">
        <v>1493</v>
      </c>
      <c r="KYB21" s="219" t="s">
        <v>1493</v>
      </c>
      <c r="KYC21" s="219" t="s">
        <v>1493</v>
      </c>
      <c r="KYD21" s="219" t="s">
        <v>1493</v>
      </c>
      <c r="KYE21" s="219" t="s">
        <v>1493</v>
      </c>
      <c r="KYF21" s="219" t="s">
        <v>1493</v>
      </c>
      <c r="KYG21" s="219" t="s">
        <v>1493</v>
      </c>
      <c r="KYH21" s="219" t="s">
        <v>1493</v>
      </c>
      <c r="KYI21" s="219" t="s">
        <v>1493</v>
      </c>
      <c r="KYJ21" s="219" t="s">
        <v>1493</v>
      </c>
      <c r="KYK21" s="219" t="s">
        <v>1493</v>
      </c>
      <c r="KYL21" s="219" t="s">
        <v>1493</v>
      </c>
      <c r="KYM21" s="219" t="s">
        <v>1493</v>
      </c>
      <c r="KYN21" s="219" t="s">
        <v>1493</v>
      </c>
      <c r="KYO21" s="219" t="s">
        <v>1493</v>
      </c>
      <c r="KYP21" s="219" t="s">
        <v>1493</v>
      </c>
      <c r="KYQ21" s="219" t="s">
        <v>1493</v>
      </c>
      <c r="KYR21" s="219" t="s">
        <v>1493</v>
      </c>
      <c r="KYS21" s="219" t="s">
        <v>1493</v>
      </c>
      <c r="KYT21" s="219" t="s">
        <v>1493</v>
      </c>
      <c r="KYU21" s="219" t="s">
        <v>1493</v>
      </c>
      <c r="KYV21" s="219" t="s">
        <v>1493</v>
      </c>
      <c r="KYW21" s="219" t="s">
        <v>1493</v>
      </c>
      <c r="KYX21" s="219" t="s">
        <v>1493</v>
      </c>
      <c r="KYY21" s="219" t="s">
        <v>1493</v>
      </c>
      <c r="KYZ21" s="219" t="s">
        <v>1493</v>
      </c>
      <c r="KZA21" s="219" t="s">
        <v>1493</v>
      </c>
      <c r="KZB21" s="219" t="s">
        <v>1493</v>
      </c>
      <c r="KZC21" s="219" t="s">
        <v>1493</v>
      </c>
      <c r="KZD21" s="219" t="s">
        <v>1493</v>
      </c>
      <c r="KZE21" s="219" t="s">
        <v>1493</v>
      </c>
      <c r="KZF21" s="219" t="s">
        <v>1493</v>
      </c>
      <c r="KZG21" s="219" t="s">
        <v>1493</v>
      </c>
      <c r="KZH21" s="219" t="s">
        <v>1493</v>
      </c>
      <c r="KZI21" s="219" t="s">
        <v>1493</v>
      </c>
      <c r="KZJ21" s="219" t="s">
        <v>1493</v>
      </c>
      <c r="KZK21" s="219" t="s">
        <v>1493</v>
      </c>
      <c r="KZL21" s="219" t="s">
        <v>1493</v>
      </c>
      <c r="KZM21" s="219" t="s">
        <v>1493</v>
      </c>
      <c r="KZN21" s="219" t="s">
        <v>1493</v>
      </c>
      <c r="KZO21" s="219" t="s">
        <v>1493</v>
      </c>
      <c r="KZP21" s="219" t="s">
        <v>1493</v>
      </c>
      <c r="KZQ21" s="219" t="s">
        <v>1493</v>
      </c>
      <c r="KZR21" s="219" t="s">
        <v>1493</v>
      </c>
      <c r="KZS21" s="219" t="s">
        <v>1493</v>
      </c>
      <c r="KZT21" s="219" t="s">
        <v>1493</v>
      </c>
      <c r="KZU21" s="219" t="s">
        <v>1493</v>
      </c>
      <c r="KZV21" s="219" t="s">
        <v>1493</v>
      </c>
      <c r="KZW21" s="219" t="s">
        <v>1493</v>
      </c>
      <c r="KZX21" s="219" t="s">
        <v>1493</v>
      </c>
      <c r="KZY21" s="219" t="s">
        <v>1493</v>
      </c>
      <c r="KZZ21" s="219" t="s">
        <v>1493</v>
      </c>
      <c r="LAA21" s="219" t="s">
        <v>1493</v>
      </c>
      <c r="LAB21" s="219" t="s">
        <v>1493</v>
      </c>
      <c r="LAC21" s="219" t="s">
        <v>1493</v>
      </c>
      <c r="LAD21" s="219" t="s">
        <v>1493</v>
      </c>
      <c r="LAE21" s="219" t="s">
        <v>1493</v>
      </c>
      <c r="LAF21" s="219" t="s">
        <v>1493</v>
      </c>
      <c r="LAG21" s="219" t="s">
        <v>1493</v>
      </c>
      <c r="LAH21" s="219" t="s">
        <v>1493</v>
      </c>
      <c r="LAI21" s="219" t="s">
        <v>1493</v>
      </c>
      <c r="LAJ21" s="219" t="s">
        <v>1493</v>
      </c>
      <c r="LAK21" s="219" t="s">
        <v>1493</v>
      </c>
      <c r="LAL21" s="219" t="s">
        <v>1493</v>
      </c>
      <c r="LAM21" s="219" t="s">
        <v>1493</v>
      </c>
      <c r="LAN21" s="219" t="s">
        <v>1493</v>
      </c>
      <c r="LAO21" s="219" t="s">
        <v>1493</v>
      </c>
      <c r="LAP21" s="219" t="s">
        <v>1493</v>
      </c>
      <c r="LAQ21" s="219" t="s">
        <v>1493</v>
      </c>
      <c r="LAR21" s="219" t="s">
        <v>1493</v>
      </c>
      <c r="LAS21" s="219" t="s">
        <v>1493</v>
      </c>
      <c r="LAT21" s="219" t="s">
        <v>1493</v>
      </c>
      <c r="LAU21" s="219" t="s">
        <v>1493</v>
      </c>
      <c r="LAV21" s="219" t="s">
        <v>1493</v>
      </c>
      <c r="LAW21" s="219" t="s">
        <v>1493</v>
      </c>
      <c r="LAX21" s="219" t="s">
        <v>1493</v>
      </c>
      <c r="LAY21" s="219" t="s">
        <v>1493</v>
      </c>
      <c r="LAZ21" s="219" t="s">
        <v>1493</v>
      </c>
      <c r="LBA21" s="219" t="s">
        <v>1493</v>
      </c>
      <c r="LBB21" s="219" t="s">
        <v>1493</v>
      </c>
      <c r="LBC21" s="219" t="s">
        <v>1493</v>
      </c>
      <c r="LBD21" s="219" t="s">
        <v>1493</v>
      </c>
      <c r="LBE21" s="219" t="s">
        <v>1493</v>
      </c>
      <c r="LBF21" s="219" t="s">
        <v>1493</v>
      </c>
      <c r="LBG21" s="219" t="s">
        <v>1493</v>
      </c>
      <c r="LBH21" s="219" t="s">
        <v>1493</v>
      </c>
      <c r="LBI21" s="219" t="s">
        <v>1493</v>
      </c>
      <c r="LBJ21" s="219" t="s">
        <v>1493</v>
      </c>
      <c r="LBK21" s="219" t="s">
        <v>1493</v>
      </c>
      <c r="LBL21" s="219" t="s">
        <v>1493</v>
      </c>
      <c r="LBM21" s="219" t="s">
        <v>1493</v>
      </c>
      <c r="LBN21" s="219" t="s">
        <v>1493</v>
      </c>
      <c r="LBO21" s="219" t="s">
        <v>1493</v>
      </c>
      <c r="LBP21" s="219" t="s">
        <v>1493</v>
      </c>
      <c r="LBQ21" s="219" t="s">
        <v>1493</v>
      </c>
      <c r="LBR21" s="219" t="s">
        <v>1493</v>
      </c>
      <c r="LBS21" s="219" t="s">
        <v>1493</v>
      </c>
      <c r="LBT21" s="219" t="s">
        <v>1493</v>
      </c>
      <c r="LBU21" s="219" t="s">
        <v>1493</v>
      </c>
      <c r="LBV21" s="219" t="s">
        <v>1493</v>
      </c>
      <c r="LBW21" s="219" t="s">
        <v>1493</v>
      </c>
      <c r="LBX21" s="219" t="s">
        <v>1493</v>
      </c>
      <c r="LBY21" s="219" t="s">
        <v>1493</v>
      </c>
      <c r="LBZ21" s="219" t="s">
        <v>1493</v>
      </c>
      <c r="LCA21" s="219" t="s">
        <v>1493</v>
      </c>
      <c r="LCB21" s="219" t="s">
        <v>1493</v>
      </c>
      <c r="LCC21" s="219" t="s">
        <v>1493</v>
      </c>
      <c r="LCD21" s="219" t="s">
        <v>1493</v>
      </c>
      <c r="LCE21" s="219" t="s">
        <v>1493</v>
      </c>
      <c r="LCF21" s="219" t="s">
        <v>1493</v>
      </c>
      <c r="LCG21" s="219" t="s">
        <v>1493</v>
      </c>
      <c r="LCH21" s="219" t="s">
        <v>1493</v>
      </c>
      <c r="LCI21" s="219" t="s">
        <v>1493</v>
      </c>
      <c r="LCJ21" s="219" t="s">
        <v>1493</v>
      </c>
      <c r="LCK21" s="219" t="s">
        <v>1493</v>
      </c>
      <c r="LCL21" s="219" t="s">
        <v>1493</v>
      </c>
      <c r="LCM21" s="219" t="s">
        <v>1493</v>
      </c>
      <c r="LCN21" s="219" t="s">
        <v>1493</v>
      </c>
      <c r="LCO21" s="219" t="s">
        <v>1493</v>
      </c>
      <c r="LCP21" s="219" t="s">
        <v>1493</v>
      </c>
      <c r="LCQ21" s="219" t="s">
        <v>1493</v>
      </c>
      <c r="LCR21" s="219" t="s">
        <v>1493</v>
      </c>
      <c r="LCS21" s="219" t="s">
        <v>1493</v>
      </c>
      <c r="LCT21" s="219" t="s">
        <v>1493</v>
      </c>
      <c r="LCU21" s="219" t="s">
        <v>1493</v>
      </c>
      <c r="LCV21" s="219" t="s">
        <v>1493</v>
      </c>
      <c r="LCW21" s="219" t="s">
        <v>1493</v>
      </c>
      <c r="LCX21" s="219" t="s">
        <v>1493</v>
      </c>
      <c r="LCY21" s="219" t="s">
        <v>1493</v>
      </c>
      <c r="LCZ21" s="219" t="s">
        <v>1493</v>
      </c>
      <c r="LDA21" s="219" t="s">
        <v>1493</v>
      </c>
      <c r="LDB21" s="219" t="s">
        <v>1493</v>
      </c>
      <c r="LDC21" s="219" t="s">
        <v>1493</v>
      </c>
      <c r="LDD21" s="219" t="s">
        <v>1493</v>
      </c>
      <c r="LDE21" s="219" t="s">
        <v>1493</v>
      </c>
      <c r="LDF21" s="219" t="s">
        <v>1493</v>
      </c>
      <c r="LDG21" s="219" t="s">
        <v>1493</v>
      </c>
      <c r="LDH21" s="219" t="s">
        <v>1493</v>
      </c>
      <c r="LDI21" s="219" t="s">
        <v>1493</v>
      </c>
      <c r="LDJ21" s="219" t="s">
        <v>1493</v>
      </c>
      <c r="LDK21" s="219" t="s">
        <v>1493</v>
      </c>
      <c r="LDL21" s="219" t="s">
        <v>1493</v>
      </c>
      <c r="LDM21" s="219" t="s">
        <v>1493</v>
      </c>
      <c r="LDN21" s="219" t="s">
        <v>1493</v>
      </c>
      <c r="LDO21" s="219" t="s">
        <v>1493</v>
      </c>
      <c r="LDP21" s="219" t="s">
        <v>1493</v>
      </c>
      <c r="LDQ21" s="219" t="s">
        <v>1493</v>
      </c>
      <c r="LDR21" s="219" t="s">
        <v>1493</v>
      </c>
      <c r="LDS21" s="219" t="s">
        <v>1493</v>
      </c>
      <c r="LDT21" s="219" t="s">
        <v>1493</v>
      </c>
      <c r="LDU21" s="219" t="s">
        <v>1493</v>
      </c>
      <c r="LDV21" s="219" t="s">
        <v>1493</v>
      </c>
      <c r="LDW21" s="219" t="s">
        <v>1493</v>
      </c>
      <c r="LDX21" s="219" t="s">
        <v>1493</v>
      </c>
      <c r="LDY21" s="219" t="s">
        <v>1493</v>
      </c>
      <c r="LDZ21" s="219" t="s">
        <v>1493</v>
      </c>
      <c r="LEA21" s="219" t="s">
        <v>1493</v>
      </c>
      <c r="LEB21" s="219" t="s">
        <v>1493</v>
      </c>
      <c r="LEC21" s="219" t="s">
        <v>1493</v>
      </c>
      <c r="LED21" s="219" t="s">
        <v>1493</v>
      </c>
      <c r="LEE21" s="219" t="s">
        <v>1493</v>
      </c>
      <c r="LEF21" s="219" t="s">
        <v>1493</v>
      </c>
      <c r="LEG21" s="219" t="s">
        <v>1493</v>
      </c>
      <c r="LEH21" s="219" t="s">
        <v>1493</v>
      </c>
      <c r="LEI21" s="219" t="s">
        <v>1493</v>
      </c>
      <c r="LEJ21" s="219" t="s">
        <v>1493</v>
      </c>
      <c r="LEK21" s="219" t="s">
        <v>1493</v>
      </c>
      <c r="LEL21" s="219" t="s">
        <v>1493</v>
      </c>
      <c r="LEM21" s="219" t="s">
        <v>1493</v>
      </c>
      <c r="LEN21" s="219" t="s">
        <v>1493</v>
      </c>
      <c r="LEO21" s="219" t="s">
        <v>1493</v>
      </c>
      <c r="LEP21" s="219" t="s">
        <v>1493</v>
      </c>
      <c r="LEQ21" s="219" t="s">
        <v>1493</v>
      </c>
      <c r="LER21" s="219" t="s">
        <v>1493</v>
      </c>
      <c r="LES21" s="219" t="s">
        <v>1493</v>
      </c>
      <c r="LET21" s="219" t="s">
        <v>1493</v>
      </c>
      <c r="LEU21" s="219" t="s">
        <v>1493</v>
      </c>
      <c r="LEV21" s="219" t="s">
        <v>1493</v>
      </c>
      <c r="LEW21" s="219" t="s">
        <v>1493</v>
      </c>
      <c r="LEX21" s="219" t="s">
        <v>1493</v>
      </c>
      <c r="LEY21" s="219" t="s">
        <v>1493</v>
      </c>
      <c r="LEZ21" s="219" t="s">
        <v>1493</v>
      </c>
      <c r="LFA21" s="219" t="s">
        <v>1493</v>
      </c>
      <c r="LFB21" s="219" t="s">
        <v>1493</v>
      </c>
      <c r="LFC21" s="219" t="s">
        <v>1493</v>
      </c>
      <c r="LFD21" s="219" t="s">
        <v>1493</v>
      </c>
      <c r="LFE21" s="219" t="s">
        <v>1493</v>
      </c>
      <c r="LFF21" s="219" t="s">
        <v>1493</v>
      </c>
      <c r="LFG21" s="219" t="s">
        <v>1493</v>
      </c>
      <c r="LFH21" s="219" t="s">
        <v>1493</v>
      </c>
      <c r="LFI21" s="219" t="s">
        <v>1493</v>
      </c>
      <c r="LFJ21" s="219" t="s">
        <v>1493</v>
      </c>
      <c r="LFK21" s="219" t="s">
        <v>1493</v>
      </c>
      <c r="LFL21" s="219" t="s">
        <v>1493</v>
      </c>
      <c r="LFM21" s="219" t="s">
        <v>1493</v>
      </c>
      <c r="LFN21" s="219" t="s">
        <v>1493</v>
      </c>
      <c r="LFO21" s="219" t="s">
        <v>1493</v>
      </c>
      <c r="LFP21" s="219" t="s">
        <v>1493</v>
      </c>
      <c r="LFQ21" s="219" t="s">
        <v>1493</v>
      </c>
      <c r="LFR21" s="219" t="s">
        <v>1493</v>
      </c>
      <c r="LFS21" s="219" t="s">
        <v>1493</v>
      </c>
      <c r="LFT21" s="219" t="s">
        <v>1493</v>
      </c>
      <c r="LFU21" s="219" t="s">
        <v>1493</v>
      </c>
      <c r="LFV21" s="219" t="s">
        <v>1493</v>
      </c>
      <c r="LFW21" s="219" t="s">
        <v>1493</v>
      </c>
      <c r="LFX21" s="219" t="s">
        <v>1493</v>
      </c>
      <c r="LFY21" s="219" t="s">
        <v>1493</v>
      </c>
      <c r="LFZ21" s="219" t="s">
        <v>1493</v>
      </c>
      <c r="LGA21" s="219" t="s">
        <v>1493</v>
      </c>
      <c r="LGB21" s="219" t="s">
        <v>1493</v>
      </c>
      <c r="LGC21" s="219" t="s">
        <v>1493</v>
      </c>
      <c r="LGD21" s="219" t="s">
        <v>1493</v>
      </c>
      <c r="LGE21" s="219" t="s">
        <v>1493</v>
      </c>
      <c r="LGF21" s="219" t="s">
        <v>1493</v>
      </c>
      <c r="LGG21" s="219" t="s">
        <v>1493</v>
      </c>
      <c r="LGH21" s="219" t="s">
        <v>1493</v>
      </c>
      <c r="LGI21" s="219" t="s">
        <v>1493</v>
      </c>
      <c r="LGJ21" s="219" t="s">
        <v>1493</v>
      </c>
      <c r="LGK21" s="219" t="s">
        <v>1493</v>
      </c>
      <c r="LGL21" s="219" t="s">
        <v>1493</v>
      </c>
      <c r="LGM21" s="219" t="s">
        <v>1493</v>
      </c>
      <c r="LGN21" s="219" t="s">
        <v>1493</v>
      </c>
      <c r="LGO21" s="219" t="s">
        <v>1493</v>
      </c>
      <c r="LGP21" s="219" t="s">
        <v>1493</v>
      </c>
      <c r="LGQ21" s="219" t="s">
        <v>1493</v>
      </c>
      <c r="LGR21" s="219" t="s">
        <v>1493</v>
      </c>
      <c r="LGS21" s="219" t="s">
        <v>1493</v>
      </c>
      <c r="LGT21" s="219" t="s">
        <v>1493</v>
      </c>
      <c r="LGU21" s="219" t="s">
        <v>1493</v>
      </c>
      <c r="LGV21" s="219" t="s">
        <v>1493</v>
      </c>
      <c r="LGW21" s="219" t="s">
        <v>1493</v>
      </c>
      <c r="LGX21" s="219" t="s">
        <v>1493</v>
      </c>
      <c r="LGY21" s="219" t="s">
        <v>1493</v>
      </c>
      <c r="LGZ21" s="219" t="s">
        <v>1493</v>
      </c>
      <c r="LHA21" s="219" t="s">
        <v>1493</v>
      </c>
      <c r="LHB21" s="219" t="s">
        <v>1493</v>
      </c>
      <c r="LHC21" s="219" t="s">
        <v>1493</v>
      </c>
      <c r="LHD21" s="219" t="s">
        <v>1493</v>
      </c>
      <c r="LHE21" s="219" t="s">
        <v>1493</v>
      </c>
      <c r="LHF21" s="219" t="s">
        <v>1493</v>
      </c>
      <c r="LHG21" s="219" t="s">
        <v>1493</v>
      </c>
      <c r="LHH21" s="219" t="s">
        <v>1493</v>
      </c>
      <c r="LHI21" s="219" t="s">
        <v>1493</v>
      </c>
      <c r="LHJ21" s="219" t="s">
        <v>1493</v>
      </c>
      <c r="LHK21" s="219" t="s">
        <v>1493</v>
      </c>
      <c r="LHL21" s="219" t="s">
        <v>1493</v>
      </c>
      <c r="LHM21" s="219" t="s">
        <v>1493</v>
      </c>
      <c r="LHN21" s="219" t="s">
        <v>1493</v>
      </c>
      <c r="LHO21" s="219" t="s">
        <v>1493</v>
      </c>
      <c r="LHP21" s="219" t="s">
        <v>1493</v>
      </c>
      <c r="LHQ21" s="219" t="s">
        <v>1493</v>
      </c>
      <c r="LHR21" s="219" t="s">
        <v>1493</v>
      </c>
      <c r="LHS21" s="219" t="s">
        <v>1493</v>
      </c>
      <c r="LHT21" s="219" t="s">
        <v>1493</v>
      </c>
      <c r="LHU21" s="219" t="s">
        <v>1493</v>
      </c>
      <c r="LHV21" s="219" t="s">
        <v>1493</v>
      </c>
      <c r="LHW21" s="219" t="s">
        <v>1493</v>
      </c>
      <c r="LHX21" s="219" t="s">
        <v>1493</v>
      </c>
      <c r="LHY21" s="219" t="s">
        <v>1493</v>
      </c>
      <c r="LHZ21" s="219" t="s">
        <v>1493</v>
      </c>
      <c r="LIA21" s="219" t="s">
        <v>1493</v>
      </c>
      <c r="LIB21" s="219" t="s">
        <v>1493</v>
      </c>
      <c r="LIC21" s="219" t="s">
        <v>1493</v>
      </c>
      <c r="LID21" s="219" t="s">
        <v>1493</v>
      </c>
      <c r="LIE21" s="219" t="s">
        <v>1493</v>
      </c>
      <c r="LIF21" s="219" t="s">
        <v>1493</v>
      </c>
      <c r="LIG21" s="219" t="s">
        <v>1493</v>
      </c>
      <c r="LIH21" s="219" t="s">
        <v>1493</v>
      </c>
      <c r="LII21" s="219" t="s">
        <v>1493</v>
      </c>
      <c r="LIJ21" s="219" t="s">
        <v>1493</v>
      </c>
      <c r="LIK21" s="219" t="s">
        <v>1493</v>
      </c>
      <c r="LIL21" s="219" t="s">
        <v>1493</v>
      </c>
      <c r="LIM21" s="219" t="s">
        <v>1493</v>
      </c>
      <c r="LIN21" s="219" t="s">
        <v>1493</v>
      </c>
      <c r="LIO21" s="219" t="s">
        <v>1493</v>
      </c>
      <c r="LIP21" s="219" t="s">
        <v>1493</v>
      </c>
      <c r="LIQ21" s="219" t="s">
        <v>1493</v>
      </c>
      <c r="LIR21" s="219" t="s">
        <v>1493</v>
      </c>
      <c r="LIS21" s="219" t="s">
        <v>1493</v>
      </c>
      <c r="LIT21" s="219" t="s">
        <v>1493</v>
      </c>
      <c r="LIU21" s="219" t="s">
        <v>1493</v>
      </c>
      <c r="LIV21" s="219" t="s">
        <v>1493</v>
      </c>
      <c r="LIW21" s="219" t="s">
        <v>1493</v>
      </c>
      <c r="LIX21" s="219" t="s">
        <v>1493</v>
      </c>
      <c r="LIY21" s="219" t="s">
        <v>1493</v>
      </c>
      <c r="LIZ21" s="219" t="s">
        <v>1493</v>
      </c>
      <c r="LJA21" s="219" t="s">
        <v>1493</v>
      </c>
      <c r="LJB21" s="219" t="s">
        <v>1493</v>
      </c>
      <c r="LJC21" s="219" t="s">
        <v>1493</v>
      </c>
      <c r="LJD21" s="219" t="s">
        <v>1493</v>
      </c>
      <c r="LJE21" s="219" t="s">
        <v>1493</v>
      </c>
      <c r="LJF21" s="219" t="s">
        <v>1493</v>
      </c>
      <c r="LJG21" s="219" t="s">
        <v>1493</v>
      </c>
      <c r="LJH21" s="219" t="s">
        <v>1493</v>
      </c>
      <c r="LJI21" s="219" t="s">
        <v>1493</v>
      </c>
      <c r="LJJ21" s="219" t="s">
        <v>1493</v>
      </c>
      <c r="LJK21" s="219" t="s">
        <v>1493</v>
      </c>
      <c r="LJL21" s="219" t="s">
        <v>1493</v>
      </c>
      <c r="LJM21" s="219" t="s">
        <v>1493</v>
      </c>
      <c r="LJN21" s="219" t="s">
        <v>1493</v>
      </c>
      <c r="LJO21" s="219" t="s">
        <v>1493</v>
      </c>
      <c r="LJP21" s="219" t="s">
        <v>1493</v>
      </c>
      <c r="LJQ21" s="219" t="s">
        <v>1493</v>
      </c>
      <c r="LJR21" s="219" t="s">
        <v>1493</v>
      </c>
      <c r="LJS21" s="219" t="s">
        <v>1493</v>
      </c>
      <c r="LJT21" s="219" t="s">
        <v>1493</v>
      </c>
      <c r="LJU21" s="219" t="s">
        <v>1493</v>
      </c>
      <c r="LJV21" s="219" t="s">
        <v>1493</v>
      </c>
      <c r="LJW21" s="219" t="s">
        <v>1493</v>
      </c>
      <c r="LJX21" s="219" t="s">
        <v>1493</v>
      </c>
      <c r="LJY21" s="219" t="s">
        <v>1493</v>
      </c>
      <c r="LJZ21" s="219" t="s">
        <v>1493</v>
      </c>
      <c r="LKA21" s="219" t="s">
        <v>1493</v>
      </c>
      <c r="LKB21" s="219" t="s">
        <v>1493</v>
      </c>
      <c r="LKC21" s="219" t="s">
        <v>1493</v>
      </c>
      <c r="LKD21" s="219" t="s">
        <v>1493</v>
      </c>
      <c r="LKE21" s="219" t="s">
        <v>1493</v>
      </c>
      <c r="LKF21" s="219" t="s">
        <v>1493</v>
      </c>
      <c r="LKG21" s="219" t="s">
        <v>1493</v>
      </c>
      <c r="LKH21" s="219" t="s">
        <v>1493</v>
      </c>
      <c r="LKI21" s="219" t="s">
        <v>1493</v>
      </c>
      <c r="LKJ21" s="219" t="s">
        <v>1493</v>
      </c>
      <c r="LKK21" s="219" t="s">
        <v>1493</v>
      </c>
      <c r="LKL21" s="219" t="s">
        <v>1493</v>
      </c>
      <c r="LKM21" s="219" t="s">
        <v>1493</v>
      </c>
      <c r="LKN21" s="219" t="s">
        <v>1493</v>
      </c>
      <c r="LKO21" s="219" t="s">
        <v>1493</v>
      </c>
      <c r="LKP21" s="219" t="s">
        <v>1493</v>
      </c>
      <c r="LKQ21" s="219" t="s">
        <v>1493</v>
      </c>
      <c r="LKR21" s="219" t="s">
        <v>1493</v>
      </c>
      <c r="LKS21" s="219" t="s">
        <v>1493</v>
      </c>
      <c r="LKT21" s="219" t="s">
        <v>1493</v>
      </c>
      <c r="LKU21" s="219" t="s">
        <v>1493</v>
      </c>
      <c r="LKV21" s="219" t="s">
        <v>1493</v>
      </c>
      <c r="LKW21" s="219" t="s">
        <v>1493</v>
      </c>
      <c r="LKX21" s="219" t="s">
        <v>1493</v>
      </c>
      <c r="LKY21" s="219" t="s">
        <v>1493</v>
      </c>
      <c r="LKZ21" s="219" t="s">
        <v>1493</v>
      </c>
      <c r="LLA21" s="219" t="s">
        <v>1493</v>
      </c>
      <c r="LLB21" s="219" t="s">
        <v>1493</v>
      </c>
      <c r="LLC21" s="219" t="s">
        <v>1493</v>
      </c>
      <c r="LLD21" s="219" t="s">
        <v>1493</v>
      </c>
      <c r="LLE21" s="219" t="s">
        <v>1493</v>
      </c>
      <c r="LLF21" s="219" t="s">
        <v>1493</v>
      </c>
      <c r="LLG21" s="219" t="s">
        <v>1493</v>
      </c>
      <c r="LLH21" s="219" t="s">
        <v>1493</v>
      </c>
      <c r="LLI21" s="219" t="s">
        <v>1493</v>
      </c>
      <c r="LLJ21" s="219" t="s">
        <v>1493</v>
      </c>
      <c r="LLK21" s="219" t="s">
        <v>1493</v>
      </c>
      <c r="LLL21" s="219" t="s">
        <v>1493</v>
      </c>
      <c r="LLM21" s="219" t="s">
        <v>1493</v>
      </c>
      <c r="LLN21" s="219" t="s">
        <v>1493</v>
      </c>
      <c r="LLO21" s="219" t="s">
        <v>1493</v>
      </c>
      <c r="LLP21" s="219" t="s">
        <v>1493</v>
      </c>
      <c r="LLQ21" s="219" t="s">
        <v>1493</v>
      </c>
      <c r="LLR21" s="219" t="s">
        <v>1493</v>
      </c>
      <c r="LLS21" s="219" t="s">
        <v>1493</v>
      </c>
      <c r="LLT21" s="219" t="s">
        <v>1493</v>
      </c>
      <c r="LLU21" s="219" t="s">
        <v>1493</v>
      </c>
      <c r="LLV21" s="219" t="s">
        <v>1493</v>
      </c>
      <c r="LLW21" s="219" t="s">
        <v>1493</v>
      </c>
      <c r="LLX21" s="219" t="s">
        <v>1493</v>
      </c>
      <c r="LLY21" s="219" t="s">
        <v>1493</v>
      </c>
      <c r="LLZ21" s="219" t="s">
        <v>1493</v>
      </c>
      <c r="LMA21" s="219" t="s">
        <v>1493</v>
      </c>
      <c r="LMB21" s="219" t="s">
        <v>1493</v>
      </c>
      <c r="LMC21" s="219" t="s">
        <v>1493</v>
      </c>
      <c r="LMD21" s="219" t="s">
        <v>1493</v>
      </c>
      <c r="LME21" s="219" t="s">
        <v>1493</v>
      </c>
      <c r="LMF21" s="219" t="s">
        <v>1493</v>
      </c>
      <c r="LMG21" s="219" t="s">
        <v>1493</v>
      </c>
      <c r="LMH21" s="219" t="s">
        <v>1493</v>
      </c>
      <c r="LMI21" s="219" t="s">
        <v>1493</v>
      </c>
      <c r="LMJ21" s="219" t="s">
        <v>1493</v>
      </c>
      <c r="LMK21" s="219" t="s">
        <v>1493</v>
      </c>
      <c r="LML21" s="219" t="s">
        <v>1493</v>
      </c>
      <c r="LMM21" s="219" t="s">
        <v>1493</v>
      </c>
      <c r="LMN21" s="219" t="s">
        <v>1493</v>
      </c>
      <c r="LMO21" s="219" t="s">
        <v>1493</v>
      </c>
      <c r="LMP21" s="219" t="s">
        <v>1493</v>
      </c>
      <c r="LMQ21" s="219" t="s">
        <v>1493</v>
      </c>
      <c r="LMR21" s="219" t="s">
        <v>1493</v>
      </c>
      <c r="LMS21" s="219" t="s">
        <v>1493</v>
      </c>
      <c r="LMT21" s="219" t="s">
        <v>1493</v>
      </c>
      <c r="LMU21" s="219" t="s">
        <v>1493</v>
      </c>
      <c r="LMV21" s="219" t="s">
        <v>1493</v>
      </c>
      <c r="LMW21" s="219" t="s">
        <v>1493</v>
      </c>
      <c r="LMX21" s="219" t="s">
        <v>1493</v>
      </c>
      <c r="LMY21" s="219" t="s">
        <v>1493</v>
      </c>
      <c r="LMZ21" s="219" t="s">
        <v>1493</v>
      </c>
      <c r="LNA21" s="219" t="s">
        <v>1493</v>
      </c>
      <c r="LNB21" s="219" t="s">
        <v>1493</v>
      </c>
      <c r="LNC21" s="219" t="s">
        <v>1493</v>
      </c>
      <c r="LND21" s="219" t="s">
        <v>1493</v>
      </c>
      <c r="LNE21" s="219" t="s">
        <v>1493</v>
      </c>
      <c r="LNF21" s="219" t="s">
        <v>1493</v>
      </c>
      <c r="LNG21" s="219" t="s">
        <v>1493</v>
      </c>
      <c r="LNH21" s="219" t="s">
        <v>1493</v>
      </c>
      <c r="LNI21" s="219" t="s">
        <v>1493</v>
      </c>
      <c r="LNJ21" s="219" t="s">
        <v>1493</v>
      </c>
      <c r="LNK21" s="219" t="s">
        <v>1493</v>
      </c>
      <c r="LNL21" s="219" t="s">
        <v>1493</v>
      </c>
      <c r="LNM21" s="219" t="s">
        <v>1493</v>
      </c>
      <c r="LNN21" s="219" t="s">
        <v>1493</v>
      </c>
      <c r="LNO21" s="219" t="s">
        <v>1493</v>
      </c>
      <c r="LNP21" s="219" t="s">
        <v>1493</v>
      </c>
      <c r="LNQ21" s="219" t="s">
        <v>1493</v>
      </c>
      <c r="LNR21" s="219" t="s">
        <v>1493</v>
      </c>
      <c r="LNS21" s="219" t="s">
        <v>1493</v>
      </c>
      <c r="LNT21" s="219" t="s">
        <v>1493</v>
      </c>
      <c r="LNU21" s="219" t="s">
        <v>1493</v>
      </c>
      <c r="LNV21" s="219" t="s">
        <v>1493</v>
      </c>
      <c r="LNW21" s="219" t="s">
        <v>1493</v>
      </c>
      <c r="LNX21" s="219" t="s">
        <v>1493</v>
      </c>
      <c r="LNY21" s="219" t="s">
        <v>1493</v>
      </c>
      <c r="LNZ21" s="219" t="s">
        <v>1493</v>
      </c>
      <c r="LOA21" s="219" t="s">
        <v>1493</v>
      </c>
      <c r="LOB21" s="219" t="s">
        <v>1493</v>
      </c>
      <c r="LOC21" s="219" t="s">
        <v>1493</v>
      </c>
      <c r="LOD21" s="219" t="s">
        <v>1493</v>
      </c>
      <c r="LOE21" s="219" t="s">
        <v>1493</v>
      </c>
      <c r="LOF21" s="219" t="s">
        <v>1493</v>
      </c>
      <c r="LOG21" s="219" t="s">
        <v>1493</v>
      </c>
      <c r="LOH21" s="219" t="s">
        <v>1493</v>
      </c>
      <c r="LOI21" s="219" t="s">
        <v>1493</v>
      </c>
      <c r="LOJ21" s="219" t="s">
        <v>1493</v>
      </c>
      <c r="LOK21" s="219" t="s">
        <v>1493</v>
      </c>
      <c r="LOL21" s="219" t="s">
        <v>1493</v>
      </c>
      <c r="LOM21" s="219" t="s">
        <v>1493</v>
      </c>
      <c r="LON21" s="219" t="s">
        <v>1493</v>
      </c>
      <c r="LOO21" s="219" t="s">
        <v>1493</v>
      </c>
      <c r="LOP21" s="219" t="s">
        <v>1493</v>
      </c>
      <c r="LOQ21" s="219" t="s">
        <v>1493</v>
      </c>
      <c r="LOR21" s="219" t="s">
        <v>1493</v>
      </c>
      <c r="LOS21" s="219" t="s">
        <v>1493</v>
      </c>
      <c r="LOT21" s="219" t="s">
        <v>1493</v>
      </c>
      <c r="LOU21" s="219" t="s">
        <v>1493</v>
      </c>
      <c r="LOV21" s="219" t="s">
        <v>1493</v>
      </c>
      <c r="LOW21" s="219" t="s">
        <v>1493</v>
      </c>
      <c r="LOX21" s="219" t="s">
        <v>1493</v>
      </c>
      <c r="LOY21" s="219" t="s">
        <v>1493</v>
      </c>
      <c r="LOZ21" s="219" t="s">
        <v>1493</v>
      </c>
      <c r="LPA21" s="219" t="s">
        <v>1493</v>
      </c>
      <c r="LPB21" s="219" t="s">
        <v>1493</v>
      </c>
      <c r="LPC21" s="219" t="s">
        <v>1493</v>
      </c>
      <c r="LPD21" s="219" t="s">
        <v>1493</v>
      </c>
      <c r="LPE21" s="219" t="s">
        <v>1493</v>
      </c>
      <c r="LPF21" s="219" t="s">
        <v>1493</v>
      </c>
      <c r="LPG21" s="219" t="s">
        <v>1493</v>
      </c>
      <c r="LPH21" s="219" t="s">
        <v>1493</v>
      </c>
      <c r="LPI21" s="219" t="s">
        <v>1493</v>
      </c>
      <c r="LPJ21" s="219" t="s">
        <v>1493</v>
      </c>
      <c r="LPK21" s="219" t="s">
        <v>1493</v>
      </c>
      <c r="LPL21" s="219" t="s">
        <v>1493</v>
      </c>
      <c r="LPM21" s="219" t="s">
        <v>1493</v>
      </c>
      <c r="LPN21" s="219" t="s">
        <v>1493</v>
      </c>
      <c r="LPO21" s="219" t="s">
        <v>1493</v>
      </c>
      <c r="LPP21" s="219" t="s">
        <v>1493</v>
      </c>
      <c r="LPQ21" s="219" t="s">
        <v>1493</v>
      </c>
      <c r="LPR21" s="219" t="s">
        <v>1493</v>
      </c>
      <c r="LPS21" s="219" t="s">
        <v>1493</v>
      </c>
      <c r="LPT21" s="219" t="s">
        <v>1493</v>
      </c>
      <c r="LPU21" s="219" t="s">
        <v>1493</v>
      </c>
      <c r="LPV21" s="219" t="s">
        <v>1493</v>
      </c>
      <c r="LPW21" s="219" t="s">
        <v>1493</v>
      </c>
      <c r="LPX21" s="219" t="s">
        <v>1493</v>
      </c>
      <c r="LPY21" s="219" t="s">
        <v>1493</v>
      </c>
      <c r="LPZ21" s="219" t="s">
        <v>1493</v>
      </c>
      <c r="LQA21" s="219" t="s">
        <v>1493</v>
      </c>
      <c r="LQB21" s="219" t="s">
        <v>1493</v>
      </c>
      <c r="LQC21" s="219" t="s">
        <v>1493</v>
      </c>
      <c r="LQD21" s="219" t="s">
        <v>1493</v>
      </c>
      <c r="LQE21" s="219" t="s">
        <v>1493</v>
      </c>
      <c r="LQF21" s="219" t="s">
        <v>1493</v>
      </c>
      <c r="LQG21" s="219" t="s">
        <v>1493</v>
      </c>
      <c r="LQH21" s="219" t="s">
        <v>1493</v>
      </c>
      <c r="LQI21" s="219" t="s">
        <v>1493</v>
      </c>
      <c r="LQJ21" s="219" t="s">
        <v>1493</v>
      </c>
      <c r="LQK21" s="219" t="s">
        <v>1493</v>
      </c>
      <c r="LQL21" s="219" t="s">
        <v>1493</v>
      </c>
      <c r="LQM21" s="219" t="s">
        <v>1493</v>
      </c>
      <c r="LQN21" s="219" t="s">
        <v>1493</v>
      </c>
      <c r="LQO21" s="219" t="s">
        <v>1493</v>
      </c>
      <c r="LQP21" s="219" t="s">
        <v>1493</v>
      </c>
      <c r="LQQ21" s="219" t="s">
        <v>1493</v>
      </c>
      <c r="LQR21" s="219" t="s">
        <v>1493</v>
      </c>
      <c r="LQS21" s="219" t="s">
        <v>1493</v>
      </c>
      <c r="LQT21" s="219" t="s">
        <v>1493</v>
      </c>
      <c r="LQU21" s="219" t="s">
        <v>1493</v>
      </c>
      <c r="LQV21" s="219" t="s">
        <v>1493</v>
      </c>
      <c r="LQW21" s="219" t="s">
        <v>1493</v>
      </c>
      <c r="LQX21" s="219" t="s">
        <v>1493</v>
      </c>
      <c r="LQY21" s="219" t="s">
        <v>1493</v>
      </c>
      <c r="LQZ21" s="219" t="s">
        <v>1493</v>
      </c>
      <c r="LRA21" s="219" t="s">
        <v>1493</v>
      </c>
      <c r="LRB21" s="219" t="s">
        <v>1493</v>
      </c>
      <c r="LRC21" s="219" t="s">
        <v>1493</v>
      </c>
      <c r="LRD21" s="219" t="s">
        <v>1493</v>
      </c>
      <c r="LRE21" s="219" t="s">
        <v>1493</v>
      </c>
      <c r="LRF21" s="219" t="s">
        <v>1493</v>
      </c>
      <c r="LRG21" s="219" t="s">
        <v>1493</v>
      </c>
      <c r="LRH21" s="219" t="s">
        <v>1493</v>
      </c>
      <c r="LRI21" s="219" t="s">
        <v>1493</v>
      </c>
      <c r="LRJ21" s="219" t="s">
        <v>1493</v>
      </c>
      <c r="LRK21" s="219" t="s">
        <v>1493</v>
      </c>
      <c r="LRL21" s="219" t="s">
        <v>1493</v>
      </c>
      <c r="LRM21" s="219" t="s">
        <v>1493</v>
      </c>
      <c r="LRN21" s="219" t="s">
        <v>1493</v>
      </c>
      <c r="LRO21" s="219" t="s">
        <v>1493</v>
      </c>
      <c r="LRP21" s="219" t="s">
        <v>1493</v>
      </c>
      <c r="LRQ21" s="219" t="s">
        <v>1493</v>
      </c>
      <c r="LRR21" s="219" t="s">
        <v>1493</v>
      </c>
      <c r="LRS21" s="219" t="s">
        <v>1493</v>
      </c>
      <c r="LRT21" s="219" t="s">
        <v>1493</v>
      </c>
      <c r="LRU21" s="219" t="s">
        <v>1493</v>
      </c>
      <c r="LRV21" s="219" t="s">
        <v>1493</v>
      </c>
      <c r="LRW21" s="219" t="s">
        <v>1493</v>
      </c>
      <c r="LRX21" s="219" t="s">
        <v>1493</v>
      </c>
      <c r="LRY21" s="219" t="s">
        <v>1493</v>
      </c>
      <c r="LRZ21" s="219" t="s">
        <v>1493</v>
      </c>
      <c r="LSA21" s="219" t="s">
        <v>1493</v>
      </c>
      <c r="LSB21" s="219" t="s">
        <v>1493</v>
      </c>
      <c r="LSC21" s="219" t="s">
        <v>1493</v>
      </c>
      <c r="LSD21" s="219" t="s">
        <v>1493</v>
      </c>
      <c r="LSE21" s="219" t="s">
        <v>1493</v>
      </c>
      <c r="LSF21" s="219" t="s">
        <v>1493</v>
      </c>
      <c r="LSG21" s="219" t="s">
        <v>1493</v>
      </c>
      <c r="LSH21" s="219" t="s">
        <v>1493</v>
      </c>
      <c r="LSI21" s="219" t="s">
        <v>1493</v>
      </c>
      <c r="LSJ21" s="219" t="s">
        <v>1493</v>
      </c>
      <c r="LSK21" s="219" t="s">
        <v>1493</v>
      </c>
      <c r="LSL21" s="219" t="s">
        <v>1493</v>
      </c>
      <c r="LSM21" s="219" t="s">
        <v>1493</v>
      </c>
      <c r="LSN21" s="219" t="s">
        <v>1493</v>
      </c>
      <c r="LSO21" s="219" t="s">
        <v>1493</v>
      </c>
      <c r="LSP21" s="219" t="s">
        <v>1493</v>
      </c>
      <c r="LSQ21" s="219" t="s">
        <v>1493</v>
      </c>
      <c r="LSR21" s="219" t="s">
        <v>1493</v>
      </c>
      <c r="LSS21" s="219" t="s">
        <v>1493</v>
      </c>
      <c r="LST21" s="219" t="s">
        <v>1493</v>
      </c>
      <c r="LSU21" s="219" t="s">
        <v>1493</v>
      </c>
      <c r="LSV21" s="219" t="s">
        <v>1493</v>
      </c>
      <c r="LSW21" s="219" t="s">
        <v>1493</v>
      </c>
      <c r="LSX21" s="219" t="s">
        <v>1493</v>
      </c>
      <c r="LSY21" s="219" t="s">
        <v>1493</v>
      </c>
      <c r="LSZ21" s="219" t="s">
        <v>1493</v>
      </c>
      <c r="LTA21" s="219" t="s">
        <v>1493</v>
      </c>
      <c r="LTB21" s="219" t="s">
        <v>1493</v>
      </c>
      <c r="LTC21" s="219" t="s">
        <v>1493</v>
      </c>
      <c r="LTD21" s="219" t="s">
        <v>1493</v>
      </c>
      <c r="LTE21" s="219" t="s">
        <v>1493</v>
      </c>
      <c r="LTF21" s="219" t="s">
        <v>1493</v>
      </c>
      <c r="LTG21" s="219" t="s">
        <v>1493</v>
      </c>
      <c r="LTH21" s="219" t="s">
        <v>1493</v>
      </c>
      <c r="LTI21" s="219" t="s">
        <v>1493</v>
      </c>
      <c r="LTJ21" s="219" t="s">
        <v>1493</v>
      </c>
      <c r="LTK21" s="219" t="s">
        <v>1493</v>
      </c>
      <c r="LTL21" s="219" t="s">
        <v>1493</v>
      </c>
      <c r="LTM21" s="219" t="s">
        <v>1493</v>
      </c>
      <c r="LTN21" s="219" t="s">
        <v>1493</v>
      </c>
      <c r="LTO21" s="219" t="s">
        <v>1493</v>
      </c>
      <c r="LTP21" s="219" t="s">
        <v>1493</v>
      </c>
      <c r="LTQ21" s="219" t="s">
        <v>1493</v>
      </c>
      <c r="LTR21" s="219" t="s">
        <v>1493</v>
      </c>
      <c r="LTS21" s="219" t="s">
        <v>1493</v>
      </c>
      <c r="LTT21" s="219" t="s">
        <v>1493</v>
      </c>
      <c r="LTU21" s="219" t="s">
        <v>1493</v>
      </c>
      <c r="LTV21" s="219" t="s">
        <v>1493</v>
      </c>
      <c r="LTW21" s="219" t="s">
        <v>1493</v>
      </c>
      <c r="LTX21" s="219" t="s">
        <v>1493</v>
      </c>
      <c r="LTY21" s="219" t="s">
        <v>1493</v>
      </c>
      <c r="LTZ21" s="219" t="s">
        <v>1493</v>
      </c>
      <c r="LUA21" s="219" t="s">
        <v>1493</v>
      </c>
      <c r="LUB21" s="219" t="s">
        <v>1493</v>
      </c>
      <c r="LUC21" s="219" t="s">
        <v>1493</v>
      </c>
      <c r="LUD21" s="219" t="s">
        <v>1493</v>
      </c>
      <c r="LUE21" s="219" t="s">
        <v>1493</v>
      </c>
      <c r="LUF21" s="219" t="s">
        <v>1493</v>
      </c>
      <c r="LUG21" s="219" t="s">
        <v>1493</v>
      </c>
      <c r="LUH21" s="219" t="s">
        <v>1493</v>
      </c>
      <c r="LUI21" s="219" t="s">
        <v>1493</v>
      </c>
      <c r="LUJ21" s="219" t="s">
        <v>1493</v>
      </c>
      <c r="LUK21" s="219" t="s">
        <v>1493</v>
      </c>
      <c r="LUL21" s="219" t="s">
        <v>1493</v>
      </c>
      <c r="LUM21" s="219" t="s">
        <v>1493</v>
      </c>
      <c r="LUN21" s="219" t="s">
        <v>1493</v>
      </c>
      <c r="LUO21" s="219" t="s">
        <v>1493</v>
      </c>
      <c r="LUP21" s="219" t="s">
        <v>1493</v>
      </c>
      <c r="LUQ21" s="219" t="s">
        <v>1493</v>
      </c>
      <c r="LUR21" s="219" t="s">
        <v>1493</v>
      </c>
      <c r="LUS21" s="219" t="s">
        <v>1493</v>
      </c>
      <c r="LUT21" s="219" t="s">
        <v>1493</v>
      </c>
      <c r="LUU21" s="219" t="s">
        <v>1493</v>
      </c>
      <c r="LUV21" s="219" t="s">
        <v>1493</v>
      </c>
      <c r="LUW21" s="219" t="s">
        <v>1493</v>
      </c>
      <c r="LUX21" s="219" t="s">
        <v>1493</v>
      </c>
      <c r="LUY21" s="219" t="s">
        <v>1493</v>
      </c>
      <c r="LUZ21" s="219" t="s">
        <v>1493</v>
      </c>
      <c r="LVA21" s="219" t="s">
        <v>1493</v>
      </c>
      <c r="LVB21" s="219" t="s">
        <v>1493</v>
      </c>
      <c r="LVC21" s="219" t="s">
        <v>1493</v>
      </c>
      <c r="LVD21" s="219" t="s">
        <v>1493</v>
      </c>
      <c r="LVE21" s="219" t="s">
        <v>1493</v>
      </c>
      <c r="LVF21" s="219" t="s">
        <v>1493</v>
      </c>
      <c r="LVG21" s="219" t="s">
        <v>1493</v>
      </c>
      <c r="LVH21" s="219" t="s">
        <v>1493</v>
      </c>
      <c r="LVI21" s="219" t="s">
        <v>1493</v>
      </c>
      <c r="LVJ21" s="219" t="s">
        <v>1493</v>
      </c>
      <c r="LVK21" s="219" t="s">
        <v>1493</v>
      </c>
      <c r="LVL21" s="219" t="s">
        <v>1493</v>
      </c>
      <c r="LVM21" s="219" t="s">
        <v>1493</v>
      </c>
      <c r="LVN21" s="219" t="s">
        <v>1493</v>
      </c>
      <c r="LVO21" s="219" t="s">
        <v>1493</v>
      </c>
      <c r="LVP21" s="219" t="s">
        <v>1493</v>
      </c>
      <c r="LVQ21" s="219" t="s">
        <v>1493</v>
      </c>
      <c r="LVR21" s="219" t="s">
        <v>1493</v>
      </c>
      <c r="LVS21" s="219" t="s">
        <v>1493</v>
      </c>
      <c r="LVT21" s="219" t="s">
        <v>1493</v>
      </c>
      <c r="LVU21" s="219" t="s">
        <v>1493</v>
      </c>
      <c r="LVV21" s="219" t="s">
        <v>1493</v>
      </c>
      <c r="LVW21" s="219" t="s">
        <v>1493</v>
      </c>
      <c r="LVX21" s="219" t="s">
        <v>1493</v>
      </c>
      <c r="LVY21" s="219" t="s">
        <v>1493</v>
      </c>
      <c r="LVZ21" s="219" t="s">
        <v>1493</v>
      </c>
      <c r="LWA21" s="219" t="s">
        <v>1493</v>
      </c>
      <c r="LWB21" s="219" t="s">
        <v>1493</v>
      </c>
      <c r="LWC21" s="219" t="s">
        <v>1493</v>
      </c>
      <c r="LWD21" s="219" t="s">
        <v>1493</v>
      </c>
      <c r="LWE21" s="219" t="s">
        <v>1493</v>
      </c>
      <c r="LWF21" s="219" t="s">
        <v>1493</v>
      </c>
      <c r="LWG21" s="219" t="s">
        <v>1493</v>
      </c>
      <c r="LWH21" s="219" t="s">
        <v>1493</v>
      </c>
      <c r="LWI21" s="219" t="s">
        <v>1493</v>
      </c>
      <c r="LWJ21" s="219" t="s">
        <v>1493</v>
      </c>
      <c r="LWK21" s="219" t="s">
        <v>1493</v>
      </c>
      <c r="LWL21" s="219" t="s">
        <v>1493</v>
      </c>
      <c r="LWM21" s="219" t="s">
        <v>1493</v>
      </c>
      <c r="LWN21" s="219" t="s">
        <v>1493</v>
      </c>
      <c r="LWO21" s="219" t="s">
        <v>1493</v>
      </c>
      <c r="LWP21" s="219" t="s">
        <v>1493</v>
      </c>
      <c r="LWQ21" s="219" t="s">
        <v>1493</v>
      </c>
      <c r="LWR21" s="219" t="s">
        <v>1493</v>
      </c>
      <c r="LWS21" s="219" t="s">
        <v>1493</v>
      </c>
      <c r="LWT21" s="219" t="s">
        <v>1493</v>
      </c>
      <c r="LWU21" s="219" t="s">
        <v>1493</v>
      </c>
      <c r="LWV21" s="219" t="s">
        <v>1493</v>
      </c>
      <c r="LWW21" s="219" t="s">
        <v>1493</v>
      </c>
      <c r="LWX21" s="219" t="s">
        <v>1493</v>
      </c>
      <c r="LWY21" s="219" t="s">
        <v>1493</v>
      </c>
      <c r="LWZ21" s="219" t="s">
        <v>1493</v>
      </c>
      <c r="LXA21" s="219" t="s">
        <v>1493</v>
      </c>
      <c r="LXB21" s="219" t="s">
        <v>1493</v>
      </c>
      <c r="LXC21" s="219" t="s">
        <v>1493</v>
      </c>
      <c r="LXD21" s="219" t="s">
        <v>1493</v>
      </c>
      <c r="LXE21" s="219" t="s">
        <v>1493</v>
      </c>
      <c r="LXF21" s="219" t="s">
        <v>1493</v>
      </c>
      <c r="LXG21" s="219" t="s">
        <v>1493</v>
      </c>
      <c r="LXH21" s="219" t="s">
        <v>1493</v>
      </c>
      <c r="LXI21" s="219" t="s">
        <v>1493</v>
      </c>
      <c r="LXJ21" s="219" t="s">
        <v>1493</v>
      </c>
      <c r="LXK21" s="219" t="s">
        <v>1493</v>
      </c>
      <c r="LXL21" s="219" t="s">
        <v>1493</v>
      </c>
      <c r="LXM21" s="219" t="s">
        <v>1493</v>
      </c>
      <c r="LXN21" s="219" t="s">
        <v>1493</v>
      </c>
      <c r="LXO21" s="219" t="s">
        <v>1493</v>
      </c>
      <c r="LXP21" s="219" t="s">
        <v>1493</v>
      </c>
      <c r="LXQ21" s="219" t="s">
        <v>1493</v>
      </c>
      <c r="LXR21" s="219" t="s">
        <v>1493</v>
      </c>
      <c r="LXS21" s="219" t="s">
        <v>1493</v>
      </c>
      <c r="LXT21" s="219" t="s">
        <v>1493</v>
      </c>
      <c r="LXU21" s="219" t="s">
        <v>1493</v>
      </c>
      <c r="LXV21" s="219" t="s">
        <v>1493</v>
      </c>
      <c r="LXW21" s="219" t="s">
        <v>1493</v>
      </c>
      <c r="LXX21" s="219" t="s">
        <v>1493</v>
      </c>
      <c r="LXY21" s="219" t="s">
        <v>1493</v>
      </c>
      <c r="LXZ21" s="219" t="s">
        <v>1493</v>
      </c>
      <c r="LYA21" s="219" t="s">
        <v>1493</v>
      </c>
      <c r="LYB21" s="219" t="s">
        <v>1493</v>
      </c>
      <c r="LYC21" s="219" t="s">
        <v>1493</v>
      </c>
      <c r="LYD21" s="219" t="s">
        <v>1493</v>
      </c>
      <c r="LYE21" s="219" t="s">
        <v>1493</v>
      </c>
      <c r="LYF21" s="219" t="s">
        <v>1493</v>
      </c>
      <c r="LYG21" s="219" t="s">
        <v>1493</v>
      </c>
      <c r="LYH21" s="219" t="s">
        <v>1493</v>
      </c>
      <c r="LYI21" s="219" t="s">
        <v>1493</v>
      </c>
      <c r="LYJ21" s="219" t="s">
        <v>1493</v>
      </c>
      <c r="LYK21" s="219" t="s">
        <v>1493</v>
      </c>
      <c r="LYL21" s="219" t="s">
        <v>1493</v>
      </c>
      <c r="LYM21" s="219" t="s">
        <v>1493</v>
      </c>
      <c r="LYN21" s="219" t="s">
        <v>1493</v>
      </c>
      <c r="LYO21" s="219" t="s">
        <v>1493</v>
      </c>
      <c r="LYP21" s="219" t="s">
        <v>1493</v>
      </c>
      <c r="LYQ21" s="219" t="s">
        <v>1493</v>
      </c>
      <c r="LYR21" s="219" t="s">
        <v>1493</v>
      </c>
      <c r="LYS21" s="219" t="s">
        <v>1493</v>
      </c>
      <c r="LYT21" s="219" t="s">
        <v>1493</v>
      </c>
      <c r="LYU21" s="219" t="s">
        <v>1493</v>
      </c>
      <c r="LYV21" s="219" t="s">
        <v>1493</v>
      </c>
      <c r="LYW21" s="219" t="s">
        <v>1493</v>
      </c>
      <c r="LYX21" s="219" t="s">
        <v>1493</v>
      </c>
      <c r="LYY21" s="219" t="s">
        <v>1493</v>
      </c>
      <c r="LYZ21" s="219" t="s">
        <v>1493</v>
      </c>
      <c r="LZA21" s="219" t="s">
        <v>1493</v>
      </c>
      <c r="LZB21" s="219" t="s">
        <v>1493</v>
      </c>
      <c r="LZC21" s="219" t="s">
        <v>1493</v>
      </c>
      <c r="LZD21" s="219" t="s">
        <v>1493</v>
      </c>
      <c r="LZE21" s="219" t="s">
        <v>1493</v>
      </c>
      <c r="LZF21" s="219" t="s">
        <v>1493</v>
      </c>
      <c r="LZG21" s="219" t="s">
        <v>1493</v>
      </c>
      <c r="LZH21" s="219" t="s">
        <v>1493</v>
      </c>
      <c r="LZI21" s="219" t="s">
        <v>1493</v>
      </c>
      <c r="LZJ21" s="219" t="s">
        <v>1493</v>
      </c>
      <c r="LZK21" s="219" t="s">
        <v>1493</v>
      </c>
      <c r="LZL21" s="219" t="s">
        <v>1493</v>
      </c>
      <c r="LZM21" s="219" t="s">
        <v>1493</v>
      </c>
      <c r="LZN21" s="219" t="s">
        <v>1493</v>
      </c>
      <c r="LZO21" s="219" t="s">
        <v>1493</v>
      </c>
      <c r="LZP21" s="219" t="s">
        <v>1493</v>
      </c>
      <c r="LZQ21" s="219" t="s">
        <v>1493</v>
      </c>
      <c r="LZR21" s="219" t="s">
        <v>1493</v>
      </c>
      <c r="LZS21" s="219" t="s">
        <v>1493</v>
      </c>
      <c r="LZT21" s="219" t="s">
        <v>1493</v>
      </c>
      <c r="LZU21" s="219" t="s">
        <v>1493</v>
      </c>
      <c r="LZV21" s="219" t="s">
        <v>1493</v>
      </c>
      <c r="LZW21" s="219" t="s">
        <v>1493</v>
      </c>
      <c r="LZX21" s="219" t="s">
        <v>1493</v>
      </c>
      <c r="LZY21" s="219" t="s">
        <v>1493</v>
      </c>
      <c r="LZZ21" s="219" t="s">
        <v>1493</v>
      </c>
      <c r="MAA21" s="219" t="s">
        <v>1493</v>
      </c>
      <c r="MAB21" s="219" t="s">
        <v>1493</v>
      </c>
      <c r="MAC21" s="219" t="s">
        <v>1493</v>
      </c>
      <c r="MAD21" s="219" t="s">
        <v>1493</v>
      </c>
      <c r="MAE21" s="219" t="s">
        <v>1493</v>
      </c>
      <c r="MAF21" s="219" t="s">
        <v>1493</v>
      </c>
      <c r="MAG21" s="219" t="s">
        <v>1493</v>
      </c>
      <c r="MAH21" s="219" t="s">
        <v>1493</v>
      </c>
      <c r="MAI21" s="219" t="s">
        <v>1493</v>
      </c>
      <c r="MAJ21" s="219" t="s">
        <v>1493</v>
      </c>
      <c r="MAK21" s="219" t="s">
        <v>1493</v>
      </c>
      <c r="MAL21" s="219" t="s">
        <v>1493</v>
      </c>
      <c r="MAM21" s="219" t="s">
        <v>1493</v>
      </c>
      <c r="MAN21" s="219" t="s">
        <v>1493</v>
      </c>
      <c r="MAO21" s="219" t="s">
        <v>1493</v>
      </c>
      <c r="MAP21" s="219" t="s">
        <v>1493</v>
      </c>
      <c r="MAQ21" s="219" t="s">
        <v>1493</v>
      </c>
      <c r="MAR21" s="219" t="s">
        <v>1493</v>
      </c>
      <c r="MAS21" s="219" t="s">
        <v>1493</v>
      </c>
      <c r="MAT21" s="219" t="s">
        <v>1493</v>
      </c>
      <c r="MAU21" s="219" t="s">
        <v>1493</v>
      </c>
      <c r="MAV21" s="219" t="s">
        <v>1493</v>
      </c>
      <c r="MAW21" s="219" t="s">
        <v>1493</v>
      </c>
      <c r="MAX21" s="219" t="s">
        <v>1493</v>
      </c>
      <c r="MAY21" s="219" t="s">
        <v>1493</v>
      </c>
      <c r="MAZ21" s="219" t="s">
        <v>1493</v>
      </c>
      <c r="MBA21" s="219" t="s">
        <v>1493</v>
      </c>
      <c r="MBB21" s="219" t="s">
        <v>1493</v>
      </c>
      <c r="MBC21" s="219" t="s">
        <v>1493</v>
      </c>
      <c r="MBD21" s="219" t="s">
        <v>1493</v>
      </c>
      <c r="MBE21" s="219" t="s">
        <v>1493</v>
      </c>
      <c r="MBF21" s="219" t="s">
        <v>1493</v>
      </c>
      <c r="MBG21" s="219" t="s">
        <v>1493</v>
      </c>
      <c r="MBH21" s="219" t="s">
        <v>1493</v>
      </c>
      <c r="MBI21" s="219" t="s">
        <v>1493</v>
      </c>
      <c r="MBJ21" s="219" t="s">
        <v>1493</v>
      </c>
      <c r="MBK21" s="219" t="s">
        <v>1493</v>
      </c>
      <c r="MBL21" s="219" t="s">
        <v>1493</v>
      </c>
      <c r="MBM21" s="219" t="s">
        <v>1493</v>
      </c>
      <c r="MBN21" s="219" t="s">
        <v>1493</v>
      </c>
      <c r="MBO21" s="219" t="s">
        <v>1493</v>
      </c>
      <c r="MBP21" s="219" t="s">
        <v>1493</v>
      </c>
      <c r="MBQ21" s="219" t="s">
        <v>1493</v>
      </c>
      <c r="MBR21" s="219" t="s">
        <v>1493</v>
      </c>
      <c r="MBS21" s="219" t="s">
        <v>1493</v>
      </c>
      <c r="MBT21" s="219" t="s">
        <v>1493</v>
      </c>
      <c r="MBU21" s="219" t="s">
        <v>1493</v>
      </c>
      <c r="MBV21" s="219" t="s">
        <v>1493</v>
      </c>
      <c r="MBW21" s="219" t="s">
        <v>1493</v>
      </c>
      <c r="MBX21" s="219" t="s">
        <v>1493</v>
      </c>
      <c r="MBY21" s="219" t="s">
        <v>1493</v>
      </c>
      <c r="MBZ21" s="219" t="s">
        <v>1493</v>
      </c>
      <c r="MCA21" s="219" t="s">
        <v>1493</v>
      </c>
      <c r="MCB21" s="219" t="s">
        <v>1493</v>
      </c>
      <c r="MCC21" s="219" t="s">
        <v>1493</v>
      </c>
      <c r="MCD21" s="219" t="s">
        <v>1493</v>
      </c>
      <c r="MCE21" s="219" t="s">
        <v>1493</v>
      </c>
      <c r="MCF21" s="219" t="s">
        <v>1493</v>
      </c>
      <c r="MCG21" s="219" t="s">
        <v>1493</v>
      </c>
      <c r="MCH21" s="219" t="s">
        <v>1493</v>
      </c>
      <c r="MCI21" s="219" t="s">
        <v>1493</v>
      </c>
      <c r="MCJ21" s="219" t="s">
        <v>1493</v>
      </c>
      <c r="MCK21" s="219" t="s">
        <v>1493</v>
      </c>
      <c r="MCL21" s="219" t="s">
        <v>1493</v>
      </c>
      <c r="MCM21" s="219" t="s">
        <v>1493</v>
      </c>
      <c r="MCN21" s="219" t="s">
        <v>1493</v>
      </c>
      <c r="MCO21" s="219" t="s">
        <v>1493</v>
      </c>
      <c r="MCP21" s="219" t="s">
        <v>1493</v>
      </c>
      <c r="MCQ21" s="219" t="s">
        <v>1493</v>
      </c>
      <c r="MCR21" s="219" t="s">
        <v>1493</v>
      </c>
      <c r="MCS21" s="219" t="s">
        <v>1493</v>
      </c>
      <c r="MCT21" s="219" t="s">
        <v>1493</v>
      </c>
      <c r="MCU21" s="219" t="s">
        <v>1493</v>
      </c>
      <c r="MCV21" s="219" t="s">
        <v>1493</v>
      </c>
      <c r="MCW21" s="219" t="s">
        <v>1493</v>
      </c>
      <c r="MCX21" s="219" t="s">
        <v>1493</v>
      </c>
      <c r="MCY21" s="219" t="s">
        <v>1493</v>
      </c>
      <c r="MCZ21" s="219" t="s">
        <v>1493</v>
      </c>
      <c r="MDA21" s="219" t="s">
        <v>1493</v>
      </c>
      <c r="MDB21" s="219" t="s">
        <v>1493</v>
      </c>
      <c r="MDC21" s="219" t="s">
        <v>1493</v>
      </c>
      <c r="MDD21" s="219" t="s">
        <v>1493</v>
      </c>
      <c r="MDE21" s="219" t="s">
        <v>1493</v>
      </c>
      <c r="MDF21" s="219" t="s">
        <v>1493</v>
      </c>
      <c r="MDG21" s="219" t="s">
        <v>1493</v>
      </c>
      <c r="MDH21" s="219" t="s">
        <v>1493</v>
      </c>
      <c r="MDI21" s="219" t="s">
        <v>1493</v>
      </c>
      <c r="MDJ21" s="219" t="s">
        <v>1493</v>
      </c>
      <c r="MDK21" s="219" t="s">
        <v>1493</v>
      </c>
      <c r="MDL21" s="219" t="s">
        <v>1493</v>
      </c>
      <c r="MDM21" s="219" t="s">
        <v>1493</v>
      </c>
      <c r="MDN21" s="219" t="s">
        <v>1493</v>
      </c>
      <c r="MDO21" s="219" t="s">
        <v>1493</v>
      </c>
      <c r="MDP21" s="219" t="s">
        <v>1493</v>
      </c>
      <c r="MDQ21" s="219" t="s">
        <v>1493</v>
      </c>
      <c r="MDR21" s="219" t="s">
        <v>1493</v>
      </c>
      <c r="MDS21" s="219" t="s">
        <v>1493</v>
      </c>
      <c r="MDT21" s="219" t="s">
        <v>1493</v>
      </c>
      <c r="MDU21" s="219" t="s">
        <v>1493</v>
      </c>
      <c r="MDV21" s="219" t="s">
        <v>1493</v>
      </c>
      <c r="MDW21" s="219" t="s">
        <v>1493</v>
      </c>
      <c r="MDX21" s="219" t="s">
        <v>1493</v>
      </c>
      <c r="MDY21" s="219" t="s">
        <v>1493</v>
      </c>
      <c r="MDZ21" s="219" t="s">
        <v>1493</v>
      </c>
      <c r="MEA21" s="219" t="s">
        <v>1493</v>
      </c>
      <c r="MEB21" s="219" t="s">
        <v>1493</v>
      </c>
      <c r="MEC21" s="219" t="s">
        <v>1493</v>
      </c>
      <c r="MED21" s="219" t="s">
        <v>1493</v>
      </c>
      <c r="MEE21" s="219" t="s">
        <v>1493</v>
      </c>
      <c r="MEF21" s="219" t="s">
        <v>1493</v>
      </c>
      <c r="MEG21" s="219" t="s">
        <v>1493</v>
      </c>
      <c r="MEH21" s="219" t="s">
        <v>1493</v>
      </c>
      <c r="MEI21" s="219" t="s">
        <v>1493</v>
      </c>
      <c r="MEJ21" s="219" t="s">
        <v>1493</v>
      </c>
      <c r="MEK21" s="219" t="s">
        <v>1493</v>
      </c>
      <c r="MEL21" s="219" t="s">
        <v>1493</v>
      </c>
      <c r="MEM21" s="219" t="s">
        <v>1493</v>
      </c>
      <c r="MEN21" s="219" t="s">
        <v>1493</v>
      </c>
      <c r="MEO21" s="219" t="s">
        <v>1493</v>
      </c>
      <c r="MEP21" s="219" t="s">
        <v>1493</v>
      </c>
      <c r="MEQ21" s="219" t="s">
        <v>1493</v>
      </c>
      <c r="MER21" s="219" t="s">
        <v>1493</v>
      </c>
      <c r="MES21" s="219" t="s">
        <v>1493</v>
      </c>
      <c r="MET21" s="219" t="s">
        <v>1493</v>
      </c>
      <c r="MEU21" s="219" t="s">
        <v>1493</v>
      </c>
      <c r="MEV21" s="219" t="s">
        <v>1493</v>
      </c>
      <c r="MEW21" s="219" t="s">
        <v>1493</v>
      </c>
      <c r="MEX21" s="219" t="s">
        <v>1493</v>
      </c>
      <c r="MEY21" s="219" t="s">
        <v>1493</v>
      </c>
      <c r="MEZ21" s="219" t="s">
        <v>1493</v>
      </c>
      <c r="MFA21" s="219" t="s">
        <v>1493</v>
      </c>
      <c r="MFB21" s="219" t="s">
        <v>1493</v>
      </c>
      <c r="MFC21" s="219" t="s">
        <v>1493</v>
      </c>
      <c r="MFD21" s="219" t="s">
        <v>1493</v>
      </c>
      <c r="MFE21" s="219" t="s">
        <v>1493</v>
      </c>
      <c r="MFF21" s="219" t="s">
        <v>1493</v>
      </c>
      <c r="MFG21" s="219" t="s">
        <v>1493</v>
      </c>
      <c r="MFH21" s="219" t="s">
        <v>1493</v>
      </c>
      <c r="MFI21" s="219" t="s">
        <v>1493</v>
      </c>
      <c r="MFJ21" s="219" t="s">
        <v>1493</v>
      </c>
      <c r="MFK21" s="219" t="s">
        <v>1493</v>
      </c>
      <c r="MFL21" s="219" t="s">
        <v>1493</v>
      </c>
      <c r="MFM21" s="219" t="s">
        <v>1493</v>
      </c>
      <c r="MFN21" s="219" t="s">
        <v>1493</v>
      </c>
      <c r="MFO21" s="219" t="s">
        <v>1493</v>
      </c>
      <c r="MFP21" s="219" t="s">
        <v>1493</v>
      </c>
      <c r="MFQ21" s="219" t="s">
        <v>1493</v>
      </c>
      <c r="MFR21" s="219" t="s">
        <v>1493</v>
      </c>
      <c r="MFS21" s="219" t="s">
        <v>1493</v>
      </c>
      <c r="MFT21" s="219" t="s">
        <v>1493</v>
      </c>
      <c r="MFU21" s="219" t="s">
        <v>1493</v>
      </c>
      <c r="MFV21" s="219" t="s">
        <v>1493</v>
      </c>
      <c r="MFW21" s="219" t="s">
        <v>1493</v>
      </c>
      <c r="MFX21" s="219" t="s">
        <v>1493</v>
      </c>
      <c r="MFY21" s="219" t="s">
        <v>1493</v>
      </c>
      <c r="MFZ21" s="219" t="s">
        <v>1493</v>
      </c>
      <c r="MGA21" s="219" t="s">
        <v>1493</v>
      </c>
      <c r="MGB21" s="219" t="s">
        <v>1493</v>
      </c>
      <c r="MGC21" s="219" t="s">
        <v>1493</v>
      </c>
      <c r="MGD21" s="219" t="s">
        <v>1493</v>
      </c>
      <c r="MGE21" s="219" t="s">
        <v>1493</v>
      </c>
      <c r="MGF21" s="219" t="s">
        <v>1493</v>
      </c>
      <c r="MGG21" s="219" t="s">
        <v>1493</v>
      </c>
      <c r="MGH21" s="219" t="s">
        <v>1493</v>
      </c>
      <c r="MGI21" s="219" t="s">
        <v>1493</v>
      </c>
      <c r="MGJ21" s="219" t="s">
        <v>1493</v>
      </c>
      <c r="MGK21" s="219" t="s">
        <v>1493</v>
      </c>
      <c r="MGL21" s="219" t="s">
        <v>1493</v>
      </c>
      <c r="MGM21" s="219" t="s">
        <v>1493</v>
      </c>
      <c r="MGN21" s="219" t="s">
        <v>1493</v>
      </c>
      <c r="MGO21" s="219" t="s">
        <v>1493</v>
      </c>
      <c r="MGP21" s="219" t="s">
        <v>1493</v>
      </c>
      <c r="MGQ21" s="219" t="s">
        <v>1493</v>
      </c>
      <c r="MGR21" s="219" t="s">
        <v>1493</v>
      </c>
      <c r="MGS21" s="219" t="s">
        <v>1493</v>
      </c>
      <c r="MGT21" s="219" t="s">
        <v>1493</v>
      </c>
      <c r="MGU21" s="219" t="s">
        <v>1493</v>
      </c>
      <c r="MGV21" s="219" t="s">
        <v>1493</v>
      </c>
      <c r="MGW21" s="219" t="s">
        <v>1493</v>
      </c>
      <c r="MGX21" s="219" t="s">
        <v>1493</v>
      </c>
      <c r="MGY21" s="219" t="s">
        <v>1493</v>
      </c>
      <c r="MGZ21" s="219" t="s">
        <v>1493</v>
      </c>
      <c r="MHA21" s="219" t="s">
        <v>1493</v>
      </c>
      <c r="MHB21" s="219" t="s">
        <v>1493</v>
      </c>
      <c r="MHC21" s="219" t="s">
        <v>1493</v>
      </c>
      <c r="MHD21" s="219" t="s">
        <v>1493</v>
      </c>
      <c r="MHE21" s="219" t="s">
        <v>1493</v>
      </c>
      <c r="MHF21" s="219" t="s">
        <v>1493</v>
      </c>
      <c r="MHG21" s="219" t="s">
        <v>1493</v>
      </c>
      <c r="MHH21" s="219" t="s">
        <v>1493</v>
      </c>
      <c r="MHI21" s="219" t="s">
        <v>1493</v>
      </c>
      <c r="MHJ21" s="219" t="s">
        <v>1493</v>
      </c>
      <c r="MHK21" s="219" t="s">
        <v>1493</v>
      </c>
      <c r="MHL21" s="219" t="s">
        <v>1493</v>
      </c>
      <c r="MHM21" s="219" t="s">
        <v>1493</v>
      </c>
      <c r="MHN21" s="219" t="s">
        <v>1493</v>
      </c>
      <c r="MHO21" s="219" t="s">
        <v>1493</v>
      </c>
      <c r="MHP21" s="219" t="s">
        <v>1493</v>
      </c>
      <c r="MHQ21" s="219" t="s">
        <v>1493</v>
      </c>
      <c r="MHR21" s="219" t="s">
        <v>1493</v>
      </c>
      <c r="MHS21" s="219" t="s">
        <v>1493</v>
      </c>
      <c r="MHT21" s="219" t="s">
        <v>1493</v>
      </c>
      <c r="MHU21" s="219" t="s">
        <v>1493</v>
      </c>
      <c r="MHV21" s="219" t="s">
        <v>1493</v>
      </c>
      <c r="MHW21" s="219" t="s">
        <v>1493</v>
      </c>
      <c r="MHX21" s="219" t="s">
        <v>1493</v>
      </c>
      <c r="MHY21" s="219" t="s">
        <v>1493</v>
      </c>
      <c r="MHZ21" s="219" t="s">
        <v>1493</v>
      </c>
      <c r="MIA21" s="219" t="s">
        <v>1493</v>
      </c>
      <c r="MIB21" s="219" t="s">
        <v>1493</v>
      </c>
      <c r="MIC21" s="219" t="s">
        <v>1493</v>
      </c>
      <c r="MID21" s="219" t="s">
        <v>1493</v>
      </c>
      <c r="MIE21" s="219" t="s">
        <v>1493</v>
      </c>
      <c r="MIF21" s="219" t="s">
        <v>1493</v>
      </c>
      <c r="MIG21" s="219" t="s">
        <v>1493</v>
      </c>
      <c r="MIH21" s="219" t="s">
        <v>1493</v>
      </c>
      <c r="MII21" s="219" t="s">
        <v>1493</v>
      </c>
      <c r="MIJ21" s="219" t="s">
        <v>1493</v>
      </c>
      <c r="MIK21" s="219" t="s">
        <v>1493</v>
      </c>
      <c r="MIL21" s="219" t="s">
        <v>1493</v>
      </c>
      <c r="MIM21" s="219" t="s">
        <v>1493</v>
      </c>
      <c r="MIN21" s="219" t="s">
        <v>1493</v>
      </c>
      <c r="MIO21" s="219" t="s">
        <v>1493</v>
      </c>
      <c r="MIP21" s="219" t="s">
        <v>1493</v>
      </c>
      <c r="MIQ21" s="219" t="s">
        <v>1493</v>
      </c>
      <c r="MIR21" s="219" t="s">
        <v>1493</v>
      </c>
      <c r="MIS21" s="219" t="s">
        <v>1493</v>
      </c>
      <c r="MIT21" s="219" t="s">
        <v>1493</v>
      </c>
      <c r="MIU21" s="219" t="s">
        <v>1493</v>
      </c>
      <c r="MIV21" s="219" t="s">
        <v>1493</v>
      </c>
      <c r="MIW21" s="219" t="s">
        <v>1493</v>
      </c>
      <c r="MIX21" s="219" t="s">
        <v>1493</v>
      </c>
      <c r="MIY21" s="219" t="s">
        <v>1493</v>
      </c>
      <c r="MIZ21" s="219" t="s">
        <v>1493</v>
      </c>
      <c r="MJA21" s="219" t="s">
        <v>1493</v>
      </c>
      <c r="MJB21" s="219" t="s">
        <v>1493</v>
      </c>
      <c r="MJC21" s="219" t="s">
        <v>1493</v>
      </c>
      <c r="MJD21" s="219" t="s">
        <v>1493</v>
      </c>
      <c r="MJE21" s="219" t="s">
        <v>1493</v>
      </c>
      <c r="MJF21" s="219" t="s">
        <v>1493</v>
      </c>
      <c r="MJG21" s="219" t="s">
        <v>1493</v>
      </c>
      <c r="MJH21" s="219" t="s">
        <v>1493</v>
      </c>
      <c r="MJI21" s="219" t="s">
        <v>1493</v>
      </c>
      <c r="MJJ21" s="219" t="s">
        <v>1493</v>
      </c>
      <c r="MJK21" s="219" t="s">
        <v>1493</v>
      </c>
      <c r="MJL21" s="219" t="s">
        <v>1493</v>
      </c>
      <c r="MJM21" s="219" t="s">
        <v>1493</v>
      </c>
      <c r="MJN21" s="219" t="s">
        <v>1493</v>
      </c>
      <c r="MJO21" s="219" t="s">
        <v>1493</v>
      </c>
      <c r="MJP21" s="219" t="s">
        <v>1493</v>
      </c>
      <c r="MJQ21" s="219" t="s">
        <v>1493</v>
      </c>
      <c r="MJR21" s="219" t="s">
        <v>1493</v>
      </c>
      <c r="MJS21" s="219" t="s">
        <v>1493</v>
      </c>
      <c r="MJT21" s="219" t="s">
        <v>1493</v>
      </c>
      <c r="MJU21" s="219" t="s">
        <v>1493</v>
      </c>
      <c r="MJV21" s="219" t="s">
        <v>1493</v>
      </c>
      <c r="MJW21" s="219" t="s">
        <v>1493</v>
      </c>
      <c r="MJX21" s="219" t="s">
        <v>1493</v>
      </c>
      <c r="MJY21" s="219" t="s">
        <v>1493</v>
      </c>
      <c r="MJZ21" s="219" t="s">
        <v>1493</v>
      </c>
      <c r="MKA21" s="219" t="s">
        <v>1493</v>
      </c>
      <c r="MKB21" s="219" t="s">
        <v>1493</v>
      </c>
      <c r="MKC21" s="219" t="s">
        <v>1493</v>
      </c>
      <c r="MKD21" s="219" t="s">
        <v>1493</v>
      </c>
      <c r="MKE21" s="219" t="s">
        <v>1493</v>
      </c>
      <c r="MKF21" s="219" t="s">
        <v>1493</v>
      </c>
      <c r="MKG21" s="219" t="s">
        <v>1493</v>
      </c>
      <c r="MKH21" s="219" t="s">
        <v>1493</v>
      </c>
      <c r="MKI21" s="219" t="s">
        <v>1493</v>
      </c>
      <c r="MKJ21" s="219" t="s">
        <v>1493</v>
      </c>
      <c r="MKK21" s="219" t="s">
        <v>1493</v>
      </c>
      <c r="MKL21" s="219" t="s">
        <v>1493</v>
      </c>
      <c r="MKM21" s="219" t="s">
        <v>1493</v>
      </c>
      <c r="MKN21" s="219" t="s">
        <v>1493</v>
      </c>
      <c r="MKO21" s="219" t="s">
        <v>1493</v>
      </c>
      <c r="MKP21" s="219" t="s">
        <v>1493</v>
      </c>
      <c r="MKQ21" s="219" t="s">
        <v>1493</v>
      </c>
      <c r="MKR21" s="219" t="s">
        <v>1493</v>
      </c>
      <c r="MKS21" s="219" t="s">
        <v>1493</v>
      </c>
      <c r="MKT21" s="219" t="s">
        <v>1493</v>
      </c>
      <c r="MKU21" s="219" t="s">
        <v>1493</v>
      </c>
      <c r="MKV21" s="219" t="s">
        <v>1493</v>
      </c>
      <c r="MKW21" s="219" t="s">
        <v>1493</v>
      </c>
      <c r="MKX21" s="219" t="s">
        <v>1493</v>
      </c>
      <c r="MKY21" s="219" t="s">
        <v>1493</v>
      </c>
      <c r="MKZ21" s="219" t="s">
        <v>1493</v>
      </c>
      <c r="MLA21" s="219" t="s">
        <v>1493</v>
      </c>
      <c r="MLB21" s="219" t="s">
        <v>1493</v>
      </c>
      <c r="MLC21" s="219" t="s">
        <v>1493</v>
      </c>
      <c r="MLD21" s="219" t="s">
        <v>1493</v>
      </c>
      <c r="MLE21" s="219" t="s">
        <v>1493</v>
      </c>
      <c r="MLF21" s="219" t="s">
        <v>1493</v>
      </c>
      <c r="MLG21" s="219" t="s">
        <v>1493</v>
      </c>
      <c r="MLH21" s="219" t="s">
        <v>1493</v>
      </c>
      <c r="MLI21" s="219" t="s">
        <v>1493</v>
      </c>
      <c r="MLJ21" s="219" t="s">
        <v>1493</v>
      </c>
      <c r="MLK21" s="219" t="s">
        <v>1493</v>
      </c>
      <c r="MLL21" s="219" t="s">
        <v>1493</v>
      </c>
      <c r="MLM21" s="219" t="s">
        <v>1493</v>
      </c>
      <c r="MLN21" s="219" t="s">
        <v>1493</v>
      </c>
      <c r="MLO21" s="219" t="s">
        <v>1493</v>
      </c>
      <c r="MLP21" s="219" t="s">
        <v>1493</v>
      </c>
      <c r="MLQ21" s="219" t="s">
        <v>1493</v>
      </c>
      <c r="MLR21" s="219" t="s">
        <v>1493</v>
      </c>
      <c r="MLS21" s="219" t="s">
        <v>1493</v>
      </c>
      <c r="MLT21" s="219" t="s">
        <v>1493</v>
      </c>
      <c r="MLU21" s="219" t="s">
        <v>1493</v>
      </c>
      <c r="MLV21" s="219" t="s">
        <v>1493</v>
      </c>
      <c r="MLW21" s="219" t="s">
        <v>1493</v>
      </c>
      <c r="MLX21" s="219" t="s">
        <v>1493</v>
      </c>
      <c r="MLY21" s="219" t="s">
        <v>1493</v>
      </c>
      <c r="MLZ21" s="219" t="s">
        <v>1493</v>
      </c>
      <c r="MMA21" s="219" t="s">
        <v>1493</v>
      </c>
      <c r="MMB21" s="219" t="s">
        <v>1493</v>
      </c>
      <c r="MMC21" s="219" t="s">
        <v>1493</v>
      </c>
      <c r="MMD21" s="219" t="s">
        <v>1493</v>
      </c>
      <c r="MME21" s="219" t="s">
        <v>1493</v>
      </c>
      <c r="MMF21" s="219" t="s">
        <v>1493</v>
      </c>
      <c r="MMG21" s="219" t="s">
        <v>1493</v>
      </c>
      <c r="MMH21" s="219" t="s">
        <v>1493</v>
      </c>
      <c r="MMI21" s="219" t="s">
        <v>1493</v>
      </c>
      <c r="MMJ21" s="219" t="s">
        <v>1493</v>
      </c>
      <c r="MMK21" s="219" t="s">
        <v>1493</v>
      </c>
      <c r="MML21" s="219" t="s">
        <v>1493</v>
      </c>
      <c r="MMM21" s="219" t="s">
        <v>1493</v>
      </c>
      <c r="MMN21" s="219" t="s">
        <v>1493</v>
      </c>
      <c r="MMO21" s="219" t="s">
        <v>1493</v>
      </c>
      <c r="MMP21" s="219" t="s">
        <v>1493</v>
      </c>
      <c r="MMQ21" s="219" t="s">
        <v>1493</v>
      </c>
      <c r="MMR21" s="219" t="s">
        <v>1493</v>
      </c>
      <c r="MMS21" s="219" t="s">
        <v>1493</v>
      </c>
      <c r="MMT21" s="219" t="s">
        <v>1493</v>
      </c>
      <c r="MMU21" s="219" t="s">
        <v>1493</v>
      </c>
      <c r="MMV21" s="219" t="s">
        <v>1493</v>
      </c>
      <c r="MMW21" s="219" t="s">
        <v>1493</v>
      </c>
      <c r="MMX21" s="219" t="s">
        <v>1493</v>
      </c>
      <c r="MMY21" s="219" t="s">
        <v>1493</v>
      </c>
      <c r="MMZ21" s="219" t="s">
        <v>1493</v>
      </c>
      <c r="MNA21" s="219" t="s">
        <v>1493</v>
      </c>
      <c r="MNB21" s="219" t="s">
        <v>1493</v>
      </c>
      <c r="MNC21" s="219" t="s">
        <v>1493</v>
      </c>
      <c r="MND21" s="219" t="s">
        <v>1493</v>
      </c>
      <c r="MNE21" s="219" t="s">
        <v>1493</v>
      </c>
      <c r="MNF21" s="219" t="s">
        <v>1493</v>
      </c>
      <c r="MNG21" s="219" t="s">
        <v>1493</v>
      </c>
      <c r="MNH21" s="219" t="s">
        <v>1493</v>
      </c>
      <c r="MNI21" s="219" t="s">
        <v>1493</v>
      </c>
      <c r="MNJ21" s="219" t="s">
        <v>1493</v>
      </c>
      <c r="MNK21" s="219" t="s">
        <v>1493</v>
      </c>
      <c r="MNL21" s="219" t="s">
        <v>1493</v>
      </c>
      <c r="MNM21" s="219" t="s">
        <v>1493</v>
      </c>
      <c r="MNN21" s="219" t="s">
        <v>1493</v>
      </c>
      <c r="MNO21" s="219" t="s">
        <v>1493</v>
      </c>
      <c r="MNP21" s="219" t="s">
        <v>1493</v>
      </c>
      <c r="MNQ21" s="219" t="s">
        <v>1493</v>
      </c>
      <c r="MNR21" s="219" t="s">
        <v>1493</v>
      </c>
      <c r="MNS21" s="219" t="s">
        <v>1493</v>
      </c>
      <c r="MNT21" s="219" t="s">
        <v>1493</v>
      </c>
      <c r="MNU21" s="219" t="s">
        <v>1493</v>
      </c>
      <c r="MNV21" s="219" t="s">
        <v>1493</v>
      </c>
      <c r="MNW21" s="219" t="s">
        <v>1493</v>
      </c>
      <c r="MNX21" s="219" t="s">
        <v>1493</v>
      </c>
      <c r="MNY21" s="219" t="s">
        <v>1493</v>
      </c>
      <c r="MNZ21" s="219" t="s">
        <v>1493</v>
      </c>
      <c r="MOA21" s="219" t="s">
        <v>1493</v>
      </c>
      <c r="MOB21" s="219" t="s">
        <v>1493</v>
      </c>
      <c r="MOC21" s="219" t="s">
        <v>1493</v>
      </c>
      <c r="MOD21" s="219" t="s">
        <v>1493</v>
      </c>
      <c r="MOE21" s="219" t="s">
        <v>1493</v>
      </c>
      <c r="MOF21" s="219" t="s">
        <v>1493</v>
      </c>
      <c r="MOG21" s="219" t="s">
        <v>1493</v>
      </c>
      <c r="MOH21" s="219" t="s">
        <v>1493</v>
      </c>
      <c r="MOI21" s="219" t="s">
        <v>1493</v>
      </c>
      <c r="MOJ21" s="219" t="s">
        <v>1493</v>
      </c>
      <c r="MOK21" s="219" t="s">
        <v>1493</v>
      </c>
      <c r="MOL21" s="219" t="s">
        <v>1493</v>
      </c>
      <c r="MOM21" s="219" t="s">
        <v>1493</v>
      </c>
      <c r="MON21" s="219" t="s">
        <v>1493</v>
      </c>
      <c r="MOO21" s="219" t="s">
        <v>1493</v>
      </c>
      <c r="MOP21" s="219" t="s">
        <v>1493</v>
      </c>
      <c r="MOQ21" s="219" t="s">
        <v>1493</v>
      </c>
      <c r="MOR21" s="219" t="s">
        <v>1493</v>
      </c>
      <c r="MOS21" s="219" t="s">
        <v>1493</v>
      </c>
      <c r="MOT21" s="219" t="s">
        <v>1493</v>
      </c>
      <c r="MOU21" s="219" t="s">
        <v>1493</v>
      </c>
      <c r="MOV21" s="219" t="s">
        <v>1493</v>
      </c>
      <c r="MOW21" s="219" t="s">
        <v>1493</v>
      </c>
      <c r="MOX21" s="219" t="s">
        <v>1493</v>
      </c>
      <c r="MOY21" s="219" t="s">
        <v>1493</v>
      </c>
      <c r="MOZ21" s="219" t="s">
        <v>1493</v>
      </c>
      <c r="MPA21" s="219" t="s">
        <v>1493</v>
      </c>
      <c r="MPB21" s="219" t="s">
        <v>1493</v>
      </c>
      <c r="MPC21" s="219" t="s">
        <v>1493</v>
      </c>
      <c r="MPD21" s="219" t="s">
        <v>1493</v>
      </c>
      <c r="MPE21" s="219" t="s">
        <v>1493</v>
      </c>
      <c r="MPF21" s="219" t="s">
        <v>1493</v>
      </c>
      <c r="MPG21" s="219" t="s">
        <v>1493</v>
      </c>
      <c r="MPH21" s="219" t="s">
        <v>1493</v>
      </c>
      <c r="MPI21" s="219" t="s">
        <v>1493</v>
      </c>
      <c r="MPJ21" s="219" t="s">
        <v>1493</v>
      </c>
      <c r="MPK21" s="219" t="s">
        <v>1493</v>
      </c>
      <c r="MPL21" s="219" t="s">
        <v>1493</v>
      </c>
      <c r="MPM21" s="219" t="s">
        <v>1493</v>
      </c>
      <c r="MPN21" s="219" t="s">
        <v>1493</v>
      </c>
      <c r="MPO21" s="219" t="s">
        <v>1493</v>
      </c>
      <c r="MPP21" s="219" t="s">
        <v>1493</v>
      </c>
      <c r="MPQ21" s="219" t="s">
        <v>1493</v>
      </c>
      <c r="MPR21" s="219" t="s">
        <v>1493</v>
      </c>
      <c r="MPS21" s="219" t="s">
        <v>1493</v>
      </c>
      <c r="MPT21" s="219" t="s">
        <v>1493</v>
      </c>
      <c r="MPU21" s="219" t="s">
        <v>1493</v>
      </c>
      <c r="MPV21" s="219" t="s">
        <v>1493</v>
      </c>
      <c r="MPW21" s="219" t="s">
        <v>1493</v>
      </c>
      <c r="MPX21" s="219" t="s">
        <v>1493</v>
      </c>
      <c r="MPY21" s="219" t="s">
        <v>1493</v>
      </c>
      <c r="MPZ21" s="219" t="s">
        <v>1493</v>
      </c>
      <c r="MQA21" s="219" t="s">
        <v>1493</v>
      </c>
      <c r="MQB21" s="219" t="s">
        <v>1493</v>
      </c>
      <c r="MQC21" s="219" t="s">
        <v>1493</v>
      </c>
      <c r="MQD21" s="219" t="s">
        <v>1493</v>
      </c>
      <c r="MQE21" s="219" t="s">
        <v>1493</v>
      </c>
      <c r="MQF21" s="219" t="s">
        <v>1493</v>
      </c>
      <c r="MQG21" s="219" t="s">
        <v>1493</v>
      </c>
      <c r="MQH21" s="219" t="s">
        <v>1493</v>
      </c>
      <c r="MQI21" s="219" t="s">
        <v>1493</v>
      </c>
      <c r="MQJ21" s="219" t="s">
        <v>1493</v>
      </c>
      <c r="MQK21" s="219" t="s">
        <v>1493</v>
      </c>
      <c r="MQL21" s="219" t="s">
        <v>1493</v>
      </c>
      <c r="MQM21" s="219" t="s">
        <v>1493</v>
      </c>
      <c r="MQN21" s="219" t="s">
        <v>1493</v>
      </c>
      <c r="MQO21" s="219" t="s">
        <v>1493</v>
      </c>
      <c r="MQP21" s="219" t="s">
        <v>1493</v>
      </c>
      <c r="MQQ21" s="219" t="s">
        <v>1493</v>
      </c>
      <c r="MQR21" s="219" t="s">
        <v>1493</v>
      </c>
      <c r="MQS21" s="219" t="s">
        <v>1493</v>
      </c>
      <c r="MQT21" s="219" t="s">
        <v>1493</v>
      </c>
      <c r="MQU21" s="219" t="s">
        <v>1493</v>
      </c>
      <c r="MQV21" s="219" t="s">
        <v>1493</v>
      </c>
      <c r="MQW21" s="219" t="s">
        <v>1493</v>
      </c>
      <c r="MQX21" s="219" t="s">
        <v>1493</v>
      </c>
      <c r="MQY21" s="219" t="s">
        <v>1493</v>
      </c>
      <c r="MQZ21" s="219" t="s">
        <v>1493</v>
      </c>
      <c r="MRA21" s="219" t="s">
        <v>1493</v>
      </c>
      <c r="MRB21" s="219" t="s">
        <v>1493</v>
      </c>
      <c r="MRC21" s="219" t="s">
        <v>1493</v>
      </c>
      <c r="MRD21" s="219" t="s">
        <v>1493</v>
      </c>
      <c r="MRE21" s="219" t="s">
        <v>1493</v>
      </c>
      <c r="MRF21" s="219" t="s">
        <v>1493</v>
      </c>
      <c r="MRG21" s="219" t="s">
        <v>1493</v>
      </c>
      <c r="MRH21" s="219" t="s">
        <v>1493</v>
      </c>
      <c r="MRI21" s="219" t="s">
        <v>1493</v>
      </c>
      <c r="MRJ21" s="219" t="s">
        <v>1493</v>
      </c>
      <c r="MRK21" s="219" t="s">
        <v>1493</v>
      </c>
      <c r="MRL21" s="219" t="s">
        <v>1493</v>
      </c>
      <c r="MRM21" s="219" t="s">
        <v>1493</v>
      </c>
      <c r="MRN21" s="219" t="s">
        <v>1493</v>
      </c>
      <c r="MRO21" s="219" t="s">
        <v>1493</v>
      </c>
      <c r="MRP21" s="219" t="s">
        <v>1493</v>
      </c>
      <c r="MRQ21" s="219" t="s">
        <v>1493</v>
      </c>
      <c r="MRR21" s="219" t="s">
        <v>1493</v>
      </c>
      <c r="MRS21" s="219" t="s">
        <v>1493</v>
      </c>
      <c r="MRT21" s="219" t="s">
        <v>1493</v>
      </c>
      <c r="MRU21" s="219" t="s">
        <v>1493</v>
      </c>
      <c r="MRV21" s="219" t="s">
        <v>1493</v>
      </c>
      <c r="MRW21" s="219" t="s">
        <v>1493</v>
      </c>
      <c r="MRX21" s="219" t="s">
        <v>1493</v>
      </c>
      <c r="MRY21" s="219" t="s">
        <v>1493</v>
      </c>
      <c r="MRZ21" s="219" t="s">
        <v>1493</v>
      </c>
      <c r="MSA21" s="219" t="s">
        <v>1493</v>
      </c>
      <c r="MSB21" s="219" t="s">
        <v>1493</v>
      </c>
      <c r="MSC21" s="219" t="s">
        <v>1493</v>
      </c>
      <c r="MSD21" s="219" t="s">
        <v>1493</v>
      </c>
      <c r="MSE21" s="219" t="s">
        <v>1493</v>
      </c>
      <c r="MSF21" s="219" t="s">
        <v>1493</v>
      </c>
      <c r="MSG21" s="219" t="s">
        <v>1493</v>
      </c>
      <c r="MSH21" s="219" t="s">
        <v>1493</v>
      </c>
      <c r="MSI21" s="219" t="s">
        <v>1493</v>
      </c>
      <c r="MSJ21" s="219" t="s">
        <v>1493</v>
      </c>
      <c r="MSK21" s="219" t="s">
        <v>1493</v>
      </c>
      <c r="MSL21" s="219" t="s">
        <v>1493</v>
      </c>
      <c r="MSM21" s="219" t="s">
        <v>1493</v>
      </c>
      <c r="MSN21" s="219" t="s">
        <v>1493</v>
      </c>
      <c r="MSO21" s="219" t="s">
        <v>1493</v>
      </c>
      <c r="MSP21" s="219" t="s">
        <v>1493</v>
      </c>
      <c r="MSQ21" s="219" t="s">
        <v>1493</v>
      </c>
      <c r="MSR21" s="219" t="s">
        <v>1493</v>
      </c>
      <c r="MSS21" s="219" t="s">
        <v>1493</v>
      </c>
      <c r="MST21" s="219" t="s">
        <v>1493</v>
      </c>
      <c r="MSU21" s="219" t="s">
        <v>1493</v>
      </c>
      <c r="MSV21" s="219" t="s">
        <v>1493</v>
      </c>
      <c r="MSW21" s="219" t="s">
        <v>1493</v>
      </c>
      <c r="MSX21" s="219" t="s">
        <v>1493</v>
      </c>
      <c r="MSY21" s="219" t="s">
        <v>1493</v>
      </c>
      <c r="MSZ21" s="219" t="s">
        <v>1493</v>
      </c>
      <c r="MTA21" s="219" t="s">
        <v>1493</v>
      </c>
      <c r="MTB21" s="219" t="s">
        <v>1493</v>
      </c>
      <c r="MTC21" s="219" t="s">
        <v>1493</v>
      </c>
      <c r="MTD21" s="219" t="s">
        <v>1493</v>
      </c>
      <c r="MTE21" s="219" t="s">
        <v>1493</v>
      </c>
      <c r="MTF21" s="219" t="s">
        <v>1493</v>
      </c>
      <c r="MTG21" s="219" t="s">
        <v>1493</v>
      </c>
      <c r="MTH21" s="219" t="s">
        <v>1493</v>
      </c>
      <c r="MTI21" s="219" t="s">
        <v>1493</v>
      </c>
      <c r="MTJ21" s="219" t="s">
        <v>1493</v>
      </c>
      <c r="MTK21" s="219" t="s">
        <v>1493</v>
      </c>
      <c r="MTL21" s="219" t="s">
        <v>1493</v>
      </c>
      <c r="MTM21" s="219" t="s">
        <v>1493</v>
      </c>
      <c r="MTN21" s="219" t="s">
        <v>1493</v>
      </c>
      <c r="MTO21" s="219" t="s">
        <v>1493</v>
      </c>
      <c r="MTP21" s="219" t="s">
        <v>1493</v>
      </c>
      <c r="MTQ21" s="219" t="s">
        <v>1493</v>
      </c>
      <c r="MTR21" s="219" t="s">
        <v>1493</v>
      </c>
      <c r="MTS21" s="219" t="s">
        <v>1493</v>
      </c>
      <c r="MTT21" s="219" t="s">
        <v>1493</v>
      </c>
      <c r="MTU21" s="219" t="s">
        <v>1493</v>
      </c>
      <c r="MTV21" s="219" t="s">
        <v>1493</v>
      </c>
      <c r="MTW21" s="219" t="s">
        <v>1493</v>
      </c>
      <c r="MTX21" s="219" t="s">
        <v>1493</v>
      </c>
      <c r="MTY21" s="219" t="s">
        <v>1493</v>
      </c>
      <c r="MTZ21" s="219" t="s">
        <v>1493</v>
      </c>
      <c r="MUA21" s="219" t="s">
        <v>1493</v>
      </c>
      <c r="MUB21" s="219" t="s">
        <v>1493</v>
      </c>
      <c r="MUC21" s="219" t="s">
        <v>1493</v>
      </c>
      <c r="MUD21" s="219" t="s">
        <v>1493</v>
      </c>
      <c r="MUE21" s="219" t="s">
        <v>1493</v>
      </c>
      <c r="MUF21" s="219" t="s">
        <v>1493</v>
      </c>
      <c r="MUG21" s="219" t="s">
        <v>1493</v>
      </c>
      <c r="MUH21" s="219" t="s">
        <v>1493</v>
      </c>
      <c r="MUI21" s="219" t="s">
        <v>1493</v>
      </c>
      <c r="MUJ21" s="219" t="s">
        <v>1493</v>
      </c>
      <c r="MUK21" s="219" t="s">
        <v>1493</v>
      </c>
      <c r="MUL21" s="219" t="s">
        <v>1493</v>
      </c>
      <c r="MUM21" s="219" t="s">
        <v>1493</v>
      </c>
      <c r="MUN21" s="219" t="s">
        <v>1493</v>
      </c>
      <c r="MUO21" s="219" t="s">
        <v>1493</v>
      </c>
      <c r="MUP21" s="219" t="s">
        <v>1493</v>
      </c>
      <c r="MUQ21" s="219" t="s">
        <v>1493</v>
      </c>
      <c r="MUR21" s="219" t="s">
        <v>1493</v>
      </c>
      <c r="MUS21" s="219" t="s">
        <v>1493</v>
      </c>
      <c r="MUT21" s="219" t="s">
        <v>1493</v>
      </c>
      <c r="MUU21" s="219" t="s">
        <v>1493</v>
      </c>
      <c r="MUV21" s="219" t="s">
        <v>1493</v>
      </c>
      <c r="MUW21" s="219" t="s">
        <v>1493</v>
      </c>
      <c r="MUX21" s="219" t="s">
        <v>1493</v>
      </c>
      <c r="MUY21" s="219" t="s">
        <v>1493</v>
      </c>
      <c r="MUZ21" s="219" t="s">
        <v>1493</v>
      </c>
      <c r="MVA21" s="219" t="s">
        <v>1493</v>
      </c>
      <c r="MVB21" s="219" t="s">
        <v>1493</v>
      </c>
      <c r="MVC21" s="219" t="s">
        <v>1493</v>
      </c>
      <c r="MVD21" s="219" t="s">
        <v>1493</v>
      </c>
      <c r="MVE21" s="219" t="s">
        <v>1493</v>
      </c>
      <c r="MVF21" s="219" t="s">
        <v>1493</v>
      </c>
      <c r="MVG21" s="219" t="s">
        <v>1493</v>
      </c>
      <c r="MVH21" s="219" t="s">
        <v>1493</v>
      </c>
      <c r="MVI21" s="219" t="s">
        <v>1493</v>
      </c>
      <c r="MVJ21" s="219" t="s">
        <v>1493</v>
      </c>
      <c r="MVK21" s="219" t="s">
        <v>1493</v>
      </c>
      <c r="MVL21" s="219" t="s">
        <v>1493</v>
      </c>
      <c r="MVM21" s="219" t="s">
        <v>1493</v>
      </c>
      <c r="MVN21" s="219" t="s">
        <v>1493</v>
      </c>
      <c r="MVO21" s="219" t="s">
        <v>1493</v>
      </c>
      <c r="MVP21" s="219" t="s">
        <v>1493</v>
      </c>
      <c r="MVQ21" s="219" t="s">
        <v>1493</v>
      </c>
      <c r="MVR21" s="219" t="s">
        <v>1493</v>
      </c>
      <c r="MVS21" s="219" t="s">
        <v>1493</v>
      </c>
      <c r="MVT21" s="219" t="s">
        <v>1493</v>
      </c>
      <c r="MVU21" s="219" t="s">
        <v>1493</v>
      </c>
      <c r="MVV21" s="219" t="s">
        <v>1493</v>
      </c>
      <c r="MVW21" s="219" t="s">
        <v>1493</v>
      </c>
      <c r="MVX21" s="219" t="s">
        <v>1493</v>
      </c>
      <c r="MVY21" s="219" t="s">
        <v>1493</v>
      </c>
      <c r="MVZ21" s="219" t="s">
        <v>1493</v>
      </c>
      <c r="MWA21" s="219" t="s">
        <v>1493</v>
      </c>
      <c r="MWB21" s="219" t="s">
        <v>1493</v>
      </c>
      <c r="MWC21" s="219" t="s">
        <v>1493</v>
      </c>
      <c r="MWD21" s="219" t="s">
        <v>1493</v>
      </c>
      <c r="MWE21" s="219" t="s">
        <v>1493</v>
      </c>
      <c r="MWF21" s="219" t="s">
        <v>1493</v>
      </c>
      <c r="MWG21" s="219" t="s">
        <v>1493</v>
      </c>
      <c r="MWH21" s="219" t="s">
        <v>1493</v>
      </c>
      <c r="MWI21" s="219" t="s">
        <v>1493</v>
      </c>
      <c r="MWJ21" s="219" t="s">
        <v>1493</v>
      </c>
      <c r="MWK21" s="219" t="s">
        <v>1493</v>
      </c>
      <c r="MWL21" s="219" t="s">
        <v>1493</v>
      </c>
      <c r="MWM21" s="219" t="s">
        <v>1493</v>
      </c>
      <c r="MWN21" s="219" t="s">
        <v>1493</v>
      </c>
      <c r="MWO21" s="219" t="s">
        <v>1493</v>
      </c>
      <c r="MWP21" s="219" t="s">
        <v>1493</v>
      </c>
      <c r="MWQ21" s="219" t="s">
        <v>1493</v>
      </c>
      <c r="MWR21" s="219" t="s">
        <v>1493</v>
      </c>
      <c r="MWS21" s="219" t="s">
        <v>1493</v>
      </c>
      <c r="MWT21" s="219" t="s">
        <v>1493</v>
      </c>
      <c r="MWU21" s="219" t="s">
        <v>1493</v>
      </c>
      <c r="MWV21" s="219" t="s">
        <v>1493</v>
      </c>
      <c r="MWW21" s="219" t="s">
        <v>1493</v>
      </c>
      <c r="MWX21" s="219" t="s">
        <v>1493</v>
      </c>
      <c r="MWY21" s="219" t="s">
        <v>1493</v>
      </c>
      <c r="MWZ21" s="219" t="s">
        <v>1493</v>
      </c>
      <c r="MXA21" s="219" t="s">
        <v>1493</v>
      </c>
      <c r="MXB21" s="219" t="s">
        <v>1493</v>
      </c>
      <c r="MXC21" s="219" t="s">
        <v>1493</v>
      </c>
      <c r="MXD21" s="219" t="s">
        <v>1493</v>
      </c>
      <c r="MXE21" s="219" t="s">
        <v>1493</v>
      </c>
      <c r="MXF21" s="219" t="s">
        <v>1493</v>
      </c>
      <c r="MXG21" s="219" t="s">
        <v>1493</v>
      </c>
      <c r="MXH21" s="219" t="s">
        <v>1493</v>
      </c>
      <c r="MXI21" s="219" t="s">
        <v>1493</v>
      </c>
      <c r="MXJ21" s="219" t="s">
        <v>1493</v>
      </c>
      <c r="MXK21" s="219" t="s">
        <v>1493</v>
      </c>
      <c r="MXL21" s="219" t="s">
        <v>1493</v>
      </c>
      <c r="MXM21" s="219" t="s">
        <v>1493</v>
      </c>
      <c r="MXN21" s="219" t="s">
        <v>1493</v>
      </c>
      <c r="MXO21" s="219" t="s">
        <v>1493</v>
      </c>
      <c r="MXP21" s="219" t="s">
        <v>1493</v>
      </c>
      <c r="MXQ21" s="219" t="s">
        <v>1493</v>
      </c>
      <c r="MXR21" s="219" t="s">
        <v>1493</v>
      </c>
      <c r="MXS21" s="219" t="s">
        <v>1493</v>
      </c>
      <c r="MXT21" s="219" t="s">
        <v>1493</v>
      </c>
      <c r="MXU21" s="219" t="s">
        <v>1493</v>
      </c>
      <c r="MXV21" s="219" t="s">
        <v>1493</v>
      </c>
      <c r="MXW21" s="219" t="s">
        <v>1493</v>
      </c>
      <c r="MXX21" s="219" t="s">
        <v>1493</v>
      </c>
      <c r="MXY21" s="219" t="s">
        <v>1493</v>
      </c>
      <c r="MXZ21" s="219" t="s">
        <v>1493</v>
      </c>
      <c r="MYA21" s="219" t="s">
        <v>1493</v>
      </c>
      <c r="MYB21" s="219" t="s">
        <v>1493</v>
      </c>
      <c r="MYC21" s="219" t="s">
        <v>1493</v>
      </c>
      <c r="MYD21" s="219" t="s">
        <v>1493</v>
      </c>
      <c r="MYE21" s="219" t="s">
        <v>1493</v>
      </c>
      <c r="MYF21" s="219" t="s">
        <v>1493</v>
      </c>
      <c r="MYG21" s="219" t="s">
        <v>1493</v>
      </c>
      <c r="MYH21" s="219" t="s">
        <v>1493</v>
      </c>
      <c r="MYI21" s="219" t="s">
        <v>1493</v>
      </c>
      <c r="MYJ21" s="219" t="s">
        <v>1493</v>
      </c>
      <c r="MYK21" s="219" t="s">
        <v>1493</v>
      </c>
      <c r="MYL21" s="219" t="s">
        <v>1493</v>
      </c>
      <c r="MYM21" s="219" t="s">
        <v>1493</v>
      </c>
      <c r="MYN21" s="219" t="s">
        <v>1493</v>
      </c>
      <c r="MYO21" s="219" t="s">
        <v>1493</v>
      </c>
      <c r="MYP21" s="219" t="s">
        <v>1493</v>
      </c>
      <c r="MYQ21" s="219" t="s">
        <v>1493</v>
      </c>
      <c r="MYR21" s="219" t="s">
        <v>1493</v>
      </c>
      <c r="MYS21" s="219" t="s">
        <v>1493</v>
      </c>
      <c r="MYT21" s="219" t="s">
        <v>1493</v>
      </c>
      <c r="MYU21" s="219" t="s">
        <v>1493</v>
      </c>
      <c r="MYV21" s="219" t="s">
        <v>1493</v>
      </c>
      <c r="MYW21" s="219" t="s">
        <v>1493</v>
      </c>
      <c r="MYX21" s="219" t="s">
        <v>1493</v>
      </c>
      <c r="MYY21" s="219" t="s">
        <v>1493</v>
      </c>
      <c r="MYZ21" s="219" t="s">
        <v>1493</v>
      </c>
      <c r="MZA21" s="219" t="s">
        <v>1493</v>
      </c>
      <c r="MZB21" s="219" t="s">
        <v>1493</v>
      </c>
      <c r="MZC21" s="219" t="s">
        <v>1493</v>
      </c>
      <c r="MZD21" s="219" t="s">
        <v>1493</v>
      </c>
      <c r="MZE21" s="219" t="s">
        <v>1493</v>
      </c>
      <c r="MZF21" s="219" t="s">
        <v>1493</v>
      </c>
      <c r="MZG21" s="219" t="s">
        <v>1493</v>
      </c>
      <c r="MZH21" s="219" t="s">
        <v>1493</v>
      </c>
      <c r="MZI21" s="219" t="s">
        <v>1493</v>
      </c>
      <c r="MZJ21" s="219" t="s">
        <v>1493</v>
      </c>
      <c r="MZK21" s="219" t="s">
        <v>1493</v>
      </c>
      <c r="MZL21" s="219" t="s">
        <v>1493</v>
      </c>
      <c r="MZM21" s="219" t="s">
        <v>1493</v>
      </c>
      <c r="MZN21" s="219" t="s">
        <v>1493</v>
      </c>
      <c r="MZO21" s="219" t="s">
        <v>1493</v>
      </c>
      <c r="MZP21" s="219" t="s">
        <v>1493</v>
      </c>
      <c r="MZQ21" s="219" t="s">
        <v>1493</v>
      </c>
      <c r="MZR21" s="219" t="s">
        <v>1493</v>
      </c>
      <c r="MZS21" s="219" t="s">
        <v>1493</v>
      </c>
      <c r="MZT21" s="219" t="s">
        <v>1493</v>
      </c>
      <c r="MZU21" s="219" t="s">
        <v>1493</v>
      </c>
      <c r="MZV21" s="219" t="s">
        <v>1493</v>
      </c>
      <c r="MZW21" s="219" t="s">
        <v>1493</v>
      </c>
      <c r="MZX21" s="219" t="s">
        <v>1493</v>
      </c>
      <c r="MZY21" s="219" t="s">
        <v>1493</v>
      </c>
      <c r="MZZ21" s="219" t="s">
        <v>1493</v>
      </c>
      <c r="NAA21" s="219" t="s">
        <v>1493</v>
      </c>
      <c r="NAB21" s="219" t="s">
        <v>1493</v>
      </c>
      <c r="NAC21" s="219" t="s">
        <v>1493</v>
      </c>
      <c r="NAD21" s="219" t="s">
        <v>1493</v>
      </c>
      <c r="NAE21" s="219" t="s">
        <v>1493</v>
      </c>
      <c r="NAF21" s="219" t="s">
        <v>1493</v>
      </c>
      <c r="NAG21" s="219" t="s">
        <v>1493</v>
      </c>
      <c r="NAH21" s="219" t="s">
        <v>1493</v>
      </c>
      <c r="NAI21" s="219" t="s">
        <v>1493</v>
      </c>
      <c r="NAJ21" s="219" t="s">
        <v>1493</v>
      </c>
      <c r="NAK21" s="219" t="s">
        <v>1493</v>
      </c>
      <c r="NAL21" s="219" t="s">
        <v>1493</v>
      </c>
      <c r="NAM21" s="219" t="s">
        <v>1493</v>
      </c>
      <c r="NAN21" s="219" t="s">
        <v>1493</v>
      </c>
      <c r="NAO21" s="219" t="s">
        <v>1493</v>
      </c>
      <c r="NAP21" s="219" t="s">
        <v>1493</v>
      </c>
      <c r="NAQ21" s="219" t="s">
        <v>1493</v>
      </c>
      <c r="NAR21" s="219" t="s">
        <v>1493</v>
      </c>
      <c r="NAS21" s="219" t="s">
        <v>1493</v>
      </c>
      <c r="NAT21" s="219" t="s">
        <v>1493</v>
      </c>
      <c r="NAU21" s="219" t="s">
        <v>1493</v>
      </c>
      <c r="NAV21" s="219" t="s">
        <v>1493</v>
      </c>
      <c r="NAW21" s="219" t="s">
        <v>1493</v>
      </c>
      <c r="NAX21" s="219" t="s">
        <v>1493</v>
      </c>
      <c r="NAY21" s="219" t="s">
        <v>1493</v>
      </c>
      <c r="NAZ21" s="219" t="s">
        <v>1493</v>
      </c>
      <c r="NBA21" s="219" t="s">
        <v>1493</v>
      </c>
      <c r="NBB21" s="219" t="s">
        <v>1493</v>
      </c>
      <c r="NBC21" s="219" t="s">
        <v>1493</v>
      </c>
      <c r="NBD21" s="219" t="s">
        <v>1493</v>
      </c>
      <c r="NBE21" s="219" t="s">
        <v>1493</v>
      </c>
      <c r="NBF21" s="219" t="s">
        <v>1493</v>
      </c>
      <c r="NBG21" s="219" t="s">
        <v>1493</v>
      </c>
      <c r="NBH21" s="219" t="s">
        <v>1493</v>
      </c>
      <c r="NBI21" s="219" t="s">
        <v>1493</v>
      </c>
      <c r="NBJ21" s="219" t="s">
        <v>1493</v>
      </c>
      <c r="NBK21" s="219" t="s">
        <v>1493</v>
      </c>
      <c r="NBL21" s="219" t="s">
        <v>1493</v>
      </c>
      <c r="NBM21" s="219" t="s">
        <v>1493</v>
      </c>
      <c r="NBN21" s="219" t="s">
        <v>1493</v>
      </c>
      <c r="NBO21" s="219" t="s">
        <v>1493</v>
      </c>
      <c r="NBP21" s="219" t="s">
        <v>1493</v>
      </c>
      <c r="NBQ21" s="219" t="s">
        <v>1493</v>
      </c>
      <c r="NBR21" s="219" t="s">
        <v>1493</v>
      </c>
      <c r="NBS21" s="219" t="s">
        <v>1493</v>
      </c>
      <c r="NBT21" s="219" t="s">
        <v>1493</v>
      </c>
      <c r="NBU21" s="219" t="s">
        <v>1493</v>
      </c>
      <c r="NBV21" s="219" t="s">
        <v>1493</v>
      </c>
      <c r="NBW21" s="219" t="s">
        <v>1493</v>
      </c>
      <c r="NBX21" s="219" t="s">
        <v>1493</v>
      </c>
      <c r="NBY21" s="219" t="s">
        <v>1493</v>
      </c>
      <c r="NBZ21" s="219" t="s">
        <v>1493</v>
      </c>
      <c r="NCA21" s="219" t="s">
        <v>1493</v>
      </c>
      <c r="NCB21" s="219" t="s">
        <v>1493</v>
      </c>
      <c r="NCC21" s="219" t="s">
        <v>1493</v>
      </c>
      <c r="NCD21" s="219" t="s">
        <v>1493</v>
      </c>
      <c r="NCE21" s="219" t="s">
        <v>1493</v>
      </c>
      <c r="NCF21" s="219" t="s">
        <v>1493</v>
      </c>
      <c r="NCG21" s="219" t="s">
        <v>1493</v>
      </c>
      <c r="NCH21" s="219" t="s">
        <v>1493</v>
      </c>
      <c r="NCI21" s="219" t="s">
        <v>1493</v>
      </c>
      <c r="NCJ21" s="219" t="s">
        <v>1493</v>
      </c>
      <c r="NCK21" s="219" t="s">
        <v>1493</v>
      </c>
      <c r="NCL21" s="219" t="s">
        <v>1493</v>
      </c>
      <c r="NCM21" s="219" t="s">
        <v>1493</v>
      </c>
      <c r="NCN21" s="219" t="s">
        <v>1493</v>
      </c>
      <c r="NCO21" s="219" t="s">
        <v>1493</v>
      </c>
      <c r="NCP21" s="219" t="s">
        <v>1493</v>
      </c>
      <c r="NCQ21" s="219" t="s">
        <v>1493</v>
      </c>
      <c r="NCR21" s="219" t="s">
        <v>1493</v>
      </c>
      <c r="NCS21" s="219" t="s">
        <v>1493</v>
      </c>
      <c r="NCT21" s="219" t="s">
        <v>1493</v>
      </c>
      <c r="NCU21" s="219" t="s">
        <v>1493</v>
      </c>
      <c r="NCV21" s="219" t="s">
        <v>1493</v>
      </c>
      <c r="NCW21" s="219" t="s">
        <v>1493</v>
      </c>
      <c r="NCX21" s="219" t="s">
        <v>1493</v>
      </c>
      <c r="NCY21" s="219" t="s">
        <v>1493</v>
      </c>
      <c r="NCZ21" s="219" t="s">
        <v>1493</v>
      </c>
      <c r="NDA21" s="219" t="s">
        <v>1493</v>
      </c>
      <c r="NDB21" s="219" t="s">
        <v>1493</v>
      </c>
      <c r="NDC21" s="219" t="s">
        <v>1493</v>
      </c>
      <c r="NDD21" s="219" t="s">
        <v>1493</v>
      </c>
      <c r="NDE21" s="219" t="s">
        <v>1493</v>
      </c>
      <c r="NDF21" s="219" t="s">
        <v>1493</v>
      </c>
      <c r="NDG21" s="219" t="s">
        <v>1493</v>
      </c>
      <c r="NDH21" s="219" t="s">
        <v>1493</v>
      </c>
      <c r="NDI21" s="219" t="s">
        <v>1493</v>
      </c>
      <c r="NDJ21" s="219" t="s">
        <v>1493</v>
      </c>
      <c r="NDK21" s="219" t="s">
        <v>1493</v>
      </c>
      <c r="NDL21" s="219" t="s">
        <v>1493</v>
      </c>
      <c r="NDM21" s="219" t="s">
        <v>1493</v>
      </c>
      <c r="NDN21" s="219" t="s">
        <v>1493</v>
      </c>
      <c r="NDO21" s="219" t="s">
        <v>1493</v>
      </c>
      <c r="NDP21" s="219" t="s">
        <v>1493</v>
      </c>
      <c r="NDQ21" s="219" t="s">
        <v>1493</v>
      </c>
      <c r="NDR21" s="219" t="s">
        <v>1493</v>
      </c>
      <c r="NDS21" s="219" t="s">
        <v>1493</v>
      </c>
      <c r="NDT21" s="219" t="s">
        <v>1493</v>
      </c>
      <c r="NDU21" s="219" t="s">
        <v>1493</v>
      </c>
      <c r="NDV21" s="219" t="s">
        <v>1493</v>
      </c>
      <c r="NDW21" s="219" t="s">
        <v>1493</v>
      </c>
      <c r="NDX21" s="219" t="s">
        <v>1493</v>
      </c>
      <c r="NDY21" s="219" t="s">
        <v>1493</v>
      </c>
      <c r="NDZ21" s="219" t="s">
        <v>1493</v>
      </c>
      <c r="NEA21" s="219" t="s">
        <v>1493</v>
      </c>
      <c r="NEB21" s="219" t="s">
        <v>1493</v>
      </c>
      <c r="NEC21" s="219" t="s">
        <v>1493</v>
      </c>
      <c r="NED21" s="219" t="s">
        <v>1493</v>
      </c>
      <c r="NEE21" s="219" t="s">
        <v>1493</v>
      </c>
      <c r="NEF21" s="219" t="s">
        <v>1493</v>
      </c>
      <c r="NEG21" s="219" t="s">
        <v>1493</v>
      </c>
      <c r="NEH21" s="219" t="s">
        <v>1493</v>
      </c>
      <c r="NEI21" s="219" t="s">
        <v>1493</v>
      </c>
      <c r="NEJ21" s="219" t="s">
        <v>1493</v>
      </c>
      <c r="NEK21" s="219" t="s">
        <v>1493</v>
      </c>
      <c r="NEL21" s="219" t="s">
        <v>1493</v>
      </c>
      <c r="NEM21" s="219" t="s">
        <v>1493</v>
      </c>
      <c r="NEN21" s="219" t="s">
        <v>1493</v>
      </c>
      <c r="NEO21" s="219" t="s">
        <v>1493</v>
      </c>
      <c r="NEP21" s="219" t="s">
        <v>1493</v>
      </c>
      <c r="NEQ21" s="219" t="s">
        <v>1493</v>
      </c>
      <c r="NER21" s="219" t="s">
        <v>1493</v>
      </c>
      <c r="NES21" s="219" t="s">
        <v>1493</v>
      </c>
      <c r="NET21" s="219" t="s">
        <v>1493</v>
      </c>
      <c r="NEU21" s="219" t="s">
        <v>1493</v>
      </c>
      <c r="NEV21" s="219" t="s">
        <v>1493</v>
      </c>
      <c r="NEW21" s="219" t="s">
        <v>1493</v>
      </c>
      <c r="NEX21" s="219" t="s">
        <v>1493</v>
      </c>
      <c r="NEY21" s="219" t="s">
        <v>1493</v>
      </c>
      <c r="NEZ21" s="219" t="s">
        <v>1493</v>
      </c>
      <c r="NFA21" s="219" t="s">
        <v>1493</v>
      </c>
      <c r="NFB21" s="219" t="s">
        <v>1493</v>
      </c>
      <c r="NFC21" s="219" t="s">
        <v>1493</v>
      </c>
      <c r="NFD21" s="219" t="s">
        <v>1493</v>
      </c>
      <c r="NFE21" s="219" t="s">
        <v>1493</v>
      </c>
      <c r="NFF21" s="219" t="s">
        <v>1493</v>
      </c>
      <c r="NFG21" s="219" t="s">
        <v>1493</v>
      </c>
      <c r="NFH21" s="219" t="s">
        <v>1493</v>
      </c>
      <c r="NFI21" s="219" t="s">
        <v>1493</v>
      </c>
      <c r="NFJ21" s="219" t="s">
        <v>1493</v>
      </c>
      <c r="NFK21" s="219" t="s">
        <v>1493</v>
      </c>
      <c r="NFL21" s="219" t="s">
        <v>1493</v>
      </c>
      <c r="NFM21" s="219" t="s">
        <v>1493</v>
      </c>
      <c r="NFN21" s="219" t="s">
        <v>1493</v>
      </c>
      <c r="NFO21" s="219" t="s">
        <v>1493</v>
      </c>
      <c r="NFP21" s="219" t="s">
        <v>1493</v>
      </c>
      <c r="NFQ21" s="219" t="s">
        <v>1493</v>
      </c>
      <c r="NFR21" s="219" t="s">
        <v>1493</v>
      </c>
      <c r="NFS21" s="219" t="s">
        <v>1493</v>
      </c>
      <c r="NFT21" s="219" t="s">
        <v>1493</v>
      </c>
      <c r="NFU21" s="219" t="s">
        <v>1493</v>
      </c>
      <c r="NFV21" s="219" t="s">
        <v>1493</v>
      </c>
      <c r="NFW21" s="219" t="s">
        <v>1493</v>
      </c>
      <c r="NFX21" s="219" t="s">
        <v>1493</v>
      </c>
      <c r="NFY21" s="219" t="s">
        <v>1493</v>
      </c>
      <c r="NFZ21" s="219" t="s">
        <v>1493</v>
      </c>
      <c r="NGA21" s="219" t="s">
        <v>1493</v>
      </c>
      <c r="NGB21" s="219" t="s">
        <v>1493</v>
      </c>
      <c r="NGC21" s="219" t="s">
        <v>1493</v>
      </c>
      <c r="NGD21" s="219" t="s">
        <v>1493</v>
      </c>
      <c r="NGE21" s="219" t="s">
        <v>1493</v>
      </c>
      <c r="NGF21" s="219" t="s">
        <v>1493</v>
      </c>
      <c r="NGG21" s="219" t="s">
        <v>1493</v>
      </c>
      <c r="NGH21" s="219" t="s">
        <v>1493</v>
      </c>
      <c r="NGI21" s="219" t="s">
        <v>1493</v>
      </c>
      <c r="NGJ21" s="219" t="s">
        <v>1493</v>
      </c>
      <c r="NGK21" s="219" t="s">
        <v>1493</v>
      </c>
      <c r="NGL21" s="219" t="s">
        <v>1493</v>
      </c>
      <c r="NGM21" s="219" t="s">
        <v>1493</v>
      </c>
      <c r="NGN21" s="219" t="s">
        <v>1493</v>
      </c>
      <c r="NGO21" s="219" t="s">
        <v>1493</v>
      </c>
      <c r="NGP21" s="219" t="s">
        <v>1493</v>
      </c>
      <c r="NGQ21" s="219" t="s">
        <v>1493</v>
      </c>
      <c r="NGR21" s="219" t="s">
        <v>1493</v>
      </c>
      <c r="NGS21" s="219" t="s">
        <v>1493</v>
      </c>
      <c r="NGT21" s="219" t="s">
        <v>1493</v>
      </c>
      <c r="NGU21" s="219" t="s">
        <v>1493</v>
      </c>
      <c r="NGV21" s="219" t="s">
        <v>1493</v>
      </c>
      <c r="NGW21" s="219" t="s">
        <v>1493</v>
      </c>
      <c r="NGX21" s="219" t="s">
        <v>1493</v>
      </c>
      <c r="NGY21" s="219" t="s">
        <v>1493</v>
      </c>
      <c r="NGZ21" s="219" t="s">
        <v>1493</v>
      </c>
      <c r="NHA21" s="219" t="s">
        <v>1493</v>
      </c>
      <c r="NHB21" s="219" t="s">
        <v>1493</v>
      </c>
      <c r="NHC21" s="219" t="s">
        <v>1493</v>
      </c>
      <c r="NHD21" s="219" t="s">
        <v>1493</v>
      </c>
      <c r="NHE21" s="219" t="s">
        <v>1493</v>
      </c>
      <c r="NHF21" s="219" t="s">
        <v>1493</v>
      </c>
      <c r="NHG21" s="219" t="s">
        <v>1493</v>
      </c>
      <c r="NHH21" s="219" t="s">
        <v>1493</v>
      </c>
      <c r="NHI21" s="219" t="s">
        <v>1493</v>
      </c>
      <c r="NHJ21" s="219" t="s">
        <v>1493</v>
      </c>
      <c r="NHK21" s="219" t="s">
        <v>1493</v>
      </c>
      <c r="NHL21" s="219" t="s">
        <v>1493</v>
      </c>
      <c r="NHM21" s="219" t="s">
        <v>1493</v>
      </c>
      <c r="NHN21" s="219" t="s">
        <v>1493</v>
      </c>
      <c r="NHO21" s="219" t="s">
        <v>1493</v>
      </c>
      <c r="NHP21" s="219" t="s">
        <v>1493</v>
      </c>
      <c r="NHQ21" s="219" t="s">
        <v>1493</v>
      </c>
      <c r="NHR21" s="219" t="s">
        <v>1493</v>
      </c>
      <c r="NHS21" s="219" t="s">
        <v>1493</v>
      </c>
      <c r="NHT21" s="219" t="s">
        <v>1493</v>
      </c>
      <c r="NHU21" s="219" t="s">
        <v>1493</v>
      </c>
      <c r="NHV21" s="219" t="s">
        <v>1493</v>
      </c>
      <c r="NHW21" s="219" t="s">
        <v>1493</v>
      </c>
      <c r="NHX21" s="219" t="s">
        <v>1493</v>
      </c>
      <c r="NHY21" s="219" t="s">
        <v>1493</v>
      </c>
      <c r="NHZ21" s="219" t="s">
        <v>1493</v>
      </c>
      <c r="NIA21" s="219" t="s">
        <v>1493</v>
      </c>
      <c r="NIB21" s="219" t="s">
        <v>1493</v>
      </c>
      <c r="NIC21" s="219" t="s">
        <v>1493</v>
      </c>
      <c r="NID21" s="219" t="s">
        <v>1493</v>
      </c>
      <c r="NIE21" s="219" t="s">
        <v>1493</v>
      </c>
      <c r="NIF21" s="219" t="s">
        <v>1493</v>
      </c>
      <c r="NIG21" s="219" t="s">
        <v>1493</v>
      </c>
      <c r="NIH21" s="219" t="s">
        <v>1493</v>
      </c>
      <c r="NII21" s="219" t="s">
        <v>1493</v>
      </c>
      <c r="NIJ21" s="219" t="s">
        <v>1493</v>
      </c>
      <c r="NIK21" s="219" t="s">
        <v>1493</v>
      </c>
      <c r="NIL21" s="219" t="s">
        <v>1493</v>
      </c>
      <c r="NIM21" s="219" t="s">
        <v>1493</v>
      </c>
      <c r="NIN21" s="219" t="s">
        <v>1493</v>
      </c>
      <c r="NIO21" s="219" t="s">
        <v>1493</v>
      </c>
      <c r="NIP21" s="219" t="s">
        <v>1493</v>
      </c>
      <c r="NIQ21" s="219" t="s">
        <v>1493</v>
      </c>
      <c r="NIR21" s="219" t="s">
        <v>1493</v>
      </c>
      <c r="NIS21" s="219" t="s">
        <v>1493</v>
      </c>
      <c r="NIT21" s="219" t="s">
        <v>1493</v>
      </c>
      <c r="NIU21" s="219" t="s">
        <v>1493</v>
      </c>
      <c r="NIV21" s="219" t="s">
        <v>1493</v>
      </c>
      <c r="NIW21" s="219" t="s">
        <v>1493</v>
      </c>
      <c r="NIX21" s="219" t="s">
        <v>1493</v>
      </c>
      <c r="NIY21" s="219" t="s">
        <v>1493</v>
      </c>
      <c r="NIZ21" s="219" t="s">
        <v>1493</v>
      </c>
      <c r="NJA21" s="219" t="s">
        <v>1493</v>
      </c>
      <c r="NJB21" s="219" t="s">
        <v>1493</v>
      </c>
      <c r="NJC21" s="219" t="s">
        <v>1493</v>
      </c>
      <c r="NJD21" s="219" t="s">
        <v>1493</v>
      </c>
      <c r="NJE21" s="219" t="s">
        <v>1493</v>
      </c>
      <c r="NJF21" s="219" t="s">
        <v>1493</v>
      </c>
      <c r="NJG21" s="219" t="s">
        <v>1493</v>
      </c>
      <c r="NJH21" s="219" t="s">
        <v>1493</v>
      </c>
      <c r="NJI21" s="219" t="s">
        <v>1493</v>
      </c>
      <c r="NJJ21" s="219" t="s">
        <v>1493</v>
      </c>
      <c r="NJK21" s="219" t="s">
        <v>1493</v>
      </c>
      <c r="NJL21" s="219" t="s">
        <v>1493</v>
      </c>
      <c r="NJM21" s="219" t="s">
        <v>1493</v>
      </c>
      <c r="NJN21" s="219" t="s">
        <v>1493</v>
      </c>
      <c r="NJO21" s="219" t="s">
        <v>1493</v>
      </c>
      <c r="NJP21" s="219" t="s">
        <v>1493</v>
      </c>
      <c r="NJQ21" s="219" t="s">
        <v>1493</v>
      </c>
      <c r="NJR21" s="219" t="s">
        <v>1493</v>
      </c>
      <c r="NJS21" s="219" t="s">
        <v>1493</v>
      </c>
      <c r="NJT21" s="219" t="s">
        <v>1493</v>
      </c>
      <c r="NJU21" s="219" t="s">
        <v>1493</v>
      </c>
      <c r="NJV21" s="219" t="s">
        <v>1493</v>
      </c>
      <c r="NJW21" s="219" t="s">
        <v>1493</v>
      </c>
      <c r="NJX21" s="219" t="s">
        <v>1493</v>
      </c>
      <c r="NJY21" s="219" t="s">
        <v>1493</v>
      </c>
      <c r="NJZ21" s="219" t="s">
        <v>1493</v>
      </c>
      <c r="NKA21" s="219" t="s">
        <v>1493</v>
      </c>
      <c r="NKB21" s="219" t="s">
        <v>1493</v>
      </c>
      <c r="NKC21" s="219" t="s">
        <v>1493</v>
      </c>
      <c r="NKD21" s="219" t="s">
        <v>1493</v>
      </c>
      <c r="NKE21" s="219" t="s">
        <v>1493</v>
      </c>
      <c r="NKF21" s="219" t="s">
        <v>1493</v>
      </c>
      <c r="NKG21" s="219" t="s">
        <v>1493</v>
      </c>
      <c r="NKH21" s="219" t="s">
        <v>1493</v>
      </c>
      <c r="NKI21" s="219" t="s">
        <v>1493</v>
      </c>
      <c r="NKJ21" s="219" t="s">
        <v>1493</v>
      </c>
      <c r="NKK21" s="219" t="s">
        <v>1493</v>
      </c>
      <c r="NKL21" s="219" t="s">
        <v>1493</v>
      </c>
      <c r="NKM21" s="219" t="s">
        <v>1493</v>
      </c>
      <c r="NKN21" s="219" t="s">
        <v>1493</v>
      </c>
      <c r="NKO21" s="219" t="s">
        <v>1493</v>
      </c>
      <c r="NKP21" s="219" t="s">
        <v>1493</v>
      </c>
      <c r="NKQ21" s="219" t="s">
        <v>1493</v>
      </c>
      <c r="NKR21" s="219" t="s">
        <v>1493</v>
      </c>
      <c r="NKS21" s="219" t="s">
        <v>1493</v>
      </c>
      <c r="NKT21" s="219" t="s">
        <v>1493</v>
      </c>
      <c r="NKU21" s="219" t="s">
        <v>1493</v>
      </c>
      <c r="NKV21" s="219" t="s">
        <v>1493</v>
      </c>
      <c r="NKW21" s="219" t="s">
        <v>1493</v>
      </c>
      <c r="NKX21" s="219" t="s">
        <v>1493</v>
      </c>
      <c r="NKY21" s="219" t="s">
        <v>1493</v>
      </c>
      <c r="NKZ21" s="219" t="s">
        <v>1493</v>
      </c>
      <c r="NLA21" s="219" t="s">
        <v>1493</v>
      </c>
      <c r="NLB21" s="219" t="s">
        <v>1493</v>
      </c>
      <c r="NLC21" s="219" t="s">
        <v>1493</v>
      </c>
      <c r="NLD21" s="219" t="s">
        <v>1493</v>
      </c>
      <c r="NLE21" s="219" t="s">
        <v>1493</v>
      </c>
      <c r="NLF21" s="219" t="s">
        <v>1493</v>
      </c>
      <c r="NLG21" s="219" t="s">
        <v>1493</v>
      </c>
      <c r="NLH21" s="219" t="s">
        <v>1493</v>
      </c>
      <c r="NLI21" s="219" t="s">
        <v>1493</v>
      </c>
      <c r="NLJ21" s="219" t="s">
        <v>1493</v>
      </c>
      <c r="NLK21" s="219" t="s">
        <v>1493</v>
      </c>
      <c r="NLL21" s="219" t="s">
        <v>1493</v>
      </c>
      <c r="NLM21" s="219" t="s">
        <v>1493</v>
      </c>
      <c r="NLN21" s="219" t="s">
        <v>1493</v>
      </c>
      <c r="NLO21" s="219" t="s">
        <v>1493</v>
      </c>
      <c r="NLP21" s="219" t="s">
        <v>1493</v>
      </c>
      <c r="NLQ21" s="219" t="s">
        <v>1493</v>
      </c>
      <c r="NLR21" s="219" t="s">
        <v>1493</v>
      </c>
      <c r="NLS21" s="219" t="s">
        <v>1493</v>
      </c>
      <c r="NLT21" s="219" t="s">
        <v>1493</v>
      </c>
      <c r="NLU21" s="219" t="s">
        <v>1493</v>
      </c>
      <c r="NLV21" s="219" t="s">
        <v>1493</v>
      </c>
      <c r="NLW21" s="219" t="s">
        <v>1493</v>
      </c>
      <c r="NLX21" s="219" t="s">
        <v>1493</v>
      </c>
      <c r="NLY21" s="219" t="s">
        <v>1493</v>
      </c>
      <c r="NLZ21" s="219" t="s">
        <v>1493</v>
      </c>
      <c r="NMA21" s="219" t="s">
        <v>1493</v>
      </c>
      <c r="NMB21" s="219" t="s">
        <v>1493</v>
      </c>
      <c r="NMC21" s="219" t="s">
        <v>1493</v>
      </c>
      <c r="NMD21" s="219" t="s">
        <v>1493</v>
      </c>
      <c r="NME21" s="219" t="s">
        <v>1493</v>
      </c>
      <c r="NMF21" s="219" t="s">
        <v>1493</v>
      </c>
      <c r="NMG21" s="219" t="s">
        <v>1493</v>
      </c>
      <c r="NMH21" s="219" t="s">
        <v>1493</v>
      </c>
      <c r="NMI21" s="219" t="s">
        <v>1493</v>
      </c>
      <c r="NMJ21" s="219" t="s">
        <v>1493</v>
      </c>
      <c r="NMK21" s="219" t="s">
        <v>1493</v>
      </c>
      <c r="NML21" s="219" t="s">
        <v>1493</v>
      </c>
      <c r="NMM21" s="219" t="s">
        <v>1493</v>
      </c>
      <c r="NMN21" s="219" t="s">
        <v>1493</v>
      </c>
      <c r="NMO21" s="219" t="s">
        <v>1493</v>
      </c>
      <c r="NMP21" s="219" t="s">
        <v>1493</v>
      </c>
      <c r="NMQ21" s="219" t="s">
        <v>1493</v>
      </c>
      <c r="NMR21" s="219" t="s">
        <v>1493</v>
      </c>
      <c r="NMS21" s="219" t="s">
        <v>1493</v>
      </c>
      <c r="NMT21" s="219" t="s">
        <v>1493</v>
      </c>
      <c r="NMU21" s="219" t="s">
        <v>1493</v>
      </c>
      <c r="NMV21" s="219" t="s">
        <v>1493</v>
      </c>
      <c r="NMW21" s="219" t="s">
        <v>1493</v>
      </c>
      <c r="NMX21" s="219" t="s">
        <v>1493</v>
      </c>
      <c r="NMY21" s="219" t="s">
        <v>1493</v>
      </c>
      <c r="NMZ21" s="219" t="s">
        <v>1493</v>
      </c>
      <c r="NNA21" s="219" t="s">
        <v>1493</v>
      </c>
      <c r="NNB21" s="219" t="s">
        <v>1493</v>
      </c>
      <c r="NNC21" s="219" t="s">
        <v>1493</v>
      </c>
      <c r="NND21" s="219" t="s">
        <v>1493</v>
      </c>
      <c r="NNE21" s="219" t="s">
        <v>1493</v>
      </c>
      <c r="NNF21" s="219" t="s">
        <v>1493</v>
      </c>
      <c r="NNG21" s="219" t="s">
        <v>1493</v>
      </c>
      <c r="NNH21" s="219" t="s">
        <v>1493</v>
      </c>
      <c r="NNI21" s="219" t="s">
        <v>1493</v>
      </c>
      <c r="NNJ21" s="219" t="s">
        <v>1493</v>
      </c>
      <c r="NNK21" s="219" t="s">
        <v>1493</v>
      </c>
      <c r="NNL21" s="219" t="s">
        <v>1493</v>
      </c>
      <c r="NNM21" s="219" t="s">
        <v>1493</v>
      </c>
      <c r="NNN21" s="219" t="s">
        <v>1493</v>
      </c>
      <c r="NNO21" s="219" t="s">
        <v>1493</v>
      </c>
      <c r="NNP21" s="219" t="s">
        <v>1493</v>
      </c>
      <c r="NNQ21" s="219" t="s">
        <v>1493</v>
      </c>
      <c r="NNR21" s="219" t="s">
        <v>1493</v>
      </c>
      <c r="NNS21" s="219" t="s">
        <v>1493</v>
      </c>
      <c r="NNT21" s="219" t="s">
        <v>1493</v>
      </c>
      <c r="NNU21" s="219" t="s">
        <v>1493</v>
      </c>
      <c r="NNV21" s="219" t="s">
        <v>1493</v>
      </c>
      <c r="NNW21" s="219" t="s">
        <v>1493</v>
      </c>
      <c r="NNX21" s="219" t="s">
        <v>1493</v>
      </c>
      <c r="NNY21" s="219" t="s">
        <v>1493</v>
      </c>
      <c r="NNZ21" s="219" t="s">
        <v>1493</v>
      </c>
      <c r="NOA21" s="219" t="s">
        <v>1493</v>
      </c>
      <c r="NOB21" s="219" t="s">
        <v>1493</v>
      </c>
      <c r="NOC21" s="219" t="s">
        <v>1493</v>
      </c>
      <c r="NOD21" s="219" t="s">
        <v>1493</v>
      </c>
      <c r="NOE21" s="219" t="s">
        <v>1493</v>
      </c>
      <c r="NOF21" s="219" t="s">
        <v>1493</v>
      </c>
      <c r="NOG21" s="219" t="s">
        <v>1493</v>
      </c>
      <c r="NOH21" s="219" t="s">
        <v>1493</v>
      </c>
      <c r="NOI21" s="219" t="s">
        <v>1493</v>
      </c>
      <c r="NOJ21" s="219" t="s">
        <v>1493</v>
      </c>
      <c r="NOK21" s="219" t="s">
        <v>1493</v>
      </c>
      <c r="NOL21" s="219" t="s">
        <v>1493</v>
      </c>
      <c r="NOM21" s="219" t="s">
        <v>1493</v>
      </c>
      <c r="NON21" s="219" t="s">
        <v>1493</v>
      </c>
      <c r="NOO21" s="219" t="s">
        <v>1493</v>
      </c>
      <c r="NOP21" s="219" t="s">
        <v>1493</v>
      </c>
      <c r="NOQ21" s="219" t="s">
        <v>1493</v>
      </c>
      <c r="NOR21" s="219" t="s">
        <v>1493</v>
      </c>
      <c r="NOS21" s="219" t="s">
        <v>1493</v>
      </c>
      <c r="NOT21" s="219" t="s">
        <v>1493</v>
      </c>
      <c r="NOU21" s="219" t="s">
        <v>1493</v>
      </c>
      <c r="NOV21" s="219" t="s">
        <v>1493</v>
      </c>
      <c r="NOW21" s="219" t="s">
        <v>1493</v>
      </c>
      <c r="NOX21" s="219" t="s">
        <v>1493</v>
      </c>
      <c r="NOY21" s="219" t="s">
        <v>1493</v>
      </c>
      <c r="NOZ21" s="219" t="s">
        <v>1493</v>
      </c>
      <c r="NPA21" s="219" t="s">
        <v>1493</v>
      </c>
      <c r="NPB21" s="219" t="s">
        <v>1493</v>
      </c>
      <c r="NPC21" s="219" t="s">
        <v>1493</v>
      </c>
      <c r="NPD21" s="219" t="s">
        <v>1493</v>
      </c>
      <c r="NPE21" s="219" t="s">
        <v>1493</v>
      </c>
      <c r="NPF21" s="219" t="s">
        <v>1493</v>
      </c>
      <c r="NPG21" s="219" t="s">
        <v>1493</v>
      </c>
      <c r="NPH21" s="219" t="s">
        <v>1493</v>
      </c>
      <c r="NPI21" s="219" t="s">
        <v>1493</v>
      </c>
      <c r="NPJ21" s="219" t="s">
        <v>1493</v>
      </c>
      <c r="NPK21" s="219" t="s">
        <v>1493</v>
      </c>
      <c r="NPL21" s="219" t="s">
        <v>1493</v>
      </c>
      <c r="NPM21" s="219" t="s">
        <v>1493</v>
      </c>
      <c r="NPN21" s="219" t="s">
        <v>1493</v>
      </c>
      <c r="NPO21" s="219" t="s">
        <v>1493</v>
      </c>
      <c r="NPP21" s="219" t="s">
        <v>1493</v>
      </c>
      <c r="NPQ21" s="219" t="s">
        <v>1493</v>
      </c>
      <c r="NPR21" s="219" t="s">
        <v>1493</v>
      </c>
      <c r="NPS21" s="219" t="s">
        <v>1493</v>
      </c>
      <c r="NPT21" s="219" t="s">
        <v>1493</v>
      </c>
      <c r="NPU21" s="219" t="s">
        <v>1493</v>
      </c>
      <c r="NPV21" s="219" t="s">
        <v>1493</v>
      </c>
      <c r="NPW21" s="219" t="s">
        <v>1493</v>
      </c>
      <c r="NPX21" s="219" t="s">
        <v>1493</v>
      </c>
      <c r="NPY21" s="219" t="s">
        <v>1493</v>
      </c>
      <c r="NPZ21" s="219" t="s">
        <v>1493</v>
      </c>
      <c r="NQA21" s="219" t="s">
        <v>1493</v>
      </c>
      <c r="NQB21" s="219" t="s">
        <v>1493</v>
      </c>
      <c r="NQC21" s="219" t="s">
        <v>1493</v>
      </c>
      <c r="NQD21" s="219" t="s">
        <v>1493</v>
      </c>
      <c r="NQE21" s="219" t="s">
        <v>1493</v>
      </c>
      <c r="NQF21" s="219" t="s">
        <v>1493</v>
      </c>
      <c r="NQG21" s="219" t="s">
        <v>1493</v>
      </c>
      <c r="NQH21" s="219" t="s">
        <v>1493</v>
      </c>
      <c r="NQI21" s="219" t="s">
        <v>1493</v>
      </c>
      <c r="NQJ21" s="219" t="s">
        <v>1493</v>
      </c>
      <c r="NQK21" s="219" t="s">
        <v>1493</v>
      </c>
      <c r="NQL21" s="219" t="s">
        <v>1493</v>
      </c>
      <c r="NQM21" s="219" t="s">
        <v>1493</v>
      </c>
      <c r="NQN21" s="219" t="s">
        <v>1493</v>
      </c>
      <c r="NQO21" s="219" t="s">
        <v>1493</v>
      </c>
      <c r="NQP21" s="219" t="s">
        <v>1493</v>
      </c>
      <c r="NQQ21" s="219" t="s">
        <v>1493</v>
      </c>
      <c r="NQR21" s="219" t="s">
        <v>1493</v>
      </c>
      <c r="NQS21" s="219" t="s">
        <v>1493</v>
      </c>
      <c r="NQT21" s="219" t="s">
        <v>1493</v>
      </c>
      <c r="NQU21" s="219" t="s">
        <v>1493</v>
      </c>
      <c r="NQV21" s="219" t="s">
        <v>1493</v>
      </c>
      <c r="NQW21" s="219" t="s">
        <v>1493</v>
      </c>
      <c r="NQX21" s="219" t="s">
        <v>1493</v>
      </c>
      <c r="NQY21" s="219" t="s">
        <v>1493</v>
      </c>
      <c r="NQZ21" s="219" t="s">
        <v>1493</v>
      </c>
      <c r="NRA21" s="219" t="s">
        <v>1493</v>
      </c>
      <c r="NRB21" s="219" t="s">
        <v>1493</v>
      </c>
      <c r="NRC21" s="219" t="s">
        <v>1493</v>
      </c>
      <c r="NRD21" s="219" t="s">
        <v>1493</v>
      </c>
      <c r="NRE21" s="219" t="s">
        <v>1493</v>
      </c>
      <c r="NRF21" s="219" t="s">
        <v>1493</v>
      </c>
      <c r="NRG21" s="219" t="s">
        <v>1493</v>
      </c>
      <c r="NRH21" s="219" t="s">
        <v>1493</v>
      </c>
      <c r="NRI21" s="219" t="s">
        <v>1493</v>
      </c>
      <c r="NRJ21" s="219" t="s">
        <v>1493</v>
      </c>
      <c r="NRK21" s="219" t="s">
        <v>1493</v>
      </c>
      <c r="NRL21" s="219" t="s">
        <v>1493</v>
      </c>
      <c r="NRM21" s="219" t="s">
        <v>1493</v>
      </c>
      <c r="NRN21" s="219" t="s">
        <v>1493</v>
      </c>
      <c r="NRO21" s="219" t="s">
        <v>1493</v>
      </c>
      <c r="NRP21" s="219" t="s">
        <v>1493</v>
      </c>
      <c r="NRQ21" s="219" t="s">
        <v>1493</v>
      </c>
      <c r="NRR21" s="219" t="s">
        <v>1493</v>
      </c>
      <c r="NRS21" s="219" t="s">
        <v>1493</v>
      </c>
      <c r="NRT21" s="219" t="s">
        <v>1493</v>
      </c>
      <c r="NRU21" s="219" t="s">
        <v>1493</v>
      </c>
      <c r="NRV21" s="219" t="s">
        <v>1493</v>
      </c>
      <c r="NRW21" s="219" t="s">
        <v>1493</v>
      </c>
      <c r="NRX21" s="219" t="s">
        <v>1493</v>
      </c>
      <c r="NRY21" s="219" t="s">
        <v>1493</v>
      </c>
      <c r="NRZ21" s="219" t="s">
        <v>1493</v>
      </c>
      <c r="NSA21" s="219" t="s">
        <v>1493</v>
      </c>
      <c r="NSB21" s="219" t="s">
        <v>1493</v>
      </c>
      <c r="NSC21" s="219" t="s">
        <v>1493</v>
      </c>
      <c r="NSD21" s="219" t="s">
        <v>1493</v>
      </c>
      <c r="NSE21" s="219" t="s">
        <v>1493</v>
      </c>
      <c r="NSF21" s="219" t="s">
        <v>1493</v>
      </c>
      <c r="NSG21" s="219" t="s">
        <v>1493</v>
      </c>
      <c r="NSH21" s="219" t="s">
        <v>1493</v>
      </c>
      <c r="NSI21" s="219" t="s">
        <v>1493</v>
      </c>
      <c r="NSJ21" s="219" t="s">
        <v>1493</v>
      </c>
      <c r="NSK21" s="219" t="s">
        <v>1493</v>
      </c>
      <c r="NSL21" s="219" t="s">
        <v>1493</v>
      </c>
      <c r="NSM21" s="219" t="s">
        <v>1493</v>
      </c>
      <c r="NSN21" s="219" t="s">
        <v>1493</v>
      </c>
      <c r="NSO21" s="219" t="s">
        <v>1493</v>
      </c>
      <c r="NSP21" s="219" t="s">
        <v>1493</v>
      </c>
      <c r="NSQ21" s="219" t="s">
        <v>1493</v>
      </c>
      <c r="NSR21" s="219" t="s">
        <v>1493</v>
      </c>
      <c r="NSS21" s="219" t="s">
        <v>1493</v>
      </c>
      <c r="NST21" s="219" t="s">
        <v>1493</v>
      </c>
      <c r="NSU21" s="219" t="s">
        <v>1493</v>
      </c>
      <c r="NSV21" s="219" t="s">
        <v>1493</v>
      </c>
      <c r="NSW21" s="219" t="s">
        <v>1493</v>
      </c>
      <c r="NSX21" s="219" t="s">
        <v>1493</v>
      </c>
      <c r="NSY21" s="219" t="s">
        <v>1493</v>
      </c>
      <c r="NSZ21" s="219" t="s">
        <v>1493</v>
      </c>
      <c r="NTA21" s="219" t="s">
        <v>1493</v>
      </c>
      <c r="NTB21" s="219" t="s">
        <v>1493</v>
      </c>
      <c r="NTC21" s="219" t="s">
        <v>1493</v>
      </c>
      <c r="NTD21" s="219" t="s">
        <v>1493</v>
      </c>
      <c r="NTE21" s="219" t="s">
        <v>1493</v>
      </c>
      <c r="NTF21" s="219" t="s">
        <v>1493</v>
      </c>
      <c r="NTG21" s="219" t="s">
        <v>1493</v>
      </c>
      <c r="NTH21" s="219" t="s">
        <v>1493</v>
      </c>
      <c r="NTI21" s="219" t="s">
        <v>1493</v>
      </c>
      <c r="NTJ21" s="219" t="s">
        <v>1493</v>
      </c>
      <c r="NTK21" s="219" t="s">
        <v>1493</v>
      </c>
      <c r="NTL21" s="219" t="s">
        <v>1493</v>
      </c>
      <c r="NTM21" s="219" t="s">
        <v>1493</v>
      </c>
      <c r="NTN21" s="219" t="s">
        <v>1493</v>
      </c>
      <c r="NTO21" s="219" t="s">
        <v>1493</v>
      </c>
      <c r="NTP21" s="219" t="s">
        <v>1493</v>
      </c>
      <c r="NTQ21" s="219" t="s">
        <v>1493</v>
      </c>
      <c r="NTR21" s="219" t="s">
        <v>1493</v>
      </c>
      <c r="NTS21" s="219" t="s">
        <v>1493</v>
      </c>
      <c r="NTT21" s="219" t="s">
        <v>1493</v>
      </c>
      <c r="NTU21" s="219" t="s">
        <v>1493</v>
      </c>
      <c r="NTV21" s="219" t="s">
        <v>1493</v>
      </c>
      <c r="NTW21" s="219" t="s">
        <v>1493</v>
      </c>
      <c r="NTX21" s="219" t="s">
        <v>1493</v>
      </c>
      <c r="NTY21" s="219" t="s">
        <v>1493</v>
      </c>
      <c r="NTZ21" s="219" t="s">
        <v>1493</v>
      </c>
      <c r="NUA21" s="219" t="s">
        <v>1493</v>
      </c>
      <c r="NUB21" s="219" t="s">
        <v>1493</v>
      </c>
      <c r="NUC21" s="219" t="s">
        <v>1493</v>
      </c>
      <c r="NUD21" s="219" t="s">
        <v>1493</v>
      </c>
      <c r="NUE21" s="219" t="s">
        <v>1493</v>
      </c>
      <c r="NUF21" s="219" t="s">
        <v>1493</v>
      </c>
      <c r="NUG21" s="219" t="s">
        <v>1493</v>
      </c>
      <c r="NUH21" s="219" t="s">
        <v>1493</v>
      </c>
      <c r="NUI21" s="219" t="s">
        <v>1493</v>
      </c>
      <c r="NUJ21" s="219" t="s">
        <v>1493</v>
      </c>
      <c r="NUK21" s="219" t="s">
        <v>1493</v>
      </c>
      <c r="NUL21" s="219" t="s">
        <v>1493</v>
      </c>
      <c r="NUM21" s="219" t="s">
        <v>1493</v>
      </c>
      <c r="NUN21" s="219" t="s">
        <v>1493</v>
      </c>
      <c r="NUO21" s="219" t="s">
        <v>1493</v>
      </c>
      <c r="NUP21" s="219" t="s">
        <v>1493</v>
      </c>
      <c r="NUQ21" s="219" t="s">
        <v>1493</v>
      </c>
      <c r="NUR21" s="219" t="s">
        <v>1493</v>
      </c>
      <c r="NUS21" s="219" t="s">
        <v>1493</v>
      </c>
      <c r="NUT21" s="219" t="s">
        <v>1493</v>
      </c>
      <c r="NUU21" s="219" t="s">
        <v>1493</v>
      </c>
      <c r="NUV21" s="219" t="s">
        <v>1493</v>
      </c>
      <c r="NUW21" s="219" t="s">
        <v>1493</v>
      </c>
      <c r="NUX21" s="219" t="s">
        <v>1493</v>
      </c>
      <c r="NUY21" s="219" t="s">
        <v>1493</v>
      </c>
      <c r="NUZ21" s="219" t="s">
        <v>1493</v>
      </c>
      <c r="NVA21" s="219" t="s">
        <v>1493</v>
      </c>
      <c r="NVB21" s="219" t="s">
        <v>1493</v>
      </c>
      <c r="NVC21" s="219" t="s">
        <v>1493</v>
      </c>
      <c r="NVD21" s="219" t="s">
        <v>1493</v>
      </c>
      <c r="NVE21" s="219" t="s">
        <v>1493</v>
      </c>
      <c r="NVF21" s="219" t="s">
        <v>1493</v>
      </c>
      <c r="NVG21" s="219" t="s">
        <v>1493</v>
      </c>
      <c r="NVH21" s="219" t="s">
        <v>1493</v>
      </c>
      <c r="NVI21" s="219" t="s">
        <v>1493</v>
      </c>
      <c r="NVJ21" s="219" t="s">
        <v>1493</v>
      </c>
      <c r="NVK21" s="219" t="s">
        <v>1493</v>
      </c>
      <c r="NVL21" s="219" t="s">
        <v>1493</v>
      </c>
      <c r="NVM21" s="219" t="s">
        <v>1493</v>
      </c>
      <c r="NVN21" s="219" t="s">
        <v>1493</v>
      </c>
      <c r="NVO21" s="219" t="s">
        <v>1493</v>
      </c>
      <c r="NVP21" s="219" t="s">
        <v>1493</v>
      </c>
      <c r="NVQ21" s="219" t="s">
        <v>1493</v>
      </c>
      <c r="NVR21" s="219" t="s">
        <v>1493</v>
      </c>
      <c r="NVS21" s="219" t="s">
        <v>1493</v>
      </c>
      <c r="NVT21" s="219" t="s">
        <v>1493</v>
      </c>
      <c r="NVU21" s="219" t="s">
        <v>1493</v>
      </c>
      <c r="NVV21" s="219" t="s">
        <v>1493</v>
      </c>
      <c r="NVW21" s="219" t="s">
        <v>1493</v>
      </c>
      <c r="NVX21" s="219" t="s">
        <v>1493</v>
      </c>
      <c r="NVY21" s="219" t="s">
        <v>1493</v>
      </c>
      <c r="NVZ21" s="219" t="s">
        <v>1493</v>
      </c>
      <c r="NWA21" s="219" t="s">
        <v>1493</v>
      </c>
      <c r="NWB21" s="219" t="s">
        <v>1493</v>
      </c>
      <c r="NWC21" s="219" t="s">
        <v>1493</v>
      </c>
      <c r="NWD21" s="219" t="s">
        <v>1493</v>
      </c>
      <c r="NWE21" s="219" t="s">
        <v>1493</v>
      </c>
      <c r="NWF21" s="219" t="s">
        <v>1493</v>
      </c>
      <c r="NWG21" s="219" t="s">
        <v>1493</v>
      </c>
      <c r="NWH21" s="219" t="s">
        <v>1493</v>
      </c>
      <c r="NWI21" s="219" t="s">
        <v>1493</v>
      </c>
      <c r="NWJ21" s="219" t="s">
        <v>1493</v>
      </c>
      <c r="NWK21" s="219" t="s">
        <v>1493</v>
      </c>
      <c r="NWL21" s="219" t="s">
        <v>1493</v>
      </c>
      <c r="NWM21" s="219" t="s">
        <v>1493</v>
      </c>
      <c r="NWN21" s="219" t="s">
        <v>1493</v>
      </c>
      <c r="NWO21" s="219" t="s">
        <v>1493</v>
      </c>
      <c r="NWP21" s="219" t="s">
        <v>1493</v>
      </c>
      <c r="NWQ21" s="219" t="s">
        <v>1493</v>
      </c>
      <c r="NWR21" s="219" t="s">
        <v>1493</v>
      </c>
      <c r="NWS21" s="219" t="s">
        <v>1493</v>
      </c>
      <c r="NWT21" s="219" t="s">
        <v>1493</v>
      </c>
      <c r="NWU21" s="219" t="s">
        <v>1493</v>
      </c>
      <c r="NWV21" s="219" t="s">
        <v>1493</v>
      </c>
      <c r="NWW21" s="219" t="s">
        <v>1493</v>
      </c>
      <c r="NWX21" s="219" t="s">
        <v>1493</v>
      </c>
      <c r="NWY21" s="219" t="s">
        <v>1493</v>
      </c>
      <c r="NWZ21" s="219" t="s">
        <v>1493</v>
      </c>
      <c r="NXA21" s="219" t="s">
        <v>1493</v>
      </c>
      <c r="NXB21" s="219" t="s">
        <v>1493</v>
      </c>
      <c r="NXC21" s="219" t="s">
        <v>1493</v>
      </c>
      <c r="NXD21" s="219" t="s">
        <v>1493</v>
      </c>
      <c r="NXE21" s="219" t="s">
        <v>1493</v>
      </c>
      <c r="NXF21" s="219" t="s">
        <v>1493</v>
      </c>
      <c r="NXG21" s="219" t="s">
        <v>1493</v>
      </c>
      <c r="NXH21" s="219" t="s">
        <v>1493</v>
      </c>
      <c r="NXI21" s="219" t="s">
        <v>1493</v>
      </c>
      <c r="NXJ21" s="219" t="s">
        <v>1493</v>
      </c>
      <c r="NXK21" s="219" t="s">
        <v>1493</v>
      </c>
      <c r="NXL21" s="219" t="s">
        <v>1493</v>
      </c>
      <c r="NXM21" s="219" t="s">
        <v>1493</v>
      </c>
      <c r="NXN21" s="219" t="s">
        <v>1493</v>
      </c>
      <c r="NXO21" s="219" t="s">
        <v>1493</v>
      </c>
      <c r="NXP21" s="219" t="s">
        <v>1493</v>
      </c>
      <c r="NXQ21" s="219" t="s">
        <v>1493</v>
      </c>
      <c r="NXR21" s="219" t="s">
        <v>1493</v>
      </c>
      <c r="NXS21" s="219" t="s">
        <v>1493</v>
      </c>
      <c r="NXT21" s="219" t="s">
        <v>1493</v>
      </c>
      <c r="NXU21" s="219" t="s">
        <v>1493</v>
      </c>
      <c r="NXV21" s="219" t="s">
        <v>1493</v>
      </c>
      <c r="NXW21" s="219" t="s">
        <v>1493</v>
      </c>
      <c r="NXX21" s="219" t="s">
        <v>1493</v>
      </c>
      <c r="NXY21" s="219" t="s">
        <v>1493</v>
      </c>
      <c r="NXZ21" s="219" t="s">
        <v>1493</v>
      </c>
      <c r="NYA21" s="219" t="s">
        <v>1493</v>
      </c>
      <c r="NYB21" s="219" t="s">
        <v>1493</v>
      </c>
      <c r="NYC21" s="219" t="s">
        <v>1493</v>
      </c>
      <c r="NYD21" s="219" t="s">
        <v>1493</v>
      </c>
      <c r="NYE21" s="219" t="s">
        <v>1493</v>
      </c>
      <c r="NYF21" s="219" t="s">
        <v>1493</v>
      </c>
      <c r="NYG21" s="219" t="s">
        <v>1493</v>
      </c>
      <c r="NYH21" s="219" t="s">
        <v>1493</v>
      </c>
      <c r="NYI21" s="219" t="s">
        <v>1493</v>
      </c>
      <c r="NYJ21" s="219" t="s">
        <v>1493</v>
      </c>
      <c r="NYK21" s="219" t="s">
        <v>1493</v>
      </c>
      <c r="NYL21" s="219" t="s">
        <v>1493</v>
      </c>
      <c r="NYM21" s="219" t="s">
        <v>1493</v>
      </c>
      <c r="NYN21" s="219" t="s">
        <v>1493</v>
      </c>
      <c r="NYO21" s="219" t="s">
        <v>1493</v>
      </c>
      <c r="NYP21" s="219" t="s">
        <v>1493</v>
      </c>
      <c r="NYQ21" s="219" t="s">
        <v>1493</v>
      </c>
      <c r="NYR21" s="219" t="s">
        <v>1493</v>
      </c>
      <c r="NYS21" s="219" t="s">
        <v>1493</v>
      </c>
      <c r="NYT21" s="219" t="s">
        <v>1493</v>
      </c>
      <c r="NYU21" s="219" t="s">
        <v>1493</v>
      </c>
      <c r="NYV21" s="219" t="s">
        <v>1493</v>
      </c>
      <c r="NYW21" s="219" t="s">
        <v>1493</v>
      </c>
      <c r="NYX21" s="219" t="s">
        <v>1493</v>
      </c>
      <c r="NYY21" s="219" t="s">
        <v>1493</v>
      </c>
      <c r="NYZ21" s="219" t="s">
        <v>1493</v>
      </c>
      <c r="NZA21" s="219" t="s">
        <v>1493</v>
      </c>
      <c r="NZB21" s="219" t="s">
        <v>1493</v>
      </c>
      <c r="NZC21" s="219" t="s">
        <v>1493</v>
      </c>
      <c r="NZD21" s="219" t="s">
        <v>1493</v>
      </c>
      <c r="NZE21" s="219" t="s">
        <v>1493</v>
      </c>
      <c r="NZF21" s="219" t="s">
        <v>1493</v>
      </c>
      <c r="NZG21" s="219" t="s">
        <v>1493</v>
      </c>
      <c r="NZH21" s="219" t="s">
        <v>1493</v>
      </c>
      <c r="NZI21" s="219" t="s">
        <v>1493</v>
      </c>
      <c r="NZJ21" s="219" t="s">
        <v>1493</v>
      </c>
      <c r="NZK21" s="219" t="s">
        <v>1493</v>
      </c>
      <c r="NZL21" s="219" t="s">
        <v>1493</v>
      </c>
      <c r="NZM21" s="219" t="s">
        <v>1493</v>
      </c>
      <c r="NZN21" s="219" t="s">
        <v>1493</v>
      </c>
      <c r="NZO21" s="219" t="s">
        <v>1493</v>
      </c>
      <c r="NZP21" s="219" t="s">
        <v>1493</v>
      </c>
      <c r="NZQ21" s="219" t="s">
        <v>1493</v>
      </c>
      <c r="NZR21" s="219" t="s">
        <v>1493</v>
      </c>
      <c r="NZS21" s="219" t="s">
        <v>1493</v>
      </c>
      <c r="NZT21" s="219" t="s">
        <v>1493</v>
      </c>
      <c r="NZU21" s="219" t="s">
        <v>1493</v>
      </c>
      <c r="NZV21" s="219" t="s">
        <v>1493</v>
      </c>
      <c r="NZW21" s="219" t="s">
        <v>1493</v>
      </c>
      <c r="NZX21" s="219" t="s">
        <v>1493</v>
      </c>
      <c r="NZY21" s="219" t="s">
        <v>1493</v>
      </c>
      <c r="NZZ21" s="219" t="s">
        <v>1493</v>
      </c>
      <c r="OAA21" s="219" t="s">
        <v>1493</v>
      </c>
      <c r="OAB21" s="219" t="s">
        <v>1493</v>
      </c>
      <c r="OAC21" s="219" t="s">
        <v>1493</v>
      </c>
      <c r="OAD21" s="219" t="s">
        <v>1493</v>
      </c>
      <c r="OAE21" s="219" t="s">
        <v>1493</v>
      </c>
      <c r="OAF21" s="219" t="s">
        <v>1493</v>
      </c>
      <c r="OAG21" s="219" t="s">
        <v>1493</v>
      </c>
      <c r="OAH21" s="219" t="s">
        <v>1493</v>
      </c>
      <c r="OAI21" s="219" t="s">
        <v>1493</v>
      </c>
      <c r="OAJ21" s="219" t="s">
        <v>1493</v>
      </c>
      <c r="OAK21" s="219" t="s">
        <v>1493</v>
      </c>
      <c r="OAL21" s="219" t="s">
        <v>1493</v>
      </c>
      <c r="OAM21" s="219" t="s">
        <v>1493</v>
      </c>
      <c r="OAN21" s="219" t="s">
        <v>1493</v>
      </c>
      <c r="OAO21" s="219" t="s">
        <v>1493</v>
      </c>
      <c r="OAP21" s="219" t="s">
        <v>1493</v>
      </c>
      <c r="OAQ21" s="219" t="s">
        <v>1493</v>
      </c>
      <c r="OAR21" s="219" t="s">
        <v>1493</v>
      </c>
      <c r="OAS21" s="219" t="s">
        <v>1493</v>
      </c>
      <c r="OAT21" s="219" t="s">
        <v>1493</v>
      </c>
      <c r="OAU21" s="219" t="s">
        <v>1493</v>
      </c>
      <c r="OAV21" s="219" t="s">
        <v>1493</v>
      </c>
      <c r="OAW21" s="219" t="s">
        <v>1493</v>
      </c>
      <c r="OAX21" s="219" t="s">
        <v>1493</v>
      </c>
      <c r="OAY21" s="219" t="s">
        <v>1493</v>
      </c>
      <c r="OAZ21" s="219" t="s">
        <v>1493</v>
      </c>
      <c r="OBA21" s="219" t="s">
        <v>1493</v>
      </c>
      <c r="OBB21" s="219" t="s">
        <v>1493</v>
      </c>
      <c r="OBC21" s="219" t="s">
        <v>1493</v>
      </c>
      <c r="OBD21" s="219" t="s">
        <v>1493</v>
      </c>
      <c r="OBE21" s="219" t="s">
        <v>1493</v>
      </c>
      <c r="OBF21" s="219" t="s">
        <v>1493</v>
      </c>
      <c r="OBG21" s="219" t="s">
        <v>1493</v>
      </c>
      <c r="OBH21" s="219" t="s">
        <v>1493</v>
      </c>
      <c r="OBI21" s="219" t="s">
        <v>1493</v>
      </c>
      <c r="OBJ21" s="219" t="s">
        <v>1493</v>
      </c>
      <c r="OBK21" s="219" t="s">
        <v>1493</v>
      </c>
      <c r="OBL21" s="219" t="s">
        <v>1493</v>
      </c>
      <c r="OBM21" s="219" t="s">
        <v>1493</v>
      </c>
      <c r="OBN21" s="219" t="s">
        <v>1493</v>
      </c>
      <c r="OBO21" s="219" t="s">
        <v>1493</v>
      </c>
      <c r="OBP21" s="219" t="s">
        <v>1493</v>
      </c>
      <c r="OBQ21" s="219" t="s">
        <v>1493</v>
      </c>
      <c r="OBR21" s="219" t="s">
        <v>1493</v>
      </c>
      <c r="OBS21" s="219" t="s">
        <v>1493</v>
      </c>
      <c r="OBT21" s="219" t="s">
        <v>1493</v>
      </c>
      <c r="OBU21" s="219" t="s">
        <v>1493</v>
      </c>
      <c r="OBV21" s="219" t="s">
        <v>1493</v>
      </c>
      <c r="OBW21" s="219" t="s">
        <v>1493</v>
      </c>
      <c r="OBX21" s="219" t="s">
        <v>1493</v>
      </c>
      <c r="OBY21" s="219" t="s">
        <v>1493</v>
      </c>
      <c r="OBZ21" s="219" t="s">
        <v>1493</v>
      </c>
      <c r="OCA21" s="219" t="s">
        <v>1493</v>
      </c>
      <c r="OCB21" s="219" t="s">
        <v>1493</v>
      </c>
      <c r="OCC21" s="219" t="s">
        <v>1493</v>
      </c>
      <c r="OCD21" s="219" t="s">
        <v>1493</v>
      </c>
      <c r="OCE21" s="219" t="s">
        <v>1493</v>
      </c>
      <c r="OCF21" s="219" t="s">
        <v>1493</v>
      </c>
      <c r="OCG21" s="219" t="s">
        <v>1493</v>
      </c>
      <c r="OCH21" s="219" t="s">
        <v>1493</v>
      </c>
      <c r="OCI21" s="219" t="s">
        <v>1493</v>
      </c>
      <c r="OCJ21" s="219" t="s">
        <v>1493</v>
      </c>
      <c r="OCK21" s="219" t="s">
        <v>1493</v>
      </c>
      <c r="OCL21" s="219" t="s">
        <v>1493</v>
      </c>
      <c r="OCM21" s="219" t="s">
        <v>1493</v>
      </c>
      <c r="OCN21" s="219" t="s">
        <v>1493</v>
      </c>
      <c r="OCO21" s="219" t="s">
        <v>1493</v>
      </c>
      <c r="OCP21" s="219" t="s">
        <v>1493</v>
      </c>
      <c r="OCQ21" s="219" t="s">
        <v>1493</v>
      </c>
      <c r="OCR21" s="219" t="s">
        <v>1493</v>
      </c>
      <c r="OCS21" s="219" t="s">
        <v>1493</v>
      </c>
      <c r="OCT21" s="219" t="s">
        <v>1493</v>
      </c>
      <c r="OCU21" s="219" t="s">
        <v>1493</v>
      </c>
      <c r="OCV21" s="219" t="s">
        <v>1493</v>
      </c>
      <c r="OCW21" s="219" t="s">
        <v>1493</v>
      </c>
      <c r="OCX21" s="219" t="s">
        <v>1493</v>
      </c>
      <c r="OCY21" s="219" t="s">
        <v>1493</v>
      </c>
      <c r="OCZ21" s="219" t="s">
        <v>1493</v>
      </c>
      <c r="ODA21" s="219" t="s">
        <v>1493</v>
      </c>
      <c r="ODB21" s="219" t="s">
        <v>1493</v>
      </c>
      <c r="ODC21" s="219" t="s">
        <v>1493</v>
      </c>
      <c r="ODD21" s="219" t="s">
        <v>1493</v>
      </c>
      <c r="ODE21" s="219" t="s">
        <v>1493</v>
      </c>
      <c r="ODF21" s="219" t="s">
        <v>1493</v>
      </c>
      <c r="ODG21" s="219" t="s">
        <v>1493</v>
      </c>
      <c r="ODH21" s="219" t="s">
        <v>1493</v>
      </c>
      <c r="ODI21" s="219" t="s">
        <v>1493</v>
      </c>
      <c r="ODJ21" s="219" t="s">
        <v>1493</v>
      </c>
      <c r="ODK21" s="219" t="s">
        <v>1493</v>
      </c>
      <c r="ODL21" s="219" t="s">
        <v>1493</v>
      </c>
      <c r="ODM21" s="219" t="s">
        <v>1493</v>
      </c>
      <c r="ODN21" s="219" t="s">
        <v>1493</v>
      </c>
      <c r="ODO21" s="219" t="s">
        <v>1493</v>
      </c>
      <c r="ODP21" s="219" t="s">
        <v>1493</v>
      </c>
      <c r="ODQ21" s="219" t="s">
        <v>1493</v>
      </c>
      <c r="ODR21" s="219" t="s">
        <v>1493</v>
      </c>
      <c r="ODS21" s="219" t="s">
        <v>1493</v>
      </c>
      <c r="ODT21" s="219" t="s">
        <v>1493</v>
      </c>
      <c r="ODU21" s="219" t="s">
        <v>1493</v>
      </c>
      <c r="ODV21" s="219" t="s">
        <v>1493</v>
      </c>
      <c r="ODW21" s="219" t="s">
        <v>1493</v>
      </c>
      <c r="ODX21" s="219" t="s">
        <v>1493</v>
      </c>
      <c r="ODY21" s="219" t="s">
        <v>1493</v>
      </c>
      <c r="ODZ21" s="219" t="s">
        <v>1493</v>
      </c>
      <c r="OEA21" s="219" t="s">
        <v>1493</v>
      </c>
      <c r="OEB21" s="219" t="s">
        <v>1493</v>
      </c>
      <c r="OEC21" s="219" t="s">
        <v>1493</v>
      </c>
      <c r="OED21" s="219" t="s">
        <v>1493</v>
      </c>
      <c r="OEE21" s="219" t="s">
        <v>1493</v>
      </c>
      <c r="OEF21" s="219" t="s">
        <v>1493</v>
      </c>
      <c r="OEG21" s="219" t="s">
        <v>1493</v>
      </c>
      <c r="OEH21" s="219" t="s">
        <v>1493</v>
      </c>
      <c r="OEI21" s="219" t="s">
        <v>1493</v>
      </c>
      <c r="OEJ21" s="219" t="s">
        <v>1493</v>
      </c>
      <c r="OEK21" s="219" t="s">
        <v>1493</v>
      </c>
      <c r="OEL21" s="219" t="s">
        <v>1493</v>
      </c>
      <c r="OEM21" s="219" t="s">
        <v>1493</v>
      </c>
      <c r="OEN21" s="219" t="s">
        <v>1493</v>
      </c>
      <c r="OEO21" s="219" t="s">
        <v>1493</v>
      </c>
      <c r="OEP21" s="219" t="s">
        <v>1493</v>
      </c>
      <c r="OEQ21" s="219" t="s">
        <v>1493</v>
      </c>
      <c r="OER21" s="219" t="s">
        <v>1493</v>
      </c>
      <c r="OES21" s="219" t="s">
        <v>1493</v>
      </c>
      <c r="OET21" s="219" t="s">
        <v>1493</v>
      </c>
      <c r="OEU21" s="219" t="s">
        <v>1493</v>
      </c>
      <c r="OEV21" s="219" t="s">
        <v>1493</v>
      </c>
      <c r="OEW21" s="219" t="s">
        <v>1493</v>
      </c>
      <c r="OEX21" s="219" t="s">
        <v>1493</v>
      </c>
      <c r="OEY21" s="219" t="s">
        <v>1493</v>
      </c>
      <c r="OEZ21" s="219" t="s">
        <v>1493</v>
      </c>
      <c r="OFA21" s="219" t="s">
        <v>1493</v>
      </c>
      <c r="OFB21" s="219" t="s">
        <v>1493</v>
      </c>
      <c r="OFC21" s="219" t="s">
        <v>1493</v>
      </c>
      <c r="OFD21" s="219" t="s">
        <v>1493</v>
      </c>
      <c r="OFE21" s="219" t="s">
        <v>1493</v>
      </c>
      <c r="OFF21" s="219" t="s">
        <v>1493</v>
      </c>
      <c r="OFG21" s="219" t="s">
        <v>1493</v>
      </c>
      <c r="OFH21" s="219" t="s">
        <v>1493</v>
      </c>
      <c r="OFI21" s="219" t="s">
        <v>1493</v>
      </c>
      <c r="OFJ21" s="219" t="s">
        <v>1493</v>
      </c>
      <c r="OFK21" s="219" t="s">
        <v>1493</v>
      </c>
      <c r="OFL21" s="219" t="s">
        <v>1493</v>
      </c>
      <c r="OFM21" s="219" t="s">
        <v>1493</v>
      </c>
      <c r="OFN21" s="219" t="s">
        <v>1493</v>
      </c>
      <c r="OFO21" s="219" t="s">
        <v>1493</v>
      </c>
      <c r="OFP21" s="219" t="s">
        <v>1493</v>
      </c>
      <c r="OFQ21" s="219" t="s">
        <v>1493</v>
      </c>
      <c r="OFR21" s="219" t="s">
        <v>1493</v>
      </c>
      <c r="OFS21" s="219" t="s">
        <v>1493</v>
      </c>
      <c r="OFT21" s="219" t="s">
        <v>1493</v>
      </c>
      <c r="OFU21" s="219" t="s">
        <v>1493</v>
      </c>
      <c r="OFV21" s="219" t="s">
        <v>1493</v>
      </c>
      <c r="OFW21" s="219" t="s">
        <v>1493</v>
      </c>
      <c r="OFX21" s="219" t="s">
        <v>1493</v>
      </c>
      <c r="OFY21" s="219" t="s">
        <v>1493</v>
      </c>
      <c r="OFZ21" s="219" t="s">
        <v>1493</v>
      </c>
      <c r="OGA21" s="219" t="s">
        <v>1493</v>
      </c>
      <c r="OGB21" s="219" t="s">
        <v>1493</v>
      </c>
      <c r="OGC21" s="219" t="s">
        <v>1493</v>
      </c>
      <c r="OGD21" s="219" t="s">
        <v>1493</v>
      </c>
      <c r="OGE21" s="219" t="s">
        <v>1493</v>
      </c>
      <c r="OGF21" s="219" t="s">
        <v>1493</v>
      </c>
      <c r="OGG21" s="219" t="s">
        <v>1493</v>
      </c>
      <c r="OGH21" s="219" t="s">
        <v>1493</v>
      </c>
      <c r="OGI21" s="219" t="s">
        <v>1493</v>
      </c>
      <c r="OGJ21" s="219" t="s">
        <v>1493</v>
      </c>
      <c r="OGK21" s="219" t="s">
        <v>1493</v>
      </c>
      <c r="OGL21" s="219" t="s">
        <v>1493</v>
      </c>
      <c r="OGM21" s="219" t="s">
        <v>1493</v>
      </c>
      <c r="OGN21" s="219" t="s">
        <v>1493</v>
      </c>
      <c r="OGO21" s="219" t="s">
        <v>1493</v>
      </c>
      <c r="OGP21" s="219" t="s">
        <v>1493</v>
      </c>
      <c r="OGQ21" s="219" t="s">
        <v>1493</v>
      </c>
      <c r="OGR21" s="219" t="s">
        <v>1493</v>
      </c>
      <c r="OGS21" s="219" t="s">
        <v>1493</v>
      </c>
      <c r="OGT21" s="219" t="s">
        <v>1493</v>
      </c>
      <c r="OGU21" s="219" t="s">
        <v>1493</v>
      </c>
      <c r="OGV21" s="219" t="s">
        <v>1493</v>
      </c>
      <c r="OGW21" s="219" t="s">
        <v>1493</v>
      </c>
      <c r="OGX21" s="219" t="s">
        <v>1493</v>
      </c>
      <c r="OGY21" s="219" t="s">
        <v>1493</v>
      </c>
      <c r="OGZ21" s="219" t="s">
        <v>1493</v>
      </c>
      <c r="OHA21" s="219" t="s">
        <v>1493</v>
      </c>
      <c r="OHB21" s="219" t="s">
        <v>1493</v>
      </c>
      <c r="OHC21" s="219" t="s">
        <v>1493</v>
      </c>
      <c r="OHD21" s="219" t="s">
        <v>1493</v>
      </c>
      <c r="OHE21" s="219" t="s">
        <v>1493</v>
      </c>
      <c r="OHF21" s="219" t="s">
        <v>1493</v>
      </c>
      <c r="OHG21" s="219" t="s">
        <v>1493</v>
      </c>
      <c r="OHH21" s="219" t="s">
        <v>1493</v>
      </c>
      <c r="OHI21" s="219" t="s">
        <v>1493</v>
      </c>
      <c r="OHJ21" s="219" t="s">
        <v>1493</v>
      </c>
      <c r="OHK21" s="219" t="s">
        <v>1493</v>
      </c>
      <c r="OHL21" s="219" t="s">
        <v>1493</v>
      </c>
      <c r="OHM21" s="219" t="s">
        <v>1493</v>
      </c>
      <c r="OHN21" s="219" t="s">
        <v>1493</v>
      </c>
      <c r="OHO21" s="219" t="s">
        <v>1493</v>
      </c>
      <c r="OHP21" s="219" t="s">
        <v>1493</v>
      </c>
      <c r="OHQ21" s="219" t="s">
        <v>1493</v>
      </c>
      <c r="OHR21" s="219" t="s">
        <v>1493</v>
      </c>
      <c r="OHS21" s="219" t="s">
        <v>1493</v>
      </c>
      <c r="OHT21" s="219" t="s">
        <v>1493</v>
      </c>
      <c r="OHU21" s="219" t="s">
        <v>1493</v>
      </c>
      <c r="OHV21" s="219" t="s">
        <v>1493</v>
      </c>
      <c r="OHW21" s="219" t="s">
        <v>1493</v>
      </c>
      <c r="OHX21" s="219" t="s">
        <v>1493</v>
      </c>
      <c r="OHY21" s="219" t="s">
        <v>1493</v>
      </c>
      <c r="OHZ21" s="219" t="s">
        <v>1493</v>
      </c>
      <c r="OIA21" s="219" t="s">
        <v>1493</v>
      </c>
      <c r="OIB21" s="219" t="s">
        <v>1493</v>
      </c>
      <c r="OIC21" s="219" t="s">
        <v>1493</v>
      </c>
      <c r="OID21" s="219" t="s">
        <v>1493</v>
      </c>
      <c r="OIE21" s="219" t="s">
        <v>1493</v>
      </c>
      <c r="OIF21" s="219" t="s">
        <v>1493</v>
      </c>
      <c r="OIG21" s="219" t="s">
        <v>1493</v>
      </c>
      <c r="OIH21" s="219" t="s">
        <v>1493</v>
      </c>
      <c r="OII21" s="219" t="s">
        <v>1493</v>
      </c>
      <c r="OIJ21" s="219" t="s">
        <v>1493</v>
      </c>
      <c r="OIK21" s="219" t="s">
        <v>1493</v>
      </c>
      <c r="OIL21" s="219" t="s">
        <v>1493</v>
      </c>
      <c r="OIM21" s="219" t="s">
        <v>1493</v>
      </c>
      <c r="OIN21" s="219" t="s">
        <v>1493</v>
      </c>
      <c r="OIO21" s="219" t="s">
        <v>1493</v>
      </c>
      <c r="OIP21" s="219" t="s">
        <v>1493</v>
      </c>
      <c r="OIQ21" s="219" t="s">
        <v>1493</v>
      </c>
      <c r="OIR21" s="219" t="s">
        <v>1493</v>
      </c>
      <c r="OIS21" s="219" t="s">
        <v>1493</v>
      </c>
      <c r="OIT21" s="219" t="s">
        <v>1493</v>
      </c>
      <c r="OIU21" s="219" t="s">
        <v>1493</v>
      </c>
      <c r="OIV21" s="219" t="s">
        <v>1493</v>
      </c>
      <c r="OIW21" s="219" t="s">
        <v>1493</v>
      </c>
      <c r="OIX21" s="219" t="s">
        <v>1493</v>
      </c>
      <c r="OIY21" s="219" t="s">
        <v>1493</v>
      </c>
      <c r="OIZ21" s="219" t="s">
        <v>1493</v>
      </c>
      <c r="OJA21" s="219" t="s">
        <v>1493</v>
      </c>
      <c r="OJB21" s="219" t="s">
        <v>1493</v>
      </c>
      <c r="OJC21" s="219" t="s">
        <v>1493</v>
      </c>
      <c r="OJD21" s="219" t="s">
        <v>1493</v>
      </c>
      <c r="OJE21" s="219" t="s">
        <v>1493</v>
      </c>
      <c r="OJF21" s="219" t="s">
        <v>1493</v>
      </c>
      <c r="OJG21" s="219" t="s">
        <v>1493</v>
      </c>
      <c r="OJH21" s="219" t="s">
        <v>1493</v>
      </c>
      <c r="OJI21" s="219" t="s">
        <v>1493</v>
      </c>
      <c r="OJJ21" s="219" t="s">
        <v>1493</v>
      </c>
      <c r="OJK21" s="219" t="s">
        <v>1493</v>
      </c>
      <c r="OJL21" s="219" t="s">
        <v>1493</v>
      </c>
      <c r="OJM21" s="219" t="s">
        <v>1493</v>
      </c>
      <c r="OJN21" s="219" t="s">
        <v>1493</v>
      </c>
      <c r="OJO21" s="219" t="s">
        <v>1493</v>
      </c>
      <c r="OJP21" s="219" t="s">
        <v>1493</v>
      </c>
      <c r="OJQ21" s="219" t="s">
        <v>1493</v>
      </c>
      <c r="OJR21" s="219" t="s">
        <v>1493</v>
      </c>
      <c r="OJS21" s="219" t="s">
        <v>1493</v>
      </c>
      <c r="OJT21" s="219" t="s">
        <v>1493</v>
      </c>
      <c r="OJU21" s="219" t="s">
        <v>1493</v>
      </c>
      <c r="OJV21" s="219" t="s">
        <v>1493</v>
      </c>
      <c r="OJW21" s="219" t="s">
        <v>1493</v>
      </c>
      <c r="OJX21" s="219" t="s">
        <v>1493</v>
      </c>
      <c r="OJY21" s="219" t="s">
        <v>1493</v>
      </c>
      <c r="OJZ21" s="219" t="s">
        <v>1493</v>
      </c>
      <c r="OKA21" s="219" t="s">
        <v>1493</v>
      </c>
      <c r="OKB21" s="219" t="s">
        <v>1493</v>
      </c>
      <c r="OKC21" s="219" t="s">
        <v>1493</v>
      </c>
      <c r="OKD21" s="219" t="s">
        <v>1493</v>
      </c>
      <c r="OKE21" s="219" t="s">
        <v>1493</v>
      </c>
      <c r="OKF21" s="219" t="s">
        <v>1493</v>
      </c>
      <c r="OKG21" s="219" t="s">
        <v>1493</v>
      </c>
      <c r="OKH21" s="219" t="s">
        <v>1493</v>
      </c>
      <c r="OKI21" s="219" t="s">
        <v>1493</v>
      </c>
      <c r="OKJ21" s="219" t="s">
        <v>1493</v>
      </c>
      <c r="OKK21" s="219" t="s">
        <v>1493</v>
      </c>
      <c r="OKL21" s="219" t="s">
        <v>1493</v>
      </c>
      <c r="OKM21" s="219" t="s">
        <v>1493</v>
      </c>
      <c r="OKN21" s="219" t="s">
        <v>1493</v>
      </c>
      <c r="OKO21" s="219" t="s">
        <v>1493</v>
      </c>
      <c r="OKP21" s="219" t="s">
        <v>1493</v>
      </c>
      <c r="OKQ21" s="219" t="s">
        <v>1493</v>
      </c>
      <c r="OKR21" s="219" t="s">
        <v>1493</v>
      </c>
      <c r="OKS21" s="219" t="s">
        <v>1493</v>
      </c>
      <c r="OKT21" s="219" t="s">
        <v>1493</v>
      </c>
      <c r="OKU21" s="219" t="s">
        <v>1493</v>
      </c>
      <c r="OKV21" s="219" t="s">
        <v>1493</v>
      </c>
      <c r="OKW21" s="219" t="s">
        <v>1493</v>
      </c>
      <c r="OKX21" s="219" t="s">
        <v>1493</v>
      </c>
      <c r="OKY21" s="219" t="s">
        <v>1493</v>
      </c>
      <c r="OKZ21" s="219" t="s">
        <v>1493</v>
      </c>
      <c r="OLA21" s="219" t="s">
        <v>1493</v>
      </c>
      <c r="OLB21" s="219" t="s">
        <v>1493</v>
      </c>
      <c r="OLC21" s="219" t="s">
        <v>1493</v>
      </c>
      <c r="OLD21" s="219" t="s">
        <v>1493</v>
      </c>
      <c r="OLE21" s="219" t="s">
        <v>1493</v>
      </c>
      <c r="OLF21" s="219" t="s">
        <v>1493</v>
      </c>
      <c r="OLG21" s="219" t="s">
        <v>1493</v>
      </c>
      <c r="OLH21" s="219" t="s">
        <v>1493</v>
      </c>
      <c r="OLI21" s="219" t="s">
        <v>1493</v>
      </c>
      <c r="OLJ21" s="219" t="s">
        <v>1493</v>
      </c>
      <c r="OLK21" s="219" t="s">
        <v>1493</v>
      </c>
      <c r="OLL21" s="219" t="s">
        <v>1493</v>
      </c>
      <c r="OLM21" s="219" t="s">
        <v>1493</v>
      </c>
      <c r="OLN21" s="219" t="s">
        <v>1493</v>
      </c>
      <c r="OLO21" s="219" t="s">
        <v>1493</v>
      </c>
      <c r="OLP21" s="219" t="s">
        <v>1493</v>
      </c>
      <c r="OLQ21" s="219" t="s">
        <v>1493</v>
      </c>
      <c r="OLR21" s="219" t="s">
        <v>1493</v>
      </c>
      <c r="OLS21" s="219" t="s">
        <v>1493</v>
      </c>
      <c r="OLT21" s="219" t="s">
        <v>1493</v>
      </c>
      <c r="OLU21" s="219" t="s">
        <v>1493</v>
      </c>
      <c r="OLV21" s="219" t="s">
        <v>1493</v>
      </c>
      <c r="OLW21" s="219" t="s">
        <v>1493</v>
      </c>
      <c r="OLX21" s="219" t="s">
        <v>1493</v>
      </c>
      <c r="OLY21" s="219" t="s">
        <v>1493</v>
      </c>
      <c r="OLZ21" s="219" t="s">
        <v>1493</v>
      </c>
      <c r="OMA21" s="219" t="s">
        <v>1493</v>
      </c>
      <c r="OMB21" s="219" t="s">
        <v>1493</v>
      </c>
      <c r="OMC21" s="219" t="s">
        <v>1493</v>
      </c>
      <c r="OMD21" s="219" t="s">
        <v>1493</v>
      </c>
      <c r="OME21" s="219" t="s">
        <v>1493</v>
      </c>
      <c r="OMF21" s="219" t="s">
        <v>1493</v>
      </c>
      <c r="OMG21" s="219" t="s">
        <v>1493</v>
      </c>
      <c r="OMH21" s="219" t="s">
        <v>1493</v>
      </c>
      <c r="OMI21" s="219" t="s">
        <v>1493</v>
      </c>
      <c r="OMJ21" s="219" t="s">
        <v>1493</v>
      </c>
      <c r="OMK21" s="219" t="s">
        <v>1493</v>
      </c>
      <c r="OML21" s="219" t="s">
        <v>1493</v>
      </c>
      <c r="OMM21" s="219" t="s">
        <v>1493</v>
      </c>
      <c r="OMN21" s="219" t="s">
        <v>1493</v>
      </c>
      <c r="OMO21" s="219" t="s">
        <v>1493</v>
      </c>
      <c r="OMP21" s="219" t="s">
        <v>1493</v>
      </c>
      <c r="OMQ21" s="219" t="s">
        <v>1493</v>
      </c>
      <c r="OMR21" s="219" t="s">
        <v>1493</v>
      </c>
      <c r="OMS21" s="219" t="s">
        <v>1493</v>
      </c>
      <c r="OMT21" s="219" t="s">
        <v>1493</v>
      </c>
      <c r="OMU21" s="219" t="s">
        <v>1493</v>
      </c>
      <c r="OMV21" s="219" t="s">
        <v>1493</v>
      </c>
      <c r="OMW21" s="219" t="s">
        <v>1493</v>
      </c>
      <c r="OMX21" s="219" t="s">
        <v>1493</v>
      </c>
      <c r="OMY21" s="219" t="s">
        <v>1493</v>
      </c>
      <c r="OMZ21" s="219" t="s">
        <v>1493</v>
      </c>
      <c r="ONA21" s="219" t="s">
        <v>1493</v>
      </c>
      <c r="ONB21" s="219" t="s">
        <v>1493</v>
      </c>
      <c r="ONC21" s="219" t="s">
        <v>1493</v>
      </c>
      <c r="OND21" s="219" t="s">
        <v>1493</v>
      </c>
      <c r="ONE21" s="219" t="s">
        <v>1493</v>
      </c>
      <c r="ONF21" s="219" t="s">
        <v>1493</v>
      </c>
      <c r="ONG21" s="219" t="s">
        <v>1493</v>
      </c>
      <c r="ONH21" s="219" t="s">
        <v>1493</v>
      </c>
      <c r="ONI21" s="219" t="s">
        <v>1493</v>
      </c>
      <c r="ONJ21" s="219" t="s">
        <v>1493</v>
      </c>
      <c r="ONK21" s="219" t="s">
        <v>1493</v>
      </c>
      <c r="ONL21" s="219" t="s">
        <v>1493</v>
      </c>
      <c r="ONM21" s="219" t="s">
        <v>1493</v>
      </c>
      <c r="ONN21" s="219" t="s">
        <v>1493</v>
      </c>
      <c r="ONO21" s="219" t="s">
        <v>1493</v>
      </c>
      <c r="ONP21" s="219" t="s">
        <v>1493</v>
      </c>
      <c r="ONQ21" s="219" t="s">
        <v>1493</v>
      </c>
      <c r="ONR21" s="219" t="s">
        <v>1493</v>
      </c>
      <c r="ONS21" s="219" t="s">
        <v>1493</v>
      </c>
      <c r="ONT21" s="219" t="s">
        <v>1493</v>
      </c>
      <c r="ONU21" s="219" t="s">
        <v>1493</v>
      </c>
      <c r="ONV21" s="219" t="s">
        <v>1493</v>
      </c>
      <c r="ONW21" s="219" t="s">
        <v>1493</v>
      </c>
      <c r="ONX21" s="219" t="s">
        <v>1493</v>
      </c>
      <c r="ONY21" s="219" t="s">
        <v>1493</v>
      </c>
      <c r="ONZ21" s="219" t="s">
        <v>1493</v>
      </c>
      <c r="OOA21" s="219" t="s">
        <v>1493</v>
      </c>
      <c r="OOB21" s="219" t="s">
        <v>1493</v>
      </c>
      <c r="OOC21" s="219" t="s">
        <v>1493</v>
      </c>
      <c r="OOD21" s="219" t="s">
        <v>1493</v>
      </c>
      <c r="OOE21" s="219" t="s">
        <v>1493</v>
      </c>
      <c r="OOF21" s="219" t="s">
        <v>1493</v>
      </c>
      <c r="OOG21" s="219" t="s">
        <v>1493</v>
      </c>
      <c r="OOH21" s="219" t="s">
        <v>1493</v>
      </c>
      <c r="OOI21" s="219" t="s">
        <v>1493</v>
      </c>
      <c r="OOJ21" s="219" t="s">
        <v>1493</v>
      </c>
      <c r="OOK21" s="219" t="s">
        <v>1493</v>
      </c>
      <c r="OOL21" s="219" t="s">
        <v>1493</v>
      </c>
      <c r="OOM21" s="219" t="s">
        <v>1493</v>
      </c>
      <c r="OON21" s="219" t="s">
        <v>1493</v>
      </c>
      <c r="OOO21" s="219" t="s">
        <v>1493</v>
      </c>
      <c r="OOP21" s="219" t="s">
        <v>1493</v>
      </c>
      <c r="OOQ21" s="219" t="s">
        <v>1493</v>
      </c>
      <c r="OOR21" s="219" t="s">
        <v>1493</v>
      </c>
      <c r="OOS21" s="219" t="s">
        <v>1493</v>
      </c>
      <c r="OOT21" s="219" t="s">
        <v>1493</v>
      </c>
      <c r="OOU21" s="219" t="s">
        <v>1493</v>
      </c>
      <c r="OOV21" s="219" t="s">
        <v>1493</v>
      </c>
      <c r="OOW21" s="219" t="s">
        <v>1493</v>
      </c>
      <c r="OOX21" s="219" t="s">
        <v>1493</v>
      </c>
      <c r="OOY21" s="219" t="s">
        <v>1493</v>
      </c>
      <c r="OOZ21" s="219" t="s">
        <v>1493</v>
      </c>
      <c r="OPA21" s="219" t="s">
        <v>1493</v>
      </c>
      <c r="OPB21" s="219" t="s">
        <v>1493</v>
      </c>
      <c r="OPC21" s="219" t="s">
        <v>1493</v>
      </c>
      <c r="OPD21" s="219" t="s">
        <v>1493</v>
      </c>
      <c r="OPE21" s="219" t="s">
        <v>1493</v>
      </c>
      <c r="OPF21" s="219" t="s">
        <v>1493</v>
      </c>
      <c r="OPG21" s="219" t="s">
        <v>1493</v>
      </c>
      <c r="OPH21" s="219" t="s">
        <v>1493</v>
      </c>
      <c r="OPI21" s="219" t="s">
        <v>1493</v>
      </c>
      <c r="OPJ21" s="219" t="s">
        <v>1493</v>
      </c>
      <c r="OPK21" s="219" t="s">
        <v>1493</v>
      </c>
      <c r="OPL21" s="219" t="s">
        <v>1493</v>
      </c>
      <c r="OPM21" s="219" t="s">
        <v>1493</v>
      </c>
      <c r="OPN21" s="219" t="s">
        <v>1493</v>
      </c>
      <c r="OPO21" s="219" t="s">
        <v>1493</v>
      </c>
      <c r="OPP21" s="219" t="s">
        <v>1493</v>
      </c>
      <c r="OPQ21" s="219" t="s">
        <v>1493</v>
      </c>
      <c r="OPR21" s="219" t="s">
        <v>1493</v>
      </c>
      <c r="OPS21" s="219" t="s">
        <v>1493</v>
      </c>
      <c r="OPT21" s="219" t="s">
        <v>1493</v>
      </c>
      <c r="OPU21" s="219" t="s">
        <v>1493</v>
      </c>
      <c r="OPV21" s="219" t="s">
        <v>1493</v>
      </c>
      <c r="OPW21" s="219" t="s">
        <v>1493</v>
      </c>
      <c r="OPX21" s="219" t="s">
        <v>1493</v>
      </c>
      <c r="OPY21" s="219" t="s">
        <v>1493</v>
      </c>
      <c r="OPZ21" s="219" t="s">
        <v>1493</v>
      </c>
      <c r="OQA21" s="219" t="s">
        <v>1493</v>
      </c>
      <c r="OQB21" s="219" t="s">
        <v>1493</v>
      </c>
      <c r="OQC21" s="219" t="s">
        <v>1493</v>
      </c>
      <c r="OQD21" s="219" t="s">
        <v>1493</v>
      </c>
      <c r="OQE21" s="219" t="s">
        <v>1493</v>
      </c>
      <c r="OQF21" s="219" t="s">
        <v>1493</v>
      </c>
      <c r="OQG21" s="219" t="s">
        <v>1493</v>
      </c>
      <c r="OQH21" s="219" t="s">
        <v>1493</v>
      </c>
      <c r="OQI21" s="219" t="s">
        <v>1493</v>
      </c>
      <c r="OQJ21" s="219" t="s">
        <v>1493</v>
      </c>
      <c r="OQK21" s="219" t="s">
        <v>1493</v>
      </c>
      <c r="OQL21" s="219" t="s">
        <v>1493</v>
      </c>
      <c r="OQM21" s="219" t="s">
        <v>1493</v>
      </c>
      <c r="OQN21" s="219" t="s">
        <v>1493</v>
      </c>
      <c r="OQO21" s="219" t="s">
        <v>1493</v>
      </c>
      <c r="OQP21" s="219" t="s">
        <v>1493</v>
      </c>
      <c r="OQQ21" s="219" t="s">
        <v>1493</v>
      </c>
      <c r="OQR21" s="219" t="s">
        <v>1493</v>
      </c>
      <c r="OQS21" s="219" t="s">
        <v>1493</v>
      </c>
      <c r="OQT21" s="219" t="s">
        <v>1493</v>
      </c>
      <c r="OQU21" s="219" t="s">
        <v>1493</v>
      </c>
      <c r="OQV21" s="219" t="s">
        <v>1493</v>
      </c>
      <c r="OQW21" s="219" t="s">
        <v>1493</v>
      </c>
      <c r="OQX21" s="219" t="s">
        <v>1493</v>
      </c>
      <c r="OQY21" s="219" t="s">
        <v>1493</v>
      </c>
      <c r="OQZ21" s="219" t="s">
        <v>1493</v>
      </c>
      <c r="ORA21" s="219" t="s">
        <v>1493</v>
      </c>
      <c r="ORB21" s="219" t="s">
        <v>1493</v>
      </c>
      <c r="ORC21" s="219" t="s">
        <v>1493</v>
      </c>
      <c r="ORD21" s="219" t="s">
        <v>1493</v>
      </c>
      <c r="ORE21" s="219" t="s">
        <v>1493</v>
      </c>
      <c r="ORF21" s="219" t="s">
        <v>1493</v>
      </c>
      <c r="ORG21" s="219" t="s">
        <v>1493</v>
      </c>
      <c r="ORH21" s="219" t="s">
        <v>1493</v>
      </c>
      <c r="ORI21" s="219" t="s">
        <v>1493</v>
      </c>
      <c r="ORJ21" s="219" t="s">
        <v>1493</v>
      </c>
      <c r="ORK21" s="219" t="s">
        <v>1493</v>
      </c>
      <c r="ORL21" s="219" t="s">
        <v>1493</v>
      </c>
      <c r="ORM21" s="219" t="s">
        <v>1493</v>
      </c>
      <c r="ORN21" s="219" t="s">
        <v>1493</v>
      </c>
      <c r="ORO21" s="219" t="s">
        <v>1493</v>
      </c>
      <c r="ORP21" s="219" t="s">
        <v>1493</v>
      </c>
      <c r="ORQ21" s="219" t="s">
        <v>1493</v>
      </c>
      <c r="ORR21" s="219" t="s">
        <v>1493</v>
      </c>
      <c r="ORS21" s="219" t="s">
        <v>1493</v>
      </c>
      <c r="ORT21" s="219" t="s">
        <v>1493</v>
      </c>
      <c r="ORU21" s="219" t="s">
        <v>1493</v>
      </c>
      <c r="ORV21" s="219" t="s">
        <v>1493</v>
      </c>
      <c r="ORW21" s="219" t="s">
        <v>1493</v>
      </c>
      <c r="ORX21" s="219" t="s">
        <v>1493</v>
      </c>
      <c r="ORY21" s="219" t="s">
        <v>1493</v>
      </c>
      <c r="ORZ21" s="219" t="s">
        <v>1493</v>
      </c>
      <c r="OSA21" s="219" t="s">
        <v>1493</v>
      </c>
      <c r="OSB21" s="219" t="s">
        <v>1493</v>
      </c>
      <c r="OSC21" s="219" t="s">
        <v>1493</v>
      </c>
      <c r="OSD21" s="219" t="s">
        <v>1493</v>
      </c>
      <c r="OSE21" s="219" t="s">
        <v>1493</v>
      </c>
      <c r="OSF21" s="219" t="s">
        <v>1493</v>
      </c>
      <c r="OSG21" s="219" t="s">
        <v>1493</v>
      </c>
      <c r="OSH21" s="219" t="s">
        <v>1493</v>
      </c>
      <c r="OSI21" s="219" t="s">
        <v>1493</v>
      </c>
      <c r="OSJ21" s="219" t="s">
        <v>1493</v>
      </c>
      <c r="OSK21" s="219" t="s">
        <v>1493</v>
      </c>
      <c r="OSL21" s="219" t="s">
        <v>1493</v>
      </c>
      <c r="OSM21" s="219" t="s">
        <v>1493</v>
      </c>
      <c r="OSN21" s="219" t="s">
        <v>1493</v>
      </c>
      <c r="OSO21" s="219" t="s">
        <v>1493</v>
      </c>
      <c r="OSP21" s="219" t="s">
        <v>1493</v>
      </c>
      <c r="OSQ21" s="219" t="s">
        <v>1493</v>
      </c>
      <c r="OSR21" s="219" t="s">
        <v>1493</v>
      </c>
      <c r="OSS21" s="219" t="s">
        <v>1493</v>
      </c>
      <c r="OST21" s="219" t="s">
        <v>1493</v>
      </c>
      <c r="OSU21" s="219" t="s">
        <v>1493</v>
      </c>
      <c r="OSV21" s="219" t="s">
        <v>1493</v>
      </c>
      <c r="OSW21" s="219" t="s">
        <v>1493</v>
      </c>
      <c r="OSX21" s="219" t="s">
        <v>1493</v>
      </c>
      <c r="OSY21" s="219" t="s">
        <v>1493</v>
      </c>
      <c r="OSZ21" s="219" t="s">
        <v>1493</v>
      </c>
      <c r="OTA21" s="219" t="s">
        <v>1493</v>
      </c>
      <c r="OTB21" s="219" t="s">
        <v>1493</v>
      </c>
      <c r="OTC21" s="219" t="s">
        <v>1493</v>
      </c>
      <c r="OTD21" s="219" t="s">
        <v>1493</v>
      </c>
      <c r="OTE21" s="219" t="s">
        <v>1493</v>
      </c>
      <c r="OTF21" s="219" t="s">
        <v>1493</v>
      </c>
      <c r="OTG21" s="219" t="s">
        <v>1493</v>
      </c>
      <c r="OTH21" s="219" t="s">
        <v>1493</v>
      </c>
      <c r="OTI21" s="219" t="s">
        <v>1493</v>
      </c>
      <c r="OTJ21" s="219" t="s">
        <v>1493</v>
      </c>
      <c r="OTK21" s="219" t="s">
        <v>1493</v>
      </c>
      <c r="OTL21" s="219" t="s">
        <v>1493</v>
      </c>
      <c r="OTM21" s="219" t="s">
        <v>1493</v>
      </c>
      <c r="OTN21" s="219" t="s">
        <v>1493</v>
      </c>
      <c r="OTO21" s="219" t="s">
        <v>1493</v>
      </c>
      <c r="OTP21" s="219" t="s">
        <v>1493</v>
      </c>
      <c r="OTQ21" s="219" t="s">
        <v>1493</v>
      </c>
      <c r="OTR21" s="219" t="s">
        <v>1493</v>
      </c>
      <c r="OTS21" s="219" t="s">
        <v>1493</v>
      </c>
      <c r="OTT21" s="219" t="s">
        <v>1493</v>
      </c>
      <c r="OTU21" s="219" t="s">
        <v>1493</v>
      </c>
      <c r="OTV21" s="219" t="s">
        <v>1493</v>
      </c>
      <c r="OTW21" s="219" t="s">
        <v>1493</v>
      </c>
      <c r="OTX21" s="219" t="s">
        <v>1493</v>
      </c>
      <c r="OTY21" s="219" t="s">
        <v>1493</v>
      </c>
      <c r="OTZ21" s="219" t="s">
        <v>1493</v>
      </c>
      <c r="OUA21" s="219" t="s">
        <v>1493</v>
      </c>
      <c r="OUB21" s="219" t="s">
        <v>1493</v>
      </c>
      <c r="OUC21" s="219" t="s">
        <v>1493</v>
      </c>
      <c r="OUD21" s="219" t="s">
        <v>1493</v>
      </c>
      <c r="OUE21" s="219" t="s">
        <v>1493</v>
      </c>
      <c r="OUF21" s="219" t="s">
        <v>1493</v>
      </c>
      <c r="OUG21" s="219" t="s">
        <v>1493</v>
      </c>
      <c r="OUH21" s="219" t="s">
        <v>1493</v>
      </c>
      <c r="OUI21" s="219" t="s">
        <v>1493</v>
      </c>
      <c r="OUJ21" s="219" t="s">
        <v>1493</v>
      </c>
      <c r="OUK21" s="219" t="s">
        <v>1493</v>
      </c>
      <c r="OUL21" s="219" t="s">
        <v>1493</v>
      </c>
      <c r="OUM21" s="219" t="s">
        <v>1493</v>
      </c>
      <c r="OUN21" s="219" t="s">
        <v>1493</v>
      </c>
      <c r="OUO21" s="219" t="s">
        <v>1493</v>
      </c>
      <c r="OUP21" s="219" t="s">
        <v>1493</v>
      </c>
      <c r="OUQ21" s="219" t="s">
        <v>1493</v>
      </c>
      <c r="OUR21" s="219" t="s">
        <v>1493</v>
      </c>
      <c r="OUS21" s="219" t="s">
        <v>1493</v>
      </c>
      <c r="OUT21" s="219" t="s">
        <v>1493</v>
      </c>
      <c r="OUU21" s="219" t="s">
        <v>1493</v>
      </c>
      <c r="OUV21" s="219" t="s">
        <v>1493</v>
      </c>
      <c r="OUW21" s="219" t="s">
        <v>1493</v>
      </c>
      <c r="OUX21" s="219" t="s">
        <v>1493</v>
      </c>
      <c r="OUY21" s="219" t="s">
        <v>1493</v>
      </c>
      <c r="OUZ21" s="219" t="s">
        <v>1493</v>
      </c>
      <c r="OVA21" s="219" t="s">
        <v>1493</v>
      </c>
      <c r="OVB21" s="219" t="s">
        <v>1493</v>
      </c>
      <c r="OVC21" s="219" t="s">
        <v>1493</v>
      </c>
      <c r="OVD21" s="219" t="s">
        <v>1493</v>
      </c>
      <c r="OVE21" s="219" t="s">
        <v>1493</v>
      </c>
      <c r="OVF21" s="219" t="s">
        <v>1493</v>
      </c>
      <c r="OVG21" s="219" t="s">
        <v>1493</v>
      </c>
      <c r="OVH21" s="219" t="s">
        <v>1493</v>
      </c>
      <c r="OVI21" s="219" t="s">
        <v>1493</v>
      </c>
      <c r="OVJ21" s="219" t="s">
        <v>1493</v>
      </c>
      <c r="OVK21" s="219" t="s">
        <v>1493</v>
      </c>
      <c r="OVL21" s="219" t="s">
        <v>1493</v>
      </c>
      <c r="OVM21" s="219" t="s">
        <v>1493</v>
      </c>
      <c r="OVN21" s="219" t="s">
        <v>1493</v>
      </c>
      <c r="OVO21" s="219" t="s">
        <v>1493</v>
      </c>
      <c r="OVP21" s="219" t="s">
        <v>1493</v>
      </c>
      <c r="OVQ21" s="219" t="s">
        <v>1493</v>
      </c>
      <c r="OVR21" s="219" t="s">
        <v>1493</v>
      </c>
      <c r="OVS21" s="219" t="s">
        <v>1493</v>
      </c>
      <c r="OVT21" s="219" t="s">
        <v>1493</v>
      </c>
      <c r="OVU21" s="219" t="s">
        <v>1493</v>
      </c>
      <c r="OVV21" s="219" t="s">
        <v>1493</v>
      </c>
      <c r="OVW21" s="219" t="s">
        <v>1493</v>
      </c>
      <c r="OVX21" s="219" t="s">
        <v>1493</v>
      </c>
      <c r="OVY21" s="219" t="s">
        <v>1493</v>
      </c>
      <c r="OVZ21" s="219" t="s">
        <v>1493</v>
      </c>
      <c r="OWA21" s="219" t="s">
        <v>1493</v>
      </c>
      <c r="OWB21" s="219" t="s">
        <v>1493</v>
      </c>
      <c r="OWC21" s="219" t="s">
        <v>1493</v>
      </c>
      <c r="OWD21" s="219" t="s">
        <v>1493</v>
      </c>
      <c r="OWE21" s="219" t="s">
        <v>1493</v>
      </c>
      <c r="OWF21" s="219" t="s">
        <v>1493</v>
      </c>
      <c r="OWG21" s="219" t="s">
        <v>1493</v>
      </c>
      <c r="OWH21" s="219" t="s">
        <v>1493</v>
      </c>
      <c r="OWI21" s="219" t="s">
        <v>1493</v>
      </c>
      <c r="OWJ21" s="219" t="s">
        <v>1493</v>
      </c>
      <c r="OWK21" s="219" t="s">
        <v>1493</v>
      </c>
      <c r="OWL21" s="219" t="s">
        <v>1493</v>
      </c>
      <c r="OWM21" s="219" t="s">
        <v>1493</v>
      </c>
      <c r="OWN21" s="219" t="s">
        <v>1493</v>
      </c>
      <c r="OWO21" s="219" t="s">
        <v>1493</v>
      </c>
      <c r="OWP21" s="219" t="s">
        <v>1493</v>
      </c>
      <c r="OWQ21" s="219" t="s">
        <v>1493</v>
      </c>
      <c r="OWR21" s="219" t="s">
        <v>1493</v>
      </c>
      <c r="OWS21" s="219" t="s">
        <v>1493</v>
      </c>
      <c r="OWT21" s="219" t="s">
        <v>1493</v>
      </c>
      <c r="OWU21" s="219" t="s">
        <v>1493</v>
      </c>
      <c r="OWV21" s="219" t="s">
        <v>1493</v>
      </c>
      <c r="OWW21" s="219" t="s">
        <v>1493</v>
      </c>
      <c r="OWX21" s="219" t="s">
        <v>1493</v>
      </c>
      <c r="OWY21" s="219" t="s">
        <v>1493</v>
      </c>
      <c r="OWZ21" s="219" t="s">
        <v>1493</v>
      </c>
      <c r="OXA21" s="219" t="s">
        <v>1493</v>
      </c>
      <c r="OXB21" s="219" t="s">
        <v>1493</v>
      </c>
      <c r="OXC21" s="219" t="s">
        <v>1493</v>
      </c>
      <c r="OXD21" s="219" t="s">
        <v>1493</v>
      </c>
      <c r="OXE21" s="219" t="s">
        <v>1493</v>
      </c>
      <c r="OXF21" s="219" t="s">
        <v>1493</v>
      </c>
      <c r="OXG21" s="219" t="s">
        <v>1493</v>
      </c>
      <c r="OXH21" s="219" t="s">
        <v>1493</v>
      </c>
      <c r="OXI21" s="219" t="s">
        <v>1493</v>
      </c>
      <c r="OXJ21" s="219" t="s">
        <v>1493</v>
      </c>
      <c r="OXK21" s="219" t="s">
        <v>1493</v>
      </c>
      <c r="OXL21" s="219" t="s">
        <v>1493</v>
      </c>
      <c r="OXM21" s="219" t="s">
        <v>1493</v>
      </c>
      <c r="OXN21" s="219" t="s">
        <v>1493</v>
      </c>
      <c r="OXO21" s="219" t="s">
        <v>1493</v>
      </c>
      <c r="OXP21" s="219" t="s">
        <v>1493</v>
      </c>
      <c r="OXQ21" s="219" t="s">
        <v>1493</v>
      </c>
      <c r="OXR21" s="219" t="s">
        <v>1493</v>
      </c>
      <c r="OXS21" s="219" t="s">
        <v>1493</v>
      </c>
      <c r="OXT21" s="219" t="s">
        <v>1493</v>
      </c>
      <c r="OXU21" s="219" t="s">
        <v>1493</v>
      </c>
      <c r="OXV21" s="219" t="s">
        <v>1493</v>
      </c>
      <c r="OXW21" s="219" t="s">
        <v>1493</v>
      </c>
      <c r="OXX21" s="219" t="s">
        <v>1493</v>
      </c>
      <c r="OXY21" s="219" t="s">
        <v>1493</v>
      </c>
      <c r="OXZ21" s="219" t="s">
        <v>1493</v>
      </c>
      <c r="OYA21" s="219" t="s">
        <v>1493</v>
      </c>
      <c r="OYB21" s="219" t="s">
        <v>1493</v>
      </c>
      <c r="OYC21" s="219" t="s">
        <v>1493</v>
      </c>
      <c r="OYD21" s="219" t="s">
        <v>1493</v>
      </c>
      <c r="OYE21" s="219" t="s">
        <v>1493</v>
      </c>
      <c r="OYF21" s="219" t="s">
        <v>1493</v>
      </c>
      <c r="OYG21" s="219" t="s">
        <v>1493</v>
      </c>
      <c r="OYH21" s="219" t="s">
        <v>1493</v>
      </c>
      <c r="OYI21" s="219" t="s">
        <v>1493</v>
      </c>
      <c r="OYJ21" s="219" t="s">
        <v>1493</v>
      </c>
      <c r="OYK21" s="219" t="s">
        <v>1493</v>
      </c>
      <c r="OYL21" s="219" t="s">
        <v>1493</v>
      </c>
      <c r="OYM21" s="219" t="s">
        <v>1493</v>
      </c>
      <c r="OYN21" s="219" t="s">
        <v>1493</v>
      </c>
      <c r="OYO21" s="219" t="s">
        <v>1493</v>
      </c>
      <c r="OYP21" s="219" t="s">
        <v>1493</v>
      </c>
      <c r="OYQ21" s="219" t="s">
        <v>1493</v>
      </c>
      <c r="OYR21" s="219" t="s">
        <v>1493</v>
      </c>
      <c r="OYS21" s="219" t="s">
        <v>1493</v>
      </c>
      <c r="OYT21" s="219" t="s">
        <v>1493</v>
      </c>
      <c r="OYU21" s="219" t="s">
        <v>1493</v>
      </c>
      <c r="OYV21" s="219" t="s">
        <v>1493</v>
      </c>
      <c r="OYW21" s="219" t="s">
        <v>1493</v>
      </c>
      <c r="OYX21" s="219" t="s">
        <v>1493</v>
      </c>
      <c r="OYY21" s="219" t="s">
        <v>1493</v>
      </c>
      <c r="OYZ21" s="219" t="s">
        <v>1493</v>
      </c>
      <c r="OZA21" s="219" t="s">
        <v>1493</v>
      </c>
      <c r="OZB21" s="219" t="s">
        <v>1493</v>
      </c>
      <c r="OZC21" s="219" t="s">
        <v>1493</v>
      </c>
      <c r="OZD21" s="219" t="s">
        <v>1493</v>
      </c>
      <c r="OZE21" s="219" t="s">
        <v>1493</v>
      </c>
      <c r="OZF21" s="219" t="s">
        <v>1493</v>
      </c>
      <c r="OZG21" s="219" t="s">
        <v>1493</v>
      </c>
      <c r="OZH21" s="219" t="s">
        <v>1493</v>
      </c>
      <c r="OZI21" s="219" t="s">
        <v>1493</v>
      </c>
      <c r="OZJ21" s="219" t="s">
        <v>1493</v>
      </c>
      <c r="OZK21" s="219" t="s">
        <v>1493</v>
      </c>
      <c r="OZL21" s="219" t="s">
        <v>1493</v>
      </c>
      <c r="OZM21" s="219" t="s">
        <v>1493</v>
      </c>
      <c r="OZN21" s="219" t="s">
        <v>1493</v>
      </c>
      <c r="OZO21" s="219" t="s">
        <v>1493</v>
      </c>
      <c r="OZP21" s="219" t="s">
        <v>1493</v>
      </c>
      <c r="OZQ21" s="219" t="s">
        <v>1493</v>
      </c>
      <c r="OZR21" s="219" t="s">
        <v>1493</v>
      </c>
      <c r="OZS21" s="219" t="s">
        <v>1493</v>
      </c>
      <c r="OZT21" s="219" t="s">
        <v>1493</v>
      </c>
      <c r="OZU21" s="219" t="s">
        <v>1493</v>
      </c>
      <c r="OZV21" s="219" t="s">
        <v>1493</v>
      </c>
      <c r="OZW21" s="219" t="s">
        <v>1493</v>
      </c>
      <c r="OZX21" s="219" t="s">
        <v>1493</v>
      </c>
      <c r="OZY21" s="219" t="s">
        <v>1493</v>
      </c>
      <c r="OZZ21" s="219" t="s">
        <v>1493</v>
      </c>
      <c r="PAA21" s="219" t="s">
        <v>1493</v>
      </c>
      <c r="PAB21" s="219" t="s">
        <v>1493</v>
      </c>
      <c r="PAC21" s="219" t="s">
        <v>1493</v>
      </c>
      <c r="PAD21" s="219" t="s">
        <v>1493</v>
      </c>
      <c r="PAE21" s="219" t="s">
        <v>1493</v>
      </c>
      <c r="PAF21" s="219" t="s">
        <v>1493</v>
      </c>
      <c r="PAG21" s="219" t="s">
        <v>1493</v>
      </c>
      <c r="PAH21" s="219" t="s">
        <v>1493</v>
      </c>
      <c r="PAI21" s="219" t="s">
        <v>1493</v>
      </c>
      <c r="PAJ21" s="219" t="s">
        <v>1493</v>
      </c>
      <c r="PAK21" s="219" t="s">
        <v>1493</v>
      </c>
      <c r="PAL21" s="219" t="s">
        <v>1493</v>
      </c>
      <c r="PAM21" s="219" t="s">
        <v>1493</v>
      </c>
      <c r="PAN21" s="219" t="s">
        <v>1493</v>
      </c>
      <c r="PAO21" s="219" t="s">
        <v>1493</v>
      </c>
      <c r="PAP21" s="219" t="s">
        <v>1493</v>
      </c>
      <c r="PAQ21" s="219" t="s">
        <v>1493</v>
      </c>
      <c r="PAR21" s="219" t="s">
        <v>1493</v>
      </c>
      <c r="PAS21" s="219" t="s">
        <v>1493</v>
      </c>
      <c r="PAT21" s="219" t="s">
        <v>1493</v>
      </c>
      <c r="PAU21" s="219" t="s">
        <v>1493</v>
      </c>
      <c r="PAV21" s="219" t="s">
        <v>1493</v>
      </c>
      <c r="PAW21" s="219" t="s">
        <v>1493</v>
      </c>
      <c r="PAX21" s="219" t="s">
        <v>1493</v>
      </c>
      <c r="PAY21" s="219" t="s">
        <v>1493</v>
      </c>
      <c r="PAZ21" s="219" t="s">
        <v>1493</v>
      </c>
      <c r="PBA21" s="219" t="s">
        <v>1493</v>
      </c>
      <c r="PBB21" s="219" t="s">
        <v>1493</v>
      </c>
      <c r="PBC21" s="219" t="s">
        <v>1493</v>
      </c>
      <c r="PBD21" s="219" t="s">
        <v>1493</v>
      </c>
      <c r="PBE21" s="219" t="s">
        <v>1493</v>
      </c>
      <c r="PBF21" s="219" t="s">
        <v>1493</v>
      </c>
      <c r="PBG21" s="219" t="s">
        <v>1493</v>
      </c>
      <c r="PBH21" s="219" t="s">
        <v>1493</v>
      </c>
      <c r="PBI21" s="219" t="s">
        <v>1493</v>
      </c>
      <c r="PBJ21" s="219" t="s">
        <v>1493</v>
      </c>
      <c r="PBK21" s="219" t="s">
        <v>1493</v>
      </c>
      <c r="PBL21" s="219" t="s">
        <v>1493</v>
      </c>
      <c r="PBM21" s="219" t="s">
        <v>1493</v>
      </c>
      <c r="PBN21" s="219" t="s">
        <v>1493</v>
      </c>
      <c r="PBO21" s="219" t="s">
        <v>1493</v>
      </c>
      <c r="PBP21" s="219" t="s">
        <v>1493</v>
      </c>
      <c r="PBQ21" s="219" t="s">
        <v>1493</v>
      </c>
      <c r="PBR21" s="219" t="s">
        <v>1493</v>
      </c>
      <c r="PBS21" s="219" t="s">
        <v>1493</v>
      </c>
      <c r="PBT21" s="219" t="s">
        <v>1493</v>
      </c>
      <c r="PBU21" s="219" t="s">
        <v>1493</v>
      </c>
      <c r="PBV21" s="219" t="s">
        <v>1493</v>
      </c>
      <c r="PBW21" s="219" t="s">
        <v>1493</v>
      </c>
      <c r="PBX21" s="219" t="s">
        <v>1493</v>
      </c>
      <c r="PBY21" s="219" t="s">
        <v>1493</v>
      </c>
      <c r="PBZ21" s="219" t="s">
        <v>1493</v>
      </c>
      <c r="PCA21" s="219" t="s">
        <v>1493</v>
      </c>
      <c r="PCB21" s="219" t="s">
        <v>1493</v>
      </c>
      <c r="PCC21" s="219" t="s">
        <v>1493</v>
      </c>
      <c r="PCD21" s="219" t="s">
        <v>1493</v>
      </c>
      <c r="PCE21" s="219" t="s">
        <v>1493</v>
      </c>
      <c r="PCF21" s="219" t="s">
        <v>1493</v>
      </c>
      <c r="PCG21" s="219" t="s">
        <v>1493</v>
      </c>
      <c r="PCH21" s="219" t="s">
        <v>1493</v>
      </c>
      <c r="PCI21" s="219" t="s">
        <v>1493</v>
      </c>
      <c r="PCJ21" s="219" t="s">
        <v>1493</v>
      </c>
      <c r="PCK21" s="219" t="s">
        <v>1493</v>
      </c>
      <c r="PCL21" s="219" t="s">
        <v>1493</v>
      </c>
      <c r="PCM21" s="219" t="s">
        <v>1493</v>
      </c>
      <c r="PCN21" s="219" t="s">
        <v>1493</v>
      </c>
      <c r="PCO21" s="219" t="s">
        <v>1493</v>
      </c>
      <c r="PCP21" s="219" t="s">
        <v>1493</v>
      </c>
      <c r="PCQ21" s="219" t="s">
        <v>1493</v>
      </c>
      <c r="PCR21" s="219" t="s">
        <v>1493</v>
      </c>
      <c r="PCS21" s="219" t="s">
        <v>1493</v>
      </c>
      <c r="PCT21" s="219" t="s">
        <v>1493</v>
      </c>
      <c r="PCU21" s="219" t="s">
        <v>1493</v>
      </c>
      <c r="PCV21" s="219" t="s">
        <v>1493</v>
      </c>
      <c r="PCW21" s="219" t="s">
        <v>1493</v>
      </c>
      <c r="PCX21" s="219" t="s">
        <v>1493</v>
      </c>
      <c r="PCY21" s="219" t="s">
        <v>1493</v>
      </c>
      <c r="PCZ21" s="219" t="s">
        <v>1493</v>
      </c>
      <c r="PDA21" s="219" t="s">
        <v>1493</v>
      </c>
      <c r="PDB21" s="219" t="s">
        <v>1493</v>
      </c>
      <c r="PDC21" s="219" t="s">
        <v>1493</v>
      </c>
      <c r="PDD21" s="219" t="s">
        <v>1493</v>
      </c>
      <c r="PDE21" s="219" t="s">
        <v>1493</v>
      </c>
      <c r="PDF21" s="219" t="s">
        <v>1493</v>
      </c>
      <c r="PDG21" s="219" t="s">
        <v>1493</v>
      </c>
      <c r="PDH21" s="219" t="s">
        <v>1493</v>
      </c>
      <c r="PDI21" s="219" t="s">
        <v>1493</v>
      </c>
      <c r="PDJ21" s="219" t="s">
        <v>1493</v>
      </c>
      <c r="PDK21" s="219" t="s">
        <v>1493</v>
      </c>
      <c r="PDL21" s="219" t="s">
        <v>1493</v>
      </c>
      <c r="PDM21" s="219" t="s">
        <v>1493</v>
      </c>
      <c r="PDN21" s="219" t="s">
        <v>1493</v>
      </c>
      <c r="PDO21" s="219" t="s">
        <v>1493</v>
      </c>
      <c r="PDP21" s="219" t="s">
        <v>1493</v>
      </c>
      <c r="PDQ21" s="219" t="s">
        <v>1493</v>
      </c>
      <c r="PDR21" s="219" t="s">
        <v>1493</v>
      </c>
      <c r="PDS21" s="219" t="s">
        <v>1493</v>
      </c>
      <c r="PDT21" s="219" t="s">
        <v>1493</v>
      </c>
      <c r="PDU21" s="219" t="s">
        <v>1493</v>
      </c>
      <c r="PDV21" s="219" t="s">
        <v>1493</v>
      </c>
      <c r="PDW21" s="219" t="s">
        <v>1493</v>
      </c>
      <c r="PDX21" s="219" t="s">
        <v>1493</v>
      </c>
      <c r="PDY21" s="219" t="s">
        <v>1493</v>
      </c>
      <c r="PDZ21" s="219" t="s">
        <v>1493</v>
      </c>
      <c r="PEA21" s="219" t="s">
        <v>1493</v>
      </c>
      <c r="PEB21" s="219" t="s">
        <v>1493</v>
      </c>
      <c r="PEC21" s="219" t="s">
        <v>1493</v>
      </c>
      <c r="PED21" s="219" t="s">
        <v>1493</v>
      </c>
      <c r="PEE21" s="219" t="s">
        <v>1493</v>
      </c>
      <c r="PEF21" s="219" t="s">
        <v>1493</v>
      </c>
      <c r="PEG21" s="219" t="s">
        <v>1493</v>
      </c>
      <c r="PEH21" s="219" t="s">
        <v>1493</v>
      </c>
      <c r="PEI21" s="219" t="s">
        <v>1493</v>
      </c>
      <c r="PEJ21" s="219" t="s">
        <v>1493</v>
      </c>
      <c r="PEK21" s="219" t="s">
        <v>1493</v>
      </c>
      <c r="PEL21" s="219" t="s">
        <v>1493</v>
      </c>
      <c r="PEM21" s="219" t="s">
        <v>1493</v>
      </c>
      <c r="PEN21" s="219" t="s">
        <v>1493</v>
      </c>
      <c r="PEO21" s="219" t="s">
        <v>1493</v>
      </c>
      <c r="PEP21" s="219" t="s">
        <v>1493</v>
      </c>
      <c r="PEQ21" s="219" t="s">
        <v>1493</v>
      </c>
      <c r="PER21" s="219" t="s">
        <v>1493</v>
      </c>
      <c r="PES21" s="219" t="s">
        <v>1493</v>
      </c>
      <c r="PET21" s="219" t="s">
        <v>1493</v>
      </c>
      <c r="PEU21" s="219" t="s">
        <v>1493</v>
      </c>
      <c r="PEV21" s="219" t="s">
        <v>1493</v>
      </c>
      <c r="PEW21" s="219" t="s">
        <v>1493</v>
      </c>
      <c r="PEX21" s="219" t="s">
        <v>1493</v>
      </c>
      <c r="PEY21" s="219" t="s">
        <v>1493</v>
      </c>
      <c r="PEZ21" s="219" t="s">
        <v>1493</v>
      </c>
      <c r="PFA21" s="219" t="s">
        <v>1493</v>
      </c>
      <c r="PFB21" s="219" t="s">
        <v>1493</v>
      </c>
      <c r="PFC21" s="219" t="s">
        <v>1493</v>
      </c>
      <c r="PFD21" s="219" t="s">
        <v>1493</v>
      </c>
      <c r="PFE21" s="219" t="s">
        <v>1493</v>
      </c>
      <c r="PFF21" s="219" t="s">
        <v>1493</v>
      </c>
      <c r="PFG21" s="219" t="s">
        <v>1493</v>
      </c>
      <c r="PFH21" s="219" t="s">
        <v>1493</v>
      </c>
      <c r="PFI21" s="219" t="s">
        <v>1493</v>
      </c>
      <c r="PFJ21" s="219" t="s">
        <v>1493</v>
      </c>
      <c r="PFK21" s="219" t="s">
        <v>1493</v>
      </c>
      <c r="PFL21" s="219" t="s">
        <v>1493</v>
      </c>
      <c r="PFM21" s="219" t="s">
        <v>1493</v>
      </c>
      <c r="PFN21" s="219" t="s">
        <v>1493</v>
      </c>
      <c r="PFO21" s="219" t="s">
        <v>1493</v>
      </c>
      <c r="PFP21" s="219" t="s">
        <v>1493</v>
      </c>
      <c r="PFQ21" s="219" t="s">
        <v>1493</v>
      </c>
      <c r="PFR21" s="219" t="s">
        <v>1493</v>
      </c>
      <c r="PFS21" s="219" t="s">
        <v>1493</v>
      </c>
      <c r="PFT21" s="219" t="s">
        <v>1493</v>
      </c>
      <c r="PFU21" s="219" t="s">
        <v>1493</v>
      </c>
      <c r="PFV21" s="219" t="s">
        <v>1493</v>
      </c>
      <c r="PFW21" s="219" t="s">
        <v>1493</v>
      </c>
      <c r="PFX21" s="219" t="s">
        <v>1493</v>
      </c>
      <c r="PFY21" s="219" t="s">
        <v>1493</v>
      </c>
      <c r="PFZ21" s="219" t="s">
        <v>1493</v>
      </c>
      <c r="PGA21" s="219" t="s">
        <v>1493</v>
      </c>
      <c r="PGB21" s="219" t="s">
        <v>1493</v>
      </c>
      <c r="PGC21" s="219" t="s">
        <v>1493</v>
      </c>
      <c r="PGD21" s="219" t="s">
        <v>1493</v>
      </c>
      <c r="PGE21" s="219" t="s">
        <v>1493</v>
      </c>
      <c r="PGF21" s="219" t="s">
        <v>1493</v>
      </c>
      <c r="PGG21" s="219" t="s">
        <v>1493</v>
      </c>
      <c r="PGH21" s="219" t="s">
        <v>1493</v>
      </c>
      <c r="PGI21" s="219" t="s">
        <v>1493</v>
      </c>
      <c r="PGJ21" s="219" t="s">
        <v>1493</v>
      </c>
      <c r="PGK21" s="219" t="s">
        <v>1493</v>
      </c>
      <c r="PGL21" s="219" t="s">
        <v>1493</v>
      </c>
      <c r="PGM21" s="219" t="s">
        <v>1493</v>
      </c>
      <c r="PGN21" s="219" t="s">
        <v>1493</v>
      </c>
      <c r="PGO21" s="219" t="s">
        <v>1493</v>
      </c>
      <c r="PGP21" s="219" t="s">
        <v>1493</v>
      </c>
      <c r="PGQ21" s="219" t="s">
        <v>1493</v>
      </c>
      <c r="PGR21" s="219" t="s">
        <v>1493</v>
      </c>
      <c r="PGS21" s="219" t="s">
        <v>1493</v>
      </c>
      <c r="PGT21" s="219" t="s">
        <v>1493</v>
      </c>
      <c r="PGU21" s="219" t="s">
        <v>1493</v>
      </c>
      <c r="PGV21" s="219" t="s">
        <v>1493</v>
      </c>
      <c r="PGW21" s="219" t="s">
        <v>1493</v>
      </c>
      <c r="PGX21" s="219" t="s">
        <v>1493</v>
      </c>
      <c r="PGY21" s="219" t="s">
        <v>1493</v>
      </c>
      <c r="PGZ21" s="219" t="s">
        <v>1493</v>
      </c>
      <c r="PHA21" s="219" t="s">
        <v>1493</v>
      </c>
      <c r="PHB21" s="219" t="s">
        <v>1493</v>
      </c>
      <c r="PHC21" s="219" t="s">
        <v>1493</v>
      </c>
      <c r="PHD21" s="219" t="s">
        <v>1493</v>
      </c>
      <c r="PHE21" s="219" t="s">
        <v>1493</v>
      </c>
      <c r="PHF21" s="219" t="s">
        <v>1493</v>
      </c>
      <c r="PHG21" s="219" t="s">
        <v>1493</v>
      </c>
      <c r="PHH21" s="219" t="s">
        <v>1493</v>
      </c>
      <c r="PHI21" s="219" t="s">
        <v>1493</v>
      </c>
      <c r="PHJ21" s="219" t="s">
        <v>1493</v>
      </c>
      <c r="PHK21" s="219" t="s">
        <v>1493</v>
      </c>
      <c r="PHL21" s="219" t="s">
        <v>1493</v>
      </c>
      <c r="PHM21" s="219" t="s">
        <v>1493</v>
      </c>
      <c r="PHN21" s="219" t="s">
        <v>1493</v>
      </c>
      <c r="PHO21" s="219" t="s">
        <v>1493</v>
      </c>
      <c r="PHP21" s="219" t="s">
        <v>1493</v>
      </c>
      <c r="PHQ21" s="219" t="s">
        <v>1493</v>
      </c>
      <c r="PHR21" s="219" t="s">
        <v>1493</v>
      </c>
      <c r="PHS21" s="219" t="s">
        <v>1493</v>
      </c>
      <c r="PHT21" s="219" t="s">
        <v>1493</v>
      </c>
      <c r="PHU21" s="219" t="s">
        <v>1493</v>
      </c>
      <c r="PHV21" s="219" t="s">
        <v>1493</v>
      </c>
      <c r="PHW21" s="219" t="s">
        <v>1493</v>
      </c>
      <c r="PHX21" s="219" t="s">
        <v>1493</v>
      </c>
      <c r="PHY21" s="219" t="s">
        <v>1493</v>
      </c>
      <c r="PHZ21" s="219" t="s">
        <v>1493</v>
      </c>
      <c r="PIA21" s="219" t="s">
        <v>1493</v>
      </c>
      <c r="PIB21" s="219" t="s">
        <v>1493</v>
      </c>
      <c r="PIC21" s="219" t="s">
        <v>1493</v>
      </c>
      <c r="PID21" s="219" t="s">
        <v>1493</v>
      </c>
      <c r="PIE21" s="219" t="s">
        <v>1493</v>
      </c>
      <c r="PIF21" s="219" t="s">
        <v>1493</v>
      </c>
      <c r="PIG21" s="219" t="s">
        <v>1493</v>
      </c>
      <c r="PIH21" s="219" t="s">
        <v>1493</v>
      </c>
      <c r="PII21" s="219" t="s">
        <v>1493</v>
      </c>
      <c r="PIJ21" s="219" t="s">
        <v>1493</v>
      </c>
      <c r="PIK21" s="219" t="s">
        <v>1493</v>
      </c>
      <c r="PIL21" s="219" t="s">
        <v>1493</v>
      </c>
      <c r="PIM21" s="219" t="s">
        <v>1493</v>
      </c>
      <c r="PIN21" s="219" t="s">
        <v>1493</v>
      </c>
      <c r="PIO21" s="219" t="s">
        <v>1493</v>
      </c>
      <c r="PIP21" s="219" t="s">
        <v>1493</v>
      </c>
      <c r="PIQ21" s="219" t="s">
        <v>1493</v>
      </c>
      <c r="PIR21" s="219" t="s">
        <v>1493</v>
      </c>
      <c r="PIS21" s="219" t="s">
        <v>1493</v>
      </c>
      <c r="PIT21" s="219" t="s">
        <v>1493</v>
      </c>
      <c r="PIU21" s="219" t="s">
        <v>1493</v>
      </c>
      <c r="PIV21" s="219" t="s">
        <v>1493</v>
      </c>
      <c r="PIW21" s="219" t="s">
        <v>1493</v>
      </c>
      <c r="PIX21" s="219" t="s">
        <v>1493</v>
      </c>
      <c r="PIY21" s="219" t="s">
        <v>1493</v>
      </c>
      <c r="PIZ21" s="219" t="s">
        <v>1493</v>
      </c>
      <c r="PJA21" s="219" t="s">
        <v>1493</v>
      </c>
      <c r="PJB21" s="219" t="s">
        <v>1493</v>
      </c>
      <c r="PJC21" s="219" t="s">
        <v>1493</v>
      </c>
      <c r="PJD21" s="219" t="s">
        <v>1493</v>
      </c>
      <c r="PJE21" s="219" t="s">
        <v>1493</v>
      </c>
      <c r="PJF21" s="219" t="s">
        <v>1493</v>
      </c>
      <c r="PJG21" s="219" t="s">
        <v>1493</v>
      </c>
      <c r="PJH21" s="219" t="s">
        <v>1493</v>
      </c>
      <c r="PJI21" s="219" t="s">
        <v>1493</v>
      </c>
      <c r="PJJ21" s="219" t="s">
        <v>1493</v>
      </c>
      <c r="PJK21" s="219" t="s">
        <v>1493</v>
      </c>
      <c r="PJL21" s="219" t="s">
        <v>1493</v>
      </c>
      <c r="PJM21" s="219" t="s">
        <v>1493</v>
      </c>
      <c r="PJN21" s="219" t="s">
        <v>1493</v>
      </c>
      <c r="PJO21" s="219" t="s">
        <v>1493</v>
      </c>
      <c r="PJP21" s="219" t="s">
        <v>1493</v>
      </c>
      <c r="PJQ21" s="219" t="s">
        <v>1493</v>
      </c>
      <c r="PJR21" s="219" t="s">
        <v>1493</v>
      </c>
      <c r="PJS21" s="219" t="s">
        <v>1493</v>
      </c>
      <c r="PJT21" s="219" t="s">
        <v>1493</v>
      </c>
      <c r="PJU21" s="219" t="s">
        <v>1493</v>
      </c>
      <c r="PJV21" s="219" t="s">
        <v>1493</v>
      </c>
      <c r="PJW21" s="219" t="s">
        <v>1493</v>
      </c>
      <c r="PJX21" s="219" t="s">
        <v>1493</v>
      </c>
      <c r="PJY21" s="219" t="s">
        <v>1493</v>
      </c>
      <c r="PJZ21" s="219" t="s">
        <v>1493</v>
      </c>
      <c r="PKA21" s="219" t="s">
        <v>1493</v>
      </c>
      <c r="PKB21" s="219" t="s">
        <v>1493</v>
      </c>
      <c r="PKC21" s="219" t="s">
        <v>1493</v>
      </c>
      <c r="PKD21" s="219" t="s">
        <v>1493</v>
      </c>
      <c r="PKE21" s="219" t="s">
        <v>1493</v>
      </c>
      <c r="PKF21" s="219" t="s">
        <v>1493</v>
      </c>
      <c r="PKG21" s="219" t="s">
        <v>1493</v>
      </c>
      <c r="PKH21" s="219" t="s">
        <v>1493</v>
      </c>
      <c r="PKI21" s="219" t="s">
        <v>1493</v>
      </c>
      <c r="PKJ21" s="219" t="s">
        <v>1493</v>
      </c>
      <c r="PKK21" s="219" t="s">
        <v>1493</v>
      </c>
      <c r="PKL21" s="219" t="s">
        <v>1493</v>
      </c>
      <c r="PKM21" s="219" t="s">
        <v>1493</v>
      </c>
      <c r="PKN21" s="219" t="s">
        <v>1493</v>
      </c>
      <c r="PKO21" s="219" t="s">
        <v>1493</v>
      </c>
      <c r="PKP21" s="219" t="s">
        <v>1493</v>
      </c>
      <c r="PKQ21" s="219" t="s">
        <v>1493</v>
      </c>
      <c r="PKR21" s="219" t="s">
        <v>1493</v>
      </c>
      <c r="PKS21" s="219" t="s">
        <v>1493</v>
      </c>
      <c r="PKT21" s="219" t="s">
        <v>1493</v>
      </c>
      <c r="PKU21" s="219" t="s">
        <v>1493</v>
      </c>
      <c r="PKV21" s="219" t="s">
        <v>1493</v>
      </c>
      <c r="PKW21" s="219" t="s">
        <v>1493</v>
      </c>
      <c r="PKX21" s="219" t="s">
        <v>1493</v>
      </c>
      <c r="PKY21" s="219" t="s">
        <v>1493</v>
      </c>
      <c r="PKZ21" s="219" t="s">
        <v>1493</v>
      </c>
      <c r="PLA21" s="219" t="s">
        <v>1493</v>
      </c>
      <c r="PLB21" s="219" t="s">
        <v>1493</v>
      </c>
      <c r="PLC21" s="219" t="s">
        <v>1493</v>
      </c>
      <c r="PLD21" s="219" t="s">
        <v>1493</v>
      </c>
      <c r="PLE21" s="219" t="s">
        <v>1493</v>
      </c>
      <c r="PLF21" s="219" t="s">
        <v>1493</v>
      </c>
      <c r="PLG21" s="219" t="s">
        <v>1493</v>
      </c>
      <c r="PLH21" s="219" t="s">
        <v>1493</v>
      </c>
      <c r="PLI21" s="219" t="s">
        <v>1493</v>
      </c>
      <c r="PLJ21" s="219" t="s">
        <v>1493</v>
      </c>
      <c r="PLK21" s="219" t="s">
        <v>1493</v>
      </c>
      <c r="PLL21" s="219" t="s">
        <v>1493</v>
      </c>
      <c r="PLM21" s="219" t="s">
        <v>1493</v>
      </c>
      <c r="PLN21" s="219" t="s">
        <v>1493</v>
      </c>
      <c r="PLO21" s="219" t="s">
        <v>1493</v>
      </c>
      <c r="PLP21" s="219" t="s">
        <v>1493</v>
      </c>
      <c r="PLQ21" s="219" t="s">
        <v>1493</v>
      </c>
      <c r="PLR21" s="219" t="s">
        <v>1493</v>
      </c>
      <c r="PLS21" s="219" t="s">
        <v>1493</v>
      </c>
      <c r="PLT21" s="219" t="s">
        <v>1493</v>
      </c>
      <c r="PLU21" s="219" t="s">
        <v>1493</v>
      </c>
      <c r="PLV21" s="219" t="s">
        <v>1493</v>
      </c>
      <c r="PLW21" s="219" t="s">
        <v>1493</v>
      </c>
      <c r="PLX21" s="219" t="s">
        <v>1493</v>
      </c>
      <c r="PLY21" s="219" t="s">
        <v>1493</v>
      </c>
      <c r="PLZ21" s="219" t="s">
        <v>1493</v>
      </c>
      <c r="PMA21" s="219" t="s">
        <v>1493</v>
      </c>
      <c r="PMB21" s="219" t="s">
        <v>1493</v>
      </c>
      <c r="PMC21" s="219" t="s">
        <v>1493</v>
      </c>
      <c r="PMD21" s="219" t="s">
        <v>1493</v>
      </c>
      <c r="PME21" s="219" t="s">
        <v>1493</v>
      </c>
      <c r="PMF21" s="219" t="s">
        <v>1493</v>
      </c>
      <c r="PMG21" s="219" t="s">
        <v>1493</v>
      </c>
      <c r="PMH21" s="219" t="s">
        <v>1493</v>
      </c>
      <c r="PMI21" s="219" t="s">
        <v>1493</v>
      </c>
      <c r="PMJ21" s="219" t="s">
        <v>1493</v>
      </c>
      <c r="PMK21" s="219" t="s">
        <v>1493</v>
      </c>
      <c r="PML21" s="219" t="s">
        <v>1493</v>
      </c>
      <c r="PMM21" s="219" t="s">
        <v>1493</v>
      </c>
      <c r="PMN21" s="219" t="s">
        <v>1493</v>
      </c>
      <c r="PMO21" s="219" t="s">
        <v>1493</v>
      </c>
      <c r="PMP21" s="219" t="s">
        <v>1493</v>
      </c>
      <c r="PMQ21" s="219" t="s">
        <v>1493</v>
      </c>
      <c r="PMR21" s="219" t="s">
        <v>1493</v>
      </c>
      <c r="PMS21" s="219" t="s">
        <v>1493</v>
      </c>
      <c r="PMT21" s="219" t="s">
        <v>1493</v>
      </c>
      <c r="PMU21" s="219" t="s">
        <v>1493</v>
      </c>
      <c r="PMV21" s="219" t="s">
        <v>1493</v>
      </c>
      <c r="PMW21" s="219" t="s">
        <v>1493</v>
      </c>
      <c r="PMX21" s="219" t="s">
        <v>1493</v>
      </c>
      <c r="PMY21" s="219" t="s">
        <v>1493</v>
      </c>
      <c r="PMZ21" s="219" t="s">
        <v>1493</v>
      </c>
      <c r="PNA21" s="219" t="s">
        <v>1493</v>
      </c>
      <c r="PNB21" s="219" t="s">
        <v>1493</v>
      </c>
      <c r="PNC21" s="219" t="s">
        <v>1493</v>
      </c>
      <c r="PND21" s="219" t="s">
        <v>1493</v>
      </c>
      <c r="PNE21" s="219" t="s">
        <v>1493</v>
      </c>
      <c r="PNF21" s="219" t="s">
        <v>1493</v>
      </c>
      <c r="PNG21" s="219" t="s">
        <v>1493</v>
      </c>
      <c r="PNH21" s="219" t="s">
        <v>1493</v>
      </c>
      <c r="PNI21" s="219" t="s">
        <v>1493</v>
      </c>
      <c r="PNJ21" s="219" t="s">
        <v>1493</v>
      </c>
      <c r="PNK21" s="219" t="s">
        <v>1493</v>
      </c>
      <c r="PNL21" s="219" t="s">
        <v>1493</v>
      </c>
      <c r="PNM21" s="219" t="s">
        <v>1493</v>
      </c>
      <c r="PNN21" s="219" t="s">
        <v>1493</v>
      </c>
      <c r="PNO21" s="219" t="s">
        <v>1493</v>
      </c>
      <c r="PNP21" s="219" t="s">
        <v>1493</v>
      </c>
      <c r="PNQ21" s="219" t="s">
        <v>1493</v>
      </c>
      <c r="PNR21" s="219" t="s">
        <v>1493</v>
      </c>
      <c r="PNS21" s="219" t="s">
        <v>1493</v>
      </c>
      <c r="PNT21" s="219" t="s">
        <v>1493</v>
      </c>
      <c r="PNU21" s="219" t="s">
        <v>1493</v>
      </c>
      <c r="PNV21" s="219" t="s">
        <v>1493</v>
      </c>
      <c r="PNW21" s="219" t="s">
        <v>1493</v>
      </c>
      <c r="PNX21" s="219" t="s">
        <v>1493</v>
      </c>
      <c r="PNY21" s="219" t="s">
        <v>1493</v>
      </c>
      <c r="PNZ21" s="219" t="s">
        <v>1493</v>
      </c>
      <c r="POA21" s="219" t="s">
        <v>1493</v>
      </c>
      <c r="POB21" s="219" t="s">
        <v>1493</v>
      </c>
      <c r="POC21" s="219" t="s">
        <v>1493</v>
      </c>
      <c r="POD21" s="219" t="s">
        <v>1493</v>
      </c>
      <c r="POE21" s="219" t="s">
        <v>1493</v>
      </c>
      <c r="POF21" s="219" t="s">
        <v>1493</v>
      </c>
      <c r="POG21" s="219" t="s">
        <v>1493</v>
      </c>
      <c r="POH21" s="219" t="s">
        <v>1493</v>
      </c>
      <c r="POI21" s="219" t="s">
        <v>1493</v>
      </c>
      <c r="POJ21" s="219" t="s">
        <v>1493</v>
      </c>
      <c r="POK21" s="219" t="s">
        <v>1493</v>
      </c>
      <c r="POL21" s="219" t="s">
        <v>1493</v>
      </c>
      <c r="POM21" s="219" t="s">
        <v>1493</v>
      </c>
      <c r="PON21" s="219" t="s">
        <v>1493</v>
      </c>
      <c r="POO21" s="219" t="s">
        <v>1493</v>
      </c>
      <c r="POP21" s="219" t="s">
        <v>1493</v>
      </c>
      <c r="POQ21" s="219" t="s">
        <v>1493</v>
      </c>
      <c r="POR21" s="219" t="s">
        <v>1493</v>
      </c>
      <c r="POS21" s="219" t="s">
        <v>1493</v>
      </c>
      <c r="POT21" s="219" t="s">
        <v>1493</v>
      </c>
      <c r="POU21" s="219" t="s">
        <v>1493</v>
      </c>
      <c r="POV21" s="219" t="s">
        <v>1493</v>
      </c>
      <c r="POW21" s="219" t="s">
        <v>1493</v>
      </c>
      <c r="POX21" s="219" t="s">
        <v>1493</v>
      </c>
      <c r="POY21" s="219" t="s">
        <v>1493</v>
      </c>
      <c r="POZ21" s="219" t="s">
        <v>1493</v>
      </c>
      <c r="PPA21" s="219" t="s">
        <v>1493</v>
      </c>
      <c r="PPB21" s="219" t="s">
        <v>1493</v>
      </c>
      <c r="PPC21" s="219" t="s">
        <v>1493</v>
      </c>
      <c r="PPD21" s="219" t="s">
        <v>1493</v>
      </c>
      <c r="PPE21" s="219" t="s">
        <v>1493</v>
      </c>
      <c r="PPF21" s="219" t="s">
        <v>1493</v>
      </c>
      <c r="PPG21" s="219" t="s">
        <v>1493</v>
      </c>
      <c r="PPH21" s="219" t="s">
        <v>1493</v>
      </c>
      <c r="PPI21" s="219" t="s">
        <v>1493</v>
      </c>
      <c r="PPJ21" s="219" t="s">
        <v>1493</v>
      </c>
      <c r="PPK21" s="219" t="s">
        <v>1493</v>
      </c>
      <c r="PPL21" s="219" t="s">
        <v>1493</v>
      </c>
      <c r="PPM21" s="219" t="s">
        <v>1493</v>
      </c>
      <c r="PPN21" s="219" t="s">
        <v>1493</v>
      </c>
      <c r="PPO21" s="219" t="s">
        <v>1493</v>
      </c>
      <c r="PPP21" s="219" t="s">
        <v>1493</v>
      </c>
      <c r="PPQ21" s="219" t="s">
        <v>1493</v>
      </c>
      <c r="PPR21" s="219" t="s">
        <v>1493</v>
      </c>
      <c r="PPS21" s="219" t="s">
        <v>1493</v>
      </c>
      <c r="PPT21" s="219" t="s">
        <v>1493</v>
      </c>
      <c r="PPU21" s="219" t="s">
        <v>1493</v>
      </c>
      <c r="PPV21" s="219" t="s">
        <v>1493</v>
      </c>
      <c r="PPW21" s="219" t="s">
        <v>1493</v>
      </c>
      <c r="PPX21" s="219" t="s">
        <v>1493</v>
      </c>
      <c r="PPY21" s="219" t="s">
        <v>1493</v>
      </c>
      <c r="PPZ21" s="219" t="s">
        <v>1493</v>
      </c>
      <c r="PQA21" s="219" t="s">
        <v>1493</v>
      </c>
      <c r="PQB21" s="219" t="s">
        <v>1493</v>
      </c>
      <c r="PQC21" s="219" t="s">
        <v>1493</v>
      </c>
      <c r="PQD21" s="219" t="s">
        <v>1493</v>
      </c>
      <c r="PQE21" s="219" t="s">
        <v>1493</v>
      </c>
      <c r="PQF21" s="219" t="s">
        <v>1493</v>
      </c>
      <c r="PQG21" s="219" t="s">
        <v>1493</v>
      </c>
      <c r="PQH21" s="219" t="s">
        <v>1493</v>
      </c>
      <c r="PQI21" s="219" t="s">
        <v>1493</v>
      </c>
      <c r="PQJ21" s="219" t="s">
        <v>1493</v>
      </c>
      <c r="PQK21" s="219" t="s">
        <v>1493</v>
      </c>
      <c r="PQL21" s="219" t="s">
        <v>1493</v>
      </c>
      <c r="PQM21" s="219" t="s">
        <v>1493</v>
      </c>
      <c r="PQN21" s="219" t="s">
        <v>1493</v>
      </c>
      <c r="PQO21" s="219" t="s">
        <v>1493</v>
      </c>
      <c r="PQP21" s="219" t="s">
        <v>1493</v>
      </c>
      <c r="PQQ21" s="219" t="s">
        <v>1493</v>
      </c>
      <c r="PQR21" s="219" t="s">
        <v>1493</v>
      </c>
      <c r="PQS21" s="219" t="s">
        <v>1493</v>
      </c>
      <c r="PQT21" s="219" t="s">
        <v>1493</v>
      </c>
      <c r="PQU21" s="219" t="s">
        <v>1493</v>
      </c>
      <c r="PQV21" s="219" t="s">
        <v>1493</v>
      </c>
      <c r="PQW21" s="219" t="s">
        <v>1493</v>
      </c>
      <c r="PQX21" s="219" t="s">
        <v>1493</v>
      </c>
      <c r="PQY21" s="219" t="s">
        <v>1493</v>
      </c>
      <c r="PQZ21" s="219" t="s">
        <v>1493</v>
      </c>
      <c r="PRA21" s="219" t="s">
        <v>1493</v>
      </c>
      <c r="PRB21" s="219" t="s">
        <v>1493</v>
      </c>
      <c r="PRC21" s="219" t="s">
        <v>1493</v>
      </c>
      <c r="PRD21" s="219" t="s">
        <v>1493</v>
      </c>
      <c r="PRE21" s="219" t="s">
        <v>1493</v>
      </c>
      <c r="PRF21" s="219" t="s">
        <v>1493</v>
      </c>
      <c r="PRG21" s="219" t="s">
        <v>1493</v>
      </c>
      <c r="PRH21" s="219" t="s">
        <v>1493</v>
      </c>
      <c r="PRI21" s="219" t="s">
        <v>1493</v>
      </c>
      <c r="PRJ21" s="219" t="s">
        <v>1493</v>
      </c>
      <c r="PRK21" s="219" t="s">
        <v>1493</v>
      </c>
      <c r="PRL21" s="219" t="s">
        <v>1493</v>
      </c>
      <c r="PRM21" s="219" t="s">
        <v>1493</v>
      </c>
      <c r="PRN21" s="219" t="s">
        <v>1493</v>
      </c>
      <c r="PRO21" s="219" t="s">
        <v>1493</v>
      </c>
      <c r="PRP21" s="219" t="s">
        <v>1493</v>
      </c>
      <c r="PRQ21" s="219" t="s">
        <v>1493</v>
      </c>
      <c r="PRR21" s="219" t="s">
        <v>1493</v>
      </c>
      <c r="PRS21" s="219" t="s">
        <v>1493</v>
      </c>
      <c r="PRT21" s="219" t="s">
        <v>1493</v>
      </c>
      <c r="PRU21" s="219" t="s">
        <v>1493</v>
      </c>
      <c r="PRV21" s="219" t="s">
        <v>1493</v>
      </c>
      <c r="PRW21" s="219" t="s">
        <v>1493</v>
      </c>
      <c r="PRX21" s="219" t="s">
        <v>1493</v>
      </c>
      <c r="PRY21" s="219" t="s">
        <v>1493</v>
      </c>
      <c r="PRZ21" s="219" t="s">
        <v>1493</v>
      </c>
      <c r="PSA21" s="219" t="s">
        <v>1493</v>
      </c>
      <c r="PSB21" s="219" t="s">
        <v>1493</v>
      </c>
      <c r="PSC21" s="219" t="s">
        <v>1493</v>
      </c>
      <c r="PSD21" s="219" t="s">
        <v>1493</v>
      </c>
      <c r="PSE21" s="219" t="s">
        <v>1493</v>
      </c>
      <c r="PSF21" s="219" t="s">
        <v>1493</v>
      </c>
      <c r="PSG21" s="219" t="s">
        <v>1493</v>
      </c>
      <c r="PSH21" s="219" t="s">
        <v>1493</v>
      </c>
      <c r="PSI21" s="219" t="s">
        <v>1493</v>
      </c>
      <c r="PSJ21" s="219" t="s">
        <v>1493</v>
      </c>
      <c r="PSK21" s="219" t="s">
        <v>1493</v>
      </c>
      <c r="PSL21" s="219" t="s">
        <v>1493</v>
      </c>
      <c r="PSM21" s="219" t="s">
        <v>1493</v>
      </c>
      <c r="PSN21" s="219" t="s">
        <v>1493</v>
      </c>
      <c r="PSO21" s="219" t="s">
        <v>1493</v>
      </c>
      <c r="PSP21" s="219" t="s">
        <v>1493</v>
      </c>
      <c r="PSQ21" s="219" t="s">
        <v>1493</v>
      </c>
      <c r="PSR21" s="219" t="s">
        <v>1493</v>
      </c>
      <c r="PSS21" s="219" t="s">
        <v>1493</v>
      </c>
      <c r="PST21" s="219" t="s">
        <v>1493</v>
      </c>
      <c r="PSU21" s="219" t="s">
        <v>1493</v>
      </c>
      <c r="PSV21" s="219" t="s">
        <v>1493</v>
      </c>
      <c r="PSW21" s="219" t="s">
        <v>1493</v>
      </c>
      <c r="PSX21" s="219" t="s">
        <v>1493</v>
      </c>
      <c r="PSY21" s="219" t="s">
        <v>1493</v>
      </c>
      <c r="PSZ21" s="219" t="s">
        <v>1493</v>
      </c>
      <c r="PTA21" s="219" t="s">
        <v>1493</v>
      </c>
      <c r="PTB21" s="219" t="s">
        <v>1493</v>
      </c>
      <c r="PTC21" s="219" t="s">
        <v>1493</v>
      </c>
      <c r="PTD21" s="219" t="s">
        <v>1493</v>
      </c>
      <c r="PTE21" s="219" t="s">
        <v>1493</v>
      </c>
      <c r="PTF21" s="219" t="s">
        <v>1493</v>
      </c>
      <c r="PTG21" s="219" t="s">
        <v>1493</v>
      </c>
      <c r="PTH21" s="219" t="s">
        <v>1493</v>
      </c>
      <c r="PTI21" s="219" t="s">
        <v>1493</v>
      </c>
      <c r="PTJ21" s="219" t="s">
        <v>1493</v>
      </c>
      <c r="PTK21" s="219" t="s">
        <v>1493</v>
      </c>
      <c r="PTL21" s="219" t="s">
        <v>1493</v>
      </c>
      <c r="PTM21" s="219" t="s">
        <v>1493</v>
      </c>
      <c r="PTN21" s="219" t="s">
        <v>1493</v>
      </c>
      <c r="PTO21" s="219" t="s">
        <v>1493</v>
      </c>
      <c r="PTP21" s="219" t="s">
        <v>1493</v>
      </c>
      <c r="PTQ21" s="219" t="s">
        <v>1493</v>
      </c>
      <c r="PTR21" s="219" t="s">
        <v>1493</v>
      </c>
      <c r="PTS21" s="219" t="s">
        <v>1493</v>
      </c>
      <c r="PTT21" s="219" t="s">
        <v>1493</v>
      </c>
      <c r="PTU21" s="219" t="s">
        <v>1493</v>
      </c>
      <c r="PTV21" s="219" t="s">
        <v>1493</v>
      </c>
      <c r="PTW21" s="219" t="s">
        <v>1493</v>
      </c>
      <c r="PTX21" s="219" t="s">
        <v>1493</v>
      </c>
      <c r="PTY21" s="219" t="s">
        <v>1493</v>
      </c>
      <c r="PTZ21" s="219" t="s">
        <v>1493</v>
      </c>
      <c r="PUA21" s="219" t="s">
        <v>1493</v>
      </c>
      <c r="PUB21" s="219" t="s">
        <v>1493</v>
      </c>
      <c r="PUC21" s="219" t="s">
        <v>1493</v>
      </c>
      <c r="PUD21" s="219" t="s">
        <v>1493</v>
      </c>
      <c r="PUE21" s="219" t="s">
        <v>1493</v>
      </c>
      <c r="PUF21" s="219" t="s">
        <v>1493</v>
      </c>
      <c r="PUG21" s="219" t="s">
        <v>1493</v>
      </c>
      <c r="PUH21" s="219" t="s">
        <v>1493</v>
      </c>
      <c r="PUI21" s="219" t="s">
        <v>1493</v>
      </c>
      <c r="PUJ21" s="219" t="s">
        <v>1493</v>
      </c>
      <c r="PUK21" s="219" t="s">
        <v>1493</v>
      </c>
      <c r="PUL21" s="219" t="s">
        <v>1493</v>
      </c>
      <c r="PUM21" s="219" t="s">
        <v>1493</v>
      </c>
      <c r="PUN21" s="219" t="s">
        <v>1493</v>
      </c>
      <c r="PUO21" s="219" t="s">
        <v>1493</v>
      </c>
      <c r="PUP21" s="219" t="s">
        <v>1493</v>
      </c>
      <c r="PUQ21" s="219" t="s">
        <v>1493</v>
      </c>
      <c r="PUR21" s="219" t="s">
        <v>1493</v>
      </c>
      <c r="PUS21" s="219" t="s">
        <v>1493</v>
      </c>
      <c r="PUT21" s="219" t="s">
        <v>1493</v>
      </c>
      <c r="PUU21" s="219" t="s">
        <v>1493</v>
      </c>
      <c r="PUV21" s="219" t="s">
        <v>1493</v>
      </c>
      <c r="PUW21" s="219" t="s">
        <v>1493</v>
      </c>
      <c r="PUX21" s="219" t="s">
        <v>1493</v>
      </c>
      <c r="PUY21" s="219" t="s">
        <v>1493</v>
      </c>
      <c r="PUZ21" s="219" t="s">
        <v>1493</v>
      </c>
      <c r="PVA21" s="219" t="s">
        <v>1493</v>
      </c>
      <c r="PVB21" s="219" t="s">
        <v>1493</v>
      </c>
      <c r="PVC21" s="219" t="s">
        <v>1493</v>
      </c>
      <c r="PVD21" s="219" t="s">
        <v>1493</v>
      </c>
      <c r="PVE21" s="219" t="s">
        <v>1493</v>
      </c>
      <c r="PVF21" s="219" t="s">
        <v>1493</v>
      </c>
      <c r="PVG21" s="219" t="s">
        <v>1493</v>
      </c>
      <c r="PVH21" s="219" t="s">
        <v>1493</v>
      </c>
      <c r="PVI21" s="219" t="s">
        <v>1493</v>
      </c>
      <c r="PVJ21" s="219" t="s">
        <v>1493</v>
      </c>
      <c r="PVK21" s="219" t="s">
        <v>1493</v>
      </c>
      <c r="PVL21" s="219" t="s">
        <v>1493</v>
      </c>
      <c r="PVM21" s="219" t="s">
        <v>1493</v>
      </c>
      <c r="PVN21" s="219" t="s">
        <v>1493</v>
      </c>
      <c r="PVO21" s="219" t="s">
        <v>1493</v>
      </c>
      <c r="PVP21" s="219" t="s">
        <v>1493</v>
      </c>
      <c r="PVQ21" s="219" t="s">
        <v>1493</v>
      </c>
      <c r="PVR21" s="219" t="s">
        <v>1493</v>
      </c>
      <c r="PVS21" s="219" t="s">
        <v>1493</v>
      </c>
      <c r="PVT21" s="219" t="s">
        <v>1493</v>
      </c>
      <c r="PVU21" s="219" t="s">
        <v>1493</v>
      </c>
      <c r="PVV21" s="219" t="s">
        <v>1493</v>
      </c>
      <c r="PVW21" s="219" t="s">
        <v>1493</v>
      </c>
      <c r="PVX21" s="219" t="s">
        <v>1493</v>
      </c>
      <c r="PVY21" s="219" t="s">
        <v>1493</v>
      </c>
      <c r="PVZ21" s="219" t="s">
        <v>1493</v>
      </c>
      <c r="PWA21" s="219" t="s">
        <v>1493</v>
      </c>
      <c r="PWB21" s="219" t="s">
        <v>1493</v>
      </c>
      <c r="PWC21" s="219" t="s">
        <v>1493</v>
      </c>
      <c r="PWD21" s="219" t="s">
        <v>1493</v>
      </c>
      <c r="PWE21" s="219" t="s">
        <v>1493</v>
      </c>
      <c r="PWF21" s="219" t="s">
        <v>1493</v>
      </c>
      <c r="PWG21" s="219" t="s">
        <v>1493</v>
      </c>
      <c r="PWH21" s="219" t="s">
        <v>1493</v>
      </c>
      <c r="PWI21" s="219" t="s">
        <v>1493</v>
      </c>
      <c r="PWJ21" s="219" t="s">
        <v>1493</v>
      </c>
      <c r="PWK21" s="219" t="s">
        <v>1493</v>
      </c>
      <c r="PWL21" s="219" t="s">
        <v>1493</v>
      </c>
      <c r="PWM21" s="219" t="s">
        <v>1493</v>
      </c>
      <c r="PWN21" s="219" t="s">
        <v>1493</v>
      </c>
      <c r="PWO21" s="219" t="s">
        <v>1493</v>
      </c>
      <c r="PWP21" s="219" t="s">
        <v>1493</v>
      </c>
      <c r="PWQ21" s="219" t="s">
        <v>1493</v>
      </c>
      <c r="PWR21" s="219" t="s">
        <v>1493</v>
      </c>
      <c r="PWS21" s="219" t="s">
        <v>1493</v>
      </c>
      <c r="PWT21" s="219" t="s">
        <v>1493</v>
      </c>
      <c r="PWU21" s="219" t="s">
        <v>1493</v>
      </c>
      <c r="PWV21" s="219" t="s">
        <v>1493</v>
      </c>
      <c r="PWW21" s="219" t="s">
        <v>1493</v>
      </c>
      <c r="PWX21" s="219" t="s">
        <v>1493</v>
      </c>
      <c r="PWY21" s="219" t="s">
        <v>1493</v>
      </c>
      <c r="PWZ21" s="219" t="s">
        <v>1493</v>
      </c>
      <c r="PXA21" s="219" t="s">
        <v>1493</v>
      </c>
      <c r="PXB21" s="219" t="s">
        <v>1493</v>
      </c>
      <c r="PXC21" s="219" t="s">
        <v>1493</v>
      </c>
      <c r="PXD21" s="219" t="s">
        <v>1493</v>
      </c>
      <c r="PXE21" s="219" t="s">
        <v>1493</v>
      </c>
      <c r="PXF21" s="219" t="s">
        <v>1493</v>
      </c>
      <c r="PXG21" s="219" t="s">
        <v>1493</v>
      </c>
      <c r="PXH21" s="219" t="s">
        <v>1493</v>
      </c>
      <c r="PXI21" s="219" t="s">
        <v>1493</v>
      </c>
      <c r="PXJ21" s="219" t="s">
        <v>1493</v>
      </c>
      <c r="PXK21" s="219" t="s">
        <v>1493</v>
      </c>
      <c r="PXL21" s="219" t="s">
        <v>1493</v>
      </c>
      <c r="PXM21" s="219" t="s">
        <v>1493</v>
      </c>
      <c r="PXN21" s="219" t="s">
        <v>1493</v>
      </c>
      <c r="PXO21" s="219" t="s">
        <v>1493</v>
      </c>
      <c r="PXP21" s="219" t="s">
        <v>1493</v>
      </c>
      <c r="PXQ21" s="219" t="s">
        <v>1493</v>
      </c>
      <c r="PXR21" s="219" t="s">
        <v>1493</v>
      </c>
      <c r="PXS21" s="219" t="s">
        <v>1493</v>
      </c>
      <c r="PXT21" s="219" t="s">
        <v>1493</v>
      </c>
      <c r="PXU21" s="219" t="s">
        <v>1493</v>
      </c>
      <c r="PXV21" s="219" t="s">
        <v>1493</v>
      </c>
      <c r="PXW21" s="219" t="s">
        <v>1493</v>
      </c>
      <c r="PXX21" s="219" t="s">
        <v>1493</v>
      </c>
      <c r="PXY21" s="219" t="s">
        <v>1493</v>
      </c>
      <c r="PXZ21" s="219" t="s">
        <v>1493</v>
      </c>
      <c r="PYA21" s="219" t="s">
        <v>1493</v>
      </c>
      <c r="PYB21" s="219" t="s">
        <v>1493</v>
      </c>
      <c r="PYC21" s="219" t="s">
        <v>1493</v>
      </c>
      <c r="PYD21" s="219" t="s">
        <v>1493</v>
      </c>
      <c r="PYE21" s="219" t="s">
        <v>1493</v>
      </c>
      <c r="PYF21" s="219" t="s">
        <v>1493</v>
      </c>
      <c r="PYG21" s="219" t="s">
        <v>1493</v>
      </c>
      <c r="PYH21" s="219" t="s">
        <v>1493</v>
      </c>
      <c r="PYI21" s="219" t="s">
        <v>1493</v>
      </c>
      <c r="PYJ21" s="219" t="s">
        <v>1493</v>
      </c>
      <c r="PYK21" s="219" t="s">
        <v>1493</v>
      </c>
      <c r="PYL21" s="219" t="s">
        <v>1493</v>
      </c>
      <c r="PYM21" s="219" t="s">
        <v>1493</v>
      </c>
      <c r="PYN21" s="219" t="s">
        <v>1493</v>
      </c>
      <c r="PYO21" s="219" t="s">
        <v>1493</v>
      </c>
      <c r="PYP21" s="219" t="s">
        <v>1493</v>
      </c>
      <c r="PYQ21" s="219" t="s">
        <v>1493</v>
      </c>
      <c r="PYR21" s="219" t="s">
        <v>1493</v>
      </c>
      <c r="PYS21" s="219" t="s">
        <v>1493</v>
      </c>
      <c r="PYT21" s="219" t="s">
        <v>1493</v>
      </c>
      <c r="PYU21" s="219" t="s">
        <v>1493</v>
      </c>
      <c r="PYV21" s="219" t="s">
        <v>1493</v>
      </c>
      <c r="PYW21" s="219" t="s">
        <v>1493</v>
      </c>
      <c r="PYX21" s="219" t="s">
        <v>1493</v>
      </c>
      <c r="PYY21" s="219" t="s">
        <v>1493</v>
      </c>
      <c r="PYZ21" s="219" t="s">
        <v>1493</v>
      </c>
      <c r="PZA21" s="219" t="s">
        <v>1493</v>
      </c>
      <c r="PZB21" s="219" t="s">
        <v>1493</v>
      </c>
      <c r="PZC21" s="219" t="s">
        <v>1493</v>
      </c>
      <c r="PZD21" s="219" t="s">
        <v>1493</v>
      </c>
      <c r="PZE21" s="219" t="s">
        <v>1493</v>
      </c>
      <c r="PZF21" s="219" t="s">
        <v>1493</v>
      </c>
      <c r="PZG21" s="219" t="s">
        <v>1493</v>
      </c>
      <c r="PZH21" s="219" t="s">
        <v>1493</v>
      </c>
      <c r="PZI21" s="219" t="s">
        <v>1493</v>
      </c>
      <c r="PZJ21" s="219" t="s">
        <v>1493</v>
      </c>
      <c r="PZK21" s="219" t="s">
        <v>1493</v>
      </c>
      <c r="PZL21" s="219" t="s">
        <v>1493</v>
      </c>
      <c r="PZM21" s="219" t="s">
        <v>1493</v>
      </c>
      <c r="PZN21" s="219" t="s">
        <v>1493</v>
      </c>
      <c r="PZO21" s="219" t="s">
        <v>1493</v>
      </c>
      <c r="PZP21" s="219" t="s">
        <v>1493</v>
      </c>
      <c r="PZQ21" s="219" t="s">
        <v>1493</v>
      </c>
      <c r="PZR21" s="219" t="s">
        <v>1493</v>
      </c>
      <c r="PZS21" s="219" t="s">
        <v>1493</v>
      </c>
      <c r="PZT21" s="219" t="s">
        <v>1493</v>
      </c>
      <c r="PZU21" s="219" t="s">
        <v>1493</v>
      </c>
      <c r="PZV21" s="219" t="s">
        <v>1493</v>
      </c>
      <c r="PZW21" s="219" t="s">
        <v>1493</v>
      </c>
      <c r="PZX21" s="219" t="s">
        <v>1493</v>
      </c>
      <c r="PZY21" s="219" t="s">
        <v>1493</v>
      </c>
      <c r="PZZ21" s="219" t="s">
        <v>1493</v>
      </c>
      <c r="QAA21" s="219" t="s">
        <v>1493</v>
      </c>
      <c r="QAB21" s="219" t="s">
        <v>1493</v>
      </c>
      <c r="QAC21" s="219" t="s">
        <v>1493</v>
      </c>
      <c r="QAD21" s="219" t="s">
        <v>1493</v>
      </c>
      <c r="QAE21" s="219" t="s">
        <v>1493</v>
      </c>
      <c r="QAF21" s="219" t="s">
        <v>1493</v>
      </c>
      <c r="QAG21" s="219" t="s">
        <v>1493</v>
      </c>
      <c r="QAH21" s="219" t="s">
        <v>1493</v>
      </c>
      <c r="QAI21" s="219" t="s">
        <v>1493</v>
      </c>
      <c r="QAJ21" s="219" t="s">
        <v>1493</v>
      </c>
      <c r="QAK21" s="219" t="s">
        <v>1493</v>
      </c>
      <c r="QAL21" s="219" t="s">
        <v>1493</v>
      </c>
      <c r="QAM21" s="219" t="s">
        <v>1493</v>
      </c>
      <c r="QAN21" s="219" t="s">
        <v>1493</v>
      </c>
      <c r="QAO21" s="219" t="s">
        <v>1493</v>
      </c>
      <c r="QAP21" s="219" t="s">
        <v>1493</v>
      </c>
      <c r="QAQ21" s="219" t="s">
        <v>1493</v>
      </c>
      <c r="QAR21" s="219" t="s">
        <v>1493</v>
      </c>
      <c r="QAS21" s="219" t="s">
        <v>1493</v>
      </c>
      <c r="QAT21" s="219" t="s">
        <v>1493</v>
      </c>
      <c r="QAU21" s="219" t="s">
        <v>1493</v>
      </c>
      <c r="QAV21" s="219" t="s">
        <v>1493</v>
      </c>
      <c r="QAW21" s="219" t="s">
        <v>1493</v>
      </c>
      <c r="QAX21" s="219" t="s">
        <v>1493</v>
      </c>
      <c r="QAY21" s="219" t="s">
        <v>1493</v>
      </c>
      <c r="QAZ21" s="219" t="s">
        <v>1493</v>
      </c>
      <c r="QBA21" s="219" t="s">
        <v>1493</v>
      </c>
      <c r="QBB21" s="219" t="s">
        <v>1493</v>
      </c>
      <c r="QBC21" s="219" t="s">
        <v>1493</v>
      </c>
      <c r="QBD21" s="219" t="s">
        <v>1493</v>
      </c>
      <c r="QBE21" s="219" t="s">
        <v>1493</v>
      </c>
      <c r="QBF21" s="219" t="s">
        <v>1493</v>
      </c>
      <c r="QBG21" s="219" t="s">
        <v>1493</v>
      </c>
      <c r="QBH21" s="219" t="s">
        <v>1493</v>
      </c>
      <c r="QBI21" s="219" t="s">
        <v>1493</v>
      </c>
      <c r="QBJ21" s="219" t="s">
        <v>1493</v>
      </c>
      <c r="QBK21" s="219" t="s">
        <v>1493</v>
      </c>
      <c r="QBL21" s="219" t="s">
        <v>1493</v>
      </c>
      <c r="QBM21" s="219" t="s">
        <v>1493</v>
      </c>
      <c r="QBN21" s="219" t="s">
        <v>1493</v>
      </c>
      <c r="QBO21" s="219" t="s">
        <v>1493</v>
      </c>
      <c r="QBP21" s="219" t="s">
        <v>1493</v>
      </c>
      <c r="QBQ21" s="219" t="s">
        <v>1493</v>
      </c>
      <c r="QBR21" s="219" t="s">
        <v>1493</v>
      </c>
      <c r="QBS21" s="219" t="s">
        <v>1493</v>
      </c>
      <c r="QBT21" s="219" t="s">
        <v>1493</v>
      </c>
      <c r="QBU21" s="219" t="s">
        <v>1493</v>
      </c>
      <c r="QBV21" s="219" t="s">
        <v>1493</v>
      </c>
      <c r="QBW21" s="219" t="s">
        <v>1493</v>
      </c>
      <c r="QBX21" s="219" t="s">
        <v>1493</v>
      </c>
      <c r="QBY21" s="219" t="s">
        <v>1493</v>
      </c>
      <c r="QBZ21" s="219" t="s">
        <v>1493</v>
      </c>
      <c r="QCA21" s="219" t="s">
        <v>1493</v>
      </c>
      <c r="QCB21" s="219" t="s">
        <v>1493</v>
      </c>
      <c r="QCC21" s="219" t="s">
        <v>1493</v>
      </c>
      <c r="QCD21" s="219" t="s">
        <v>1493</v>
      </c>
      <c r="QCE21" s="219" t="s">
        <v>1493</v>
      </c>
      <c r="QCF21" s="219" t="s">
        <v>1493</v>
      </c>
      <c r="QCG21" s="219" t="s">
        <v>1493</v>
      </c>
      <c r="QCH21" s="219" t="s">
        <v>1493</v>
      </c>
      <c r="QCI21" s="219" t="s">
        <v>1493</v>
      </c>
      <c r="QCJ21" s="219" t="s">
        <v>1493</v>
      </c>
      <c r="QCK21" s="219" t="s">
        <v>1493</v>
      </c>
      <c r="QCL21" s="219" t="s">
        <v>1493</v>
      </c>
      <c r="QCM21" s="219" t="s">
        <v>1493</v>
      </c>
      <c r="QCN21" s="219" t="s">
        <v>1493</v>
      </c>
      <c r="QCO21" s="219" t="s">
        <v>1493</v>
      </c>
      <c r="QCP21" s="219" t="s">
        <v>1493</v>
      </c>
      <c r="QCQ21" s="219" t="s">
        <v>1493</v>
      </c>
      <c r="QCR21" s="219" t="s">
        <v>1493</v>
      </c>
      <c r="QCS21" s="219" t="s">
        <v>1493</v>
      </c>
      <c r="QCT21" s="219" t="s">
        <v>1493</v>
      </c>
      <c r="QCU21" s="219" t="s">
        <v>1493</v>
      </c>
      <c r="QCV21" s="219" t="s">
        <v>1493</v>
      </c>
      <c r="QCW21" s="219" t="s">
        <v>1493</v>
      </c>
      <c r="QCX21" s="219" t="s">
        <v>1493</v>
      </c>
      <c r="QCY21" s="219" t="s">
        <v>1493</v>
      </c>
      <c r="QCZ21" s="219" t="s">
        <v>1493</v>
      </c>
      <c r="QDA21" s="219" t="s">
        <v>1493</v>
      </c>
      <c r="QDB21" s="219" t="s">
        <v>1493</v>
      </c>
      <c r="QDC21" s="219" t="s">
        <v>1493</v>
      </c>
      <c r="QDD21" s="219" t="s">
        <v>1493</v>
      </c>
      <c r="QDE21" s="219" t="s">
        <v>1493</v>
      </c>
      <c r="QDF21" s="219" t="s">
        <v>1493</v>
      </c>
      <c r="QDG21" s="219" t="s">
        <v>1493</v>
      </c>
      <c r="QDH21" s="219" t="s">
        <v>1493</v>
      </c>
      <c r="QDI21" s="219" t="s">
        <v>1493</v>
      </c>
      <c r="QDJ21" s="219" t="s">
        <v>1493</v>
      </c>
      <c r="QDK21" s="219" t="s">
        <v>1493</v>
      </c>
      <c r="QDL21" s="219" t="s">
        <v>1493</v>
      </c>
      <c r="QDM21" s="219" t="s">
        <v>1493</v>
      </c>
      <c r="QDN21" s="219" t="s">
        <v>1493</v>
      </c>
      <c r="QDO21" s="219" t="s">
        <v>1493</v>
      </c>
      <c r="QDP21" s="219" t="s">
        <v>1493</v>
      </c>
      <c r="QDQ21" s="219" t="s">
        <v>1493</v>
      </c>
      <c r="QDR21" s="219" t="s">
        <v>1493</v>
      </c>
      <c r="QDS21" s="219" t="s">
        <v>1493</v>
      </c>
      <c r="QDT21" s="219" t="s">
        <v>1493</v>
      </c>
      <c r="QDU21" s="219" t="s">
        <v>1493</v>
      </c>
      <c r="QDV21" s="219" t="s">
        <v>1493</v>
      </c>
      <c r="QDW21" s="219" t="s">
        <v>1493</v>
      </c>
      <c r="QDX21" s="219" t="s">
        <v>1493</v>
      </c>
      <c r="QDY21" s="219" t="s">
        <v>1493</v>
      </c>
      <c r="QDZ21" s="219" t="s">
        <v>1493</v>
      </c>
      <c r="QEA21" s="219" t="s">
        <v>1493</v>
      </c>
      <c r="QEB21" s="219" t="s">
        <v>1493</v>
      </c>
      <c r="QEC21" s="219" t="s">
        <v>1493</v>
      </c>
      <c r="QED21" s="219" t="s">
        <v>1493</v>
      </c>
      <c r="QEE21" s="219" t="s">
        <v>1493</v>
      </c>
      <c r="QEF21" s="219" t="s">
        <v>1493</v>
      </c>
      <c r="QEG21" s="219" t="s">
        <v>1493</v>
      </c>
      <c r="QEH21" s="219" t="s">
        <v>1493</v>
      </c>
      <c r="QEI21" s="219" t="s">
        <v>1493</v>
      </c>
      <c r="QEJ21" s="219" t="s">
        <v>1493</v>
      </c>
      <c r="QEK21" s="219" t="s">
        <v>1493</v>
      </c>
      <c r="QEL21" s="219" t="s">
        <v>1493</v>
      </c>
      <c r="QEM21" s="219" t="s">
        <v>1493</v>
      </c>
      <c r="QEN21" s="219" t="s">
        <v>1493</v>
      </c>
      <c r="QEO21" s="219" t="s">
        <v>1493</v>
      </c>
      <c r="QEP21" s="219" t="s">
        <v>1493</v>
      </c>
      <c r="QEQ21" s="219" t="s">
        <v>1493</v>
      </c>
      <c r="QER21" s="219" t="s">
        <v>1493</v>
      </c>
      <c r="QES21" s="219" t="s">
        <v>1493</v>
      </c>
      <c r="QET21" s="219" t="s">
        <v>1493</v>
      </c>
      <c r="QEU21" s="219" t="s">
        <v>1493</v>
      </c>
      <c r="QEV21" s="219" t="s">
        <v>1493</v>
      </c>
      <c r="QEW21" s="219" t="s">
        <v>1493</v>
      </c>
      <c r="QEX21" s="219" t="s">
        <v>1493</v>
      </c>
      <c r="QEY21" s="219" t="s">
        <v>1493</v>
      </c>
      <c r="QEZ21" s="219" t="s">
        <v>1493</v>
      </c>
      <c r="QFA21" s="219" t="s">
        <v>1493</v>
      </c>
      <c r="QFB21" s="219" t="s">
        <v>1493</v>
      </c>
      <c r="QFC21" s="219" t="s">
        <v>1493</v>
      </c>
      <c r="QFD21" s="219" t="s">
        <v>1493</v>
      </c>
      <c r="QFE21" s="219" t="s">
        <v>1493</v>
      </c>
      <c r="QFF21" s="219" t="s">
        <v>1493</v>
      </c>
      <c r="QFG21" s="219" t="s">
        <v>1493</v>
      </c>
      <c r="QFH21" s="219" t="s">
        <v>1493</v>
      </c>
      <c r="QFI21" s="219" t="s">
        <v>1493</v>
      </c>
      <c r="QFJ21" s="219" t="s">
        <v>1493</v>
      </c>
      <c r="QFK21" s="219" t="s">
        <v>1493</v>
      </c>
      <c r="QFL21" s="219" t="s">
        <v>1493</v>
      </c>
      <c r="QFM21" s="219" t="s">
        <v>1493</v>
      </c>
      <c r="QFN21" s="219" t="s">
        <v>1493</v>
      </c>
      <c r="QFO21" s="219" t="s">
        <v>1493</v>
      </c>
      <c r="QFP21" s="219" t="s">
        <v>1493</v>
      </c>
      <c r="QFQ21" s="219" t="s">
        <v>1493</v>
      </c>
      <c r="QFR21" s="219" t="s">
        <v>1493</v>
      </c>
      <c r="QFS21" s="219" t="s">
        <v>1493</v>
      </c>
      <c r="QFT21" s="219" t="s">
        <v>1493</v>
      </c>
      <c r="QFU21" s="219" t="s">
        <v>1493</v>
      </c>
      <c r="QFV21" s="219" t="s">
        <v>1493</v>
      </c>
      <c r="QFW21" s="219" t="s">
        <v>1493</v>
      </c>
      <c r="QFX21" s="219" t="s">
        <v>1493</v>
      </c>
      <c r="QFY21" s="219" t="s">
        <v>1493</v>
      </c>
      <c r="QFZ21" s="219" t="s">
        <v>1493</v>
      </c>
      <c r="QGA21" s="219" t="s">
        <v>1493</v>
      </c>
      <c r="QGB21" s="219" t="s">
        <v>1493</v>
      </c>
      <c r="QGC21" s="219" t="s">
        <v>1493</v>
      </c>
      <c r="QGD21" s="219" t="s">
        <v>1493</v>
      </c>
      <c r="QGE21" s="219" t="s">
        <v>1493</v>
      </c>
      <c r="QGF21" s="219" t="s">
        <v>1493</v>
      </c>
      <c r="QGG21" s="219" t="s">
        <v>1493</v>
      </c>
      <c r="QGH21" s="219" t="s">
        <v>1493</v>
      </c>
      <c r="QGI21" s="219" t="s">
        <v>1493</v>
      </c>
      <c r="QGJ21" s="219" t="s">
        <v>1493</v>
      </c>
      <c r="QGK21" s="219" t="s">
        <v>1493</v>
      </c>
      <c r="QGL21" s="219" t="s">
        <v>1493</v>
      </c>
      <c r="QGM21" s="219" t="s">
        <v>1493</v>
      </c>
      <c r="QGN21" s="219" t="s">
        <v>1493</v>
      </c>
      <c r="QGO21" s="219" t="s">
        <v>1493</v>
      </c>
      <c r="QGP21" s="219" t="s">
        <v>1493</v>
      </c>
      <c r="QGQ21" s="219" t="s">
        <v>1493</v>
      </c>
      <c r="QGR21" s="219" t="s">
        <v>1493</v>
      </c>
      <c r="QGS21" s="219" t="s">
        <v>1493</v>
      </c>
      <c r="QGT21" s="219" t="s">
        <v>1493</v>
      </c>
      <c r="QGU21" s="219" t="s">
        <v>1493</v>
      </c>
      <c r="QGV21" s="219" t="s">
        <v>1493</v>
      </c>
      <c r="QGW21" s="219" t="s">
        <v>1493</v>
      </c>
      <c r="QGX21" s="219" t="s">
        <v>1493</v>
      </c>
      <c r="QGY21" s="219" t="s">
        <v>1493</v>
      </c>
      <c r="QGZ21" s="219" t="s">
        <v>1493</v>
      </c>
      <c r="QHA21" s="219" t="s">
        <v>1493</v>
      </c>
      <c r="QHB21" s="219" t="s">
        <v>1493</v>
      </c>
      <c r="QHC21" s="219" t="s">
        <v>1493</v>
      </c>
      <c r="QHD21" s="219" t="s">
        <v>1493</v>
      </c>
      <c r="QHE21" s="219" t="s">
        <v>1493</v>
      </c>
      <c r="QHF21" s="219" t="s">
        <v>1493</v>
      </c>
      <c r="QHG21" s="219" t="s">
        <v>1493</v>
      </c>
      <c r="QHH21" s="219" t="s">
        <v>1493</v>
      </c>
      <c r="QHI21" s="219" t="s">
        <v>1493</v>
      </c>
      <c r="QHJ21" s="219" t="s">
        <v>1493</v>
      </c>
      <c r="QHK21" s="219" t="s">
        <v>1493</v>
      </c>
      <c r="QHL21" s="219" t="s">
        <v>1493</v>
      </c>
      <c r="QHM21" s="219" t="s">
        <v>1493</v>
      </c>
      <c r="QHN21" s="219" t="s">
        <v>1493</v>
      </c>
      <c r="QHO21" s="219" t="s">
        <v>1493</v>
      </c>
      <c r="QHP21" s="219" t="s">
        <v>1493</v>
      </c>
      <c r="QHQ21" s="219" t="s">
        <v>1493</v>
      </c>
      <c r="QHR21" s="219" t="s">
        <v>1493</v>
      </c>
      <c r="QHS21" s="219" t="s">
        <v>1493</v>
      </c>
      <c r="QHT21" s="219" t="s">
        <v>1493</v>
      </c>
      <c r="QHU21" s="219" t="s">
        <v>1493</v>
      </c>
      <c r="QHV21" s="219" t="s">
        <v>1493</v>
      </c>
      <c r="QHW21" s="219" t="s">
        <v>1493</v>
      </c>
      <c r="QHX21" s="219" t="s">
        <v>1493</v>
      </c>
      <c r="QHY21" s="219" t="s">
        <v>1493</v>
      </c>
      <c r="QHZ21" s="219" t="s">
        <v>1493</v>
      </c>
      <c r="QIA21" s="219" t="s">
        <v>1493</v>
      </c>
      <c r="QIB21" s="219" t="s">
        <v>1493</v>
      </c>
      <c r="QIC21" s="219" t="s">
        <v>1493</v>
      </c>
      <c r="QID21" s="219" t="s">
        <v>1493</v>
      </c>
      <c r="QIE21" s="219" t="s">
        <v>1493</v>
      </c>
      <c r="QIF21" s="219" t="s">
        <v>1493</v>
      </c>
      <c r="QIG21" s="219" t="s">
        <v>1493</v>
      </c>
      <c r="QIH21" s="219" t="s">
        <v>1493</v>
      </c>
      <c r="QII21" s="219" t="s">
        <v>1493</v>
      </c>
      <c r="QIJ21" s="219" t="s">
        <v>1493</v>
      </c>
      <c r="QIK21" s="219" t="s">
        <v>1493</v>
      </c>
      <c r="QIL21" s="219" t="s">
        <v>1493</v>
      </c>
      <c r="QIM21" s="219" t="s">
        <v>1493</v>
      </c>
      <c r="QIN21" s="219" t="s">
        <v>1493</v>
      </c>
      <c r="QIO21" s="219" t="s">
        <v>1493</v>
      </c>
      <c r="QIP21" s="219" t="s">
        <v>1493</v>
      </c>
      <c r="QIQ21" s="219" t="s">
        <v>1493</v>
      </c>
      <c r="QIR21" s="219" t="s">
        <v>1493</v>
      </c>
      <c r="QIS21" s="219" t="s">
        <v>1493</v>
      </c>
      <c r="QIT21" s="219" t="s">
        <v>1493</v>
      </c>
      <c r="QIU21" s="219" t="s">
        <v>1493</v>
      </c>
      <c r="QIV21" s="219" t="s">
        <v>1493</v>
      </c>
      <c r="QIW21" s="219" t="s">
        <v>1493</v>
      </c>
      <c r="QIX21" s="219" t="s">
        <v>1493</v>
      </c>
      <c r="QIY21" s="219" t="s">
        <v>1493</v>
      </c>
      <c r="QIZ21" s="219" t="s">
        <v>1493</v>
      </c>
      <c r="QJA21" s="219" t="s">
        <v>1493</v>
      </c>
      <c r="QJB21" s="219" t="s">
        <v>1493</v>
      </c>
      <c r="QJC21" s="219" t="s">
        <v>1493</v>
      </c>
      <c r="QJD21" s="219" t="s">
        <v>1493</v>
      </c>
      <c r="QJE21" s="219" t="s">
        <v>1493</v>
      </c>
      <c r="QJF21" s="219" t="s">
        <v>1493</v>
      </c>
      <c r="QJG21" s="219" t="s">
        <v>1493</v>
      </c>
      <c r="QJH21" s="219" t="s">
        <v>1493</v>
      </c>
      <c r="QJI21" s="219" t="s">
        <v>1493</v>
      </c>
      <c r="QJJ21" s="219" t="s">
        <v>1493</v>
      </c>
      <c r="QJK21" s="219" t="s">
        <v>1493</v>
      </c>
      <c r="QJL21" s="219" t="s">
        <v>1493</v>
      </c>
      <c r="QJM21" s="219" t="s">
        <v>1493</v>
      </c>
      <c r="QJN21" s="219" t="s">
        <v>1493</v>
      </c>
      <c r="QJO21" s="219" t="s">
        <v>1493</v>
      </c>
      <c r="QJP21" s="219" t="s">
        <v>1493</v>
      </c>
      <c r="QJQ21" s="219" t="s">
        <v>1493</v>
      </c>
      <c r="QJR21" s="219" t="s">
        <v>1493</v>
      </c>
      <c r="QJS21" s="219" t="s">
        <v>1493</v>
      </c>
      <c r="QJT21" s="219" t="s">
        <v>1493</v>
      </c>
      <c r="QJU21" s="219" t="s">
        <v>1493</v>
      </c>
      <c r="QJV21" s="219" t="s">
        <v>1493</v>
      </c>
      <c r="QJW21" s="219" t="s">
        <v>1493</v>
      </c>
      <c r="QJX21" s="219" t="s">
        <v>1493</v>
      </c>
      <c r="QJY21" s="219" t="s">
        <v>1493</v>
      </c>
      <c r="QJZ21" s="219" t="s">
        <v>1493</v>
      </c>
      <c r="QKA21" s="219" t="s">
        <v>1493</v>
      </c>
      <c r="QKB21" s="219" t="s">
        <v>1493</v>
      </c>
      <c r="QKC21" s="219" t="s">
        <v>1493</v>
      </c>
      <c r="QKD21" s="219" t="s">
        <v>1493</v>
      </c>
      <c r="QKE21" s="219" t="s">
        <v>1493</v>
      </c>
      <c r="QKF21" s="219" t="s">
        <v>1493</v>
      </c>
      <c r="QKG21" s="219" t="s">
        <v>1493</v>
      </c>
      <c r="QKH21" s="219" t="s">
        <v>1493</v>
      </c>
      <c r="QKI21" s="219" t="s">
        <v>1493</v>
      </c>
      <c r="QKJ21" s="219" t="s">
        <v>1493</v>
      </c>
      <c r="QKK21" s="219" t="s">
        <v>1493</v>
      </c>
      <c r="QKL21" s="219" t="s">
        <v>1493</v>
      </c>
      <c r="QKM21" s="219" t="s">
        <v>1493</v>
      </c>
      <c r="QKN21" s="219" t="s">
        <v>1493</v>
      </c>
      <c r="QKO21" s="219" t="s">
        <v>1493</v>
      </c>
      <c r="QKP21" s="219" t="s">
        <v>1493</v>
      </c>
      <c r="QKQ21" s="219" t="s">
        <v>1493</v>
      </c>
      <c r="QKR21" s="219" t="s">
        <v>1493</v>
      </c>
      <c r="QKS21" s="219" t="s">
        <v>1493</v>
      </c>
      <c r="QKT21" s="219" t="s">
        <v>1493</v>
      </c>
      <c r="QKU21" s="219" t="s">
        <v>1493</v>
      </c>
      <c r="QKV21" s="219" t="s">
        <v>1493</v>
      </c>
      <c r="QKW21" s="219" t="s">
        <v>1493</v>
      </c>
      <c r="QKX21" s="219" t="s">
        <v>1493</v>
      </c>
      <c r="QKY21" s="219" t="s">
        <v>1493</v>
      </c>
      <c r="QKZ21" s="219" t="s">
        <v>1493</v>
      </c>
      <c r="QLA21" s="219" t="s">
        <v>1493</v>
      </c>
      <c r="QLB21" s="219" t="s">
        <v>1493</v>
      </c>
      <c r="QLC21" s="219" t="s">
        <v>1493</v>
      </c>
      <c r="QLD21" s="219" t="s">
        <v>1493</v>
      </c>
      <c r="QLE21" s="219" t="s">
        <v>1493</v>
      </c>
      <c r="QLF21" s="219" t="s">
        <v>1493</v>
      </c>
      <c r="QLG21" s="219" t="s">
        <v>1493</v>
      </c>
      <c r="QLH21" s="219" t="s">
        <v>1493</v>
      </c>
      <c r="QLI21" s="219" t="s">
        <v>1493</v>
      </c>
      <c r="QLJ21" s="219" t="s">
        <v>1493</v>
      </c>
      <c r="QLK21" s="219" t="s">
        <v>1493</v>
      </c>
      <c r="QLL21" s="219" t="s">
        <v>1493</v>
      </c>
      <c r="QLM21" s="219" t="s">
        <v>1493</v>
      </c>
      <c r="QLN21" s="219" t="s">
        <v>1493</v>
      </c>
      <c r="QLO21" s="219" t="s">
        <v>1493</v>
      </c>
      <c r="QLP21" s="219" t="s">
        <v>1493</v>
      </c>
      <c r="QLQ21" s="219" t="s">
        <v>1493</v>
      </c>
      <c r="QLR21" s="219" t="s">
        <v>1493</v>
      </c>
      <c r="QLS21" s="219" t="s">
        <v>1493</v>
      </c>
      <c r="QLT21" s="219" t="s">
        <v>1493</v>
      </c>
      <c r="QLU21" s="219" t="s">
        <v>1493</v>
      </c>
      <c r="QLV21" s="219" t="s">
        <v>1493</v>
      </c>
      <c r="QLW21" s="219" t="s">
        <v>1493</v>
      </c>
      <c r="QLX21" s="219" t="s">
        <v>1493</v>
      </c>
      <c r="QLY21" s="219" t="s">
        <v>1493</v>
      </c>
      <c r="QLZ21" s="219" t="s">
        <v>1493</v>
      </c>
      <c r="QMA21" s="219" t="s">
        <v>1493</v>
      </c>
      <c r="QMB21" s="219" t="s">
        <v>1493</v>
      </c>
      <c r="QMC21" s="219" t="s">
        <v>1493</v>
      </c>
      <c r="QMD21" s="219" t="s">
        <v>1493</v>
      </c>
      <c r="QME21" s="219" t="s">
        <v>1493</v>
      </c>
      <c r="QMF21" s="219" t="s">
        <v>1493</v>
      </c>
      <c r="QMG21" s="219" t="s">
        <v>1493</v>
      </c>
      <c r="QMH21" s="219" t="s">
        <v>1493</v>
      </c>
      <c r="QMI21" s="219" t="s">
        <v>1493</v>
      </c>
      <c r="QMJ21" s="219" t="s">
        <v>1493</v>
      </c>
      <c r="QMK21" s="219" t="s">
        <v>1493</v>
      </c>
      <c r="QML21" s="219" t="s">
        <v>1493</v>
      </c>
      <c r="QMM21" s="219" t="s">
        <v>1493</v>
      </c>
      <c r="QMN21" s="219" t="s">
        <v>1493</v>
      </c>
      <c r="QMO21" s="219" t="s">
        <v>1493</v>
      </c>
      <c r="QMP21" s="219" t="s">
        <v>1493</v>
      </c>
      <c r="QMQ21" s="219" t="s">
        <v>1493</v>
      </c>
      <c r="QMR21" s="219" t="s">
        <v>1493</v>
      </c>
      <c r="QMS21" s="219" t="s">
        <v>1493</v>
      </c>
      <c r="QMT21" s="219" t="s">
        <v>1493</v>
      </c>
      <c r="QMU21" s="219" t="s">
        <v>1493</v>
      </c>
      <c r="QMV21" s="219" t="s">
        <v>1493</v>
      </c>
      <c r="QMW21" s="219" t="s">
        <v>1493</v>
      </c>
      <c r="QMX21" s="219" t="s">
        <v>1493</v>
      </c>
      <c r="QMY21" s="219" t="s">
        <v>1493</v>
      </c>
      <c r="QMZ21" s="219" t="s">
        <v>1493</v>
      </c>
      <c r="QNA21" s="219" t="s">
        <v>1493</v>
      </c>
      <c r="QNB21" s="219" t="s">
        <v>1493</v>
      </c>
      <c r="QNC21" s="219" t="s">
        <v>1493</v>
      </c>
      <c r="QND21" s="219" t="s">
        <v>1493</v>
      </c>
      <c r="QNE21" s="219" t="s">
        <v>1493</v>
      </c>
      <c r="QNF21" s="219" t="s">
        <v>1493</v>
      </c>
      <c r="QNG21" s="219" t="s">
        <v>1493</v>
      </c>
      <c r="QNH21" s="219" t="s">
        <v>1493</v>
      </c>
      <c r="QNI21" s="219" t="s">
        <v>1493</v>
      </c>
      <c r="QNJ21" s="219" t="s">
        <v>1493</v>
      </c>
      <c r="QNK21" s="219" t="s">
        <v>1493</v>
      </c>
      <c r="QNL21" s="219" t="s">
        <v>1493</v>
      </c>
      <c r="QNM21" s="219" t="s">
        <v>1493</v>
      </c>
      <c r="QNN21" s="219" t="s">
        <v>1493</v>
      </c>
      <c r="QNO21" s="219" t="s">
        <v>1493</v>
      </c>
      <c r="QNP21" s="219" t="s">
        <v>1493</v>
      </c>
      <c r="QNQ21" s="219" t="s">
        <v>1493</v>
      </c>
      <c r="QNR21" s="219" t="s">
        <v>1493</v>
      </c>
      <c r="QNS21" s="219" t="s">
        <v>1493</v>
      </c>
      <c r="QNT21" s="219" t="s">
        <v>1493</v>
      </c>
      <c r="QNU21" s="219" t="s">
        <v>1493</v>
      </c>
      <c r="QNV21" s="219" t="s">
        <v>1493</v>
      </c>
      <c r="QNW21" s="219" t="s">
        <v>1493</v>
      </c>
      <c r="QNX21" s="219" t="s">
        <v>1493</v>
      </c>
      <c r="QNY21" s="219" t="s">
        <v>1493</v>
      </c>
      <c r="QNZ21" s="219" t="s">
        <v>1493</v>
      </c>
      <c r="QOA21" s="219" t="s">
        <v>1493</v>
      </c>
      <c r="QOB21" s="219" t="s">
        <v>1493</v>
      </c>
      <c r="QOC21" s="219" t="s">
        <v>1493</v>
      </c>
      <c r="QOD21" s="219" t="s">
        <v>1493</v>
      </c>
      <c r="QOE21" s="219" t="s">
        <v>1493</v>
      </c>
      <c r="QOF21" s="219" t="s">
        <v>1493</v>
      </c>
      <c r="QOG21" s="219" t="s">
        <v>1493</v>
      </c>
      <c r="QOH21" s="219" t="s">
        <v>1493</v>
      </c>
      <c r="QOI21" s="219" t="s">
        <v>1493</v>
      </c>
      <c r="QOJ21" s="219" t="s">
        <v>1493</v>
      </c>
      <c r="QOK21" s="219" t="s">
        <v>1493</v>
      </c>
      <c r="QOL21" s="219" t="s">
        <v>1493</v>
      </c>
      <c r="QOM21" s="219" t="s">
        <v>1493</v>
      </c>
      <c r="QON21" s="219" t="s">
        <v>1493</v>
      </c>
      <c r="QOO21" s="219" t="s">
        <v>1493</v>
      </c>
      <c r="QOP21" s="219" t="s">
        <v>1493</v>
      </c>
      <c r="QOQ21" s="219" t="s">
        <v>1493</v>
      </c>
      <c r="QOR21" s="219" t="s">
        <v>1493</v>
      </c>
      <c r="QOS21" s="219" t="s">
        <v>1493</v>
      </c>
      <c r="QOT21" s="219" t="s">
        <v>1493</v>
      </c>
      <c r="QOU21" s="219" t="s">
        <v>1493</v>
      </c>
      <c r="QOV21" s="219" t="s">
        <v>1493</v>
      </c>
      <c r="QOW21" s="219" t="s">
        <v>1493</v>
      </c>
      <c r="QOX21" s="219" t="s">
        <v>1493</v>
      </c>
      <c r="QOY21" s="219" t="s">
        <v>1493</v>
      </c>
      <c r="QOZ21" s="219" t="s">
        <v>1493</v>
      </c>
      <c r="QPA21" s="219" t="s">
        <v>1493</v>
      </c>
      <c r="QPB21" s="219" t="s">
        <v>1493</v>
      </c>
      <c r="QPC21" s="219" t="s">
        <v>1493</v>
      </c>
      <c r="QPD21" s="219" t="s">
        <v>1493</v>
      </c>
      <c r="QPE21" s="219" t="s">
        <v>1493</v>
      </c>
      <c r="QPF21" s="219" t="s">
        <v>1493</v>
      </c>
      <c r="QPG21" s="219" t="s">
        <v>1493</v>
      </c>
      <c r="QPH21" s="219" t="s">
        <v>1493</v>
      </c>
      <c r="QPI21" s="219" t="s">
        <v>1493</v>
      </c>
      <c r="QPJ21" s="219" t="s">
        <v>1493</v>
      </c>
      <c r="QPK21" s="219" t="s">
        <v>1493</v>
      </c>
      <c r="QPL21" s="219" t="s">
        <v>1493</v>
      </c>
      <c r="QPM21" s="219" t="s">
        <v>1493</v>
      </c>
      <c r="QPN21" s="219" t="s">
        <v>1493</v>
      </c>
      <c r="QPO21" s="219" t="s">
        <v>1493</v>
      </c>
      <c r="QPP21" s="219" t="s">
        <v>1493</v>
      </c>
      <c r="QPQ21" s="219" t="s">
        <v>1493</v>
      </c>
      <c r="QPR21" s="219" t="s">
        <v>1493</v>
      </c>
      <c r="QPS21" s="219" t="s">
        <v>1493</v>
      </c>
      <c r="QPT21" s="219" t="s">
        <v>1493</v>
      </c>
      <c r="QPU21" s="219" t="s">
        <v>1493</v>
      </c>
      <c r="QPV21" s="219" t="s">
        <v>1493</v>
      </c>
      <c r="QPW21" s="219" t="s">
        <v>1493</v>
      </c>
      <c r="QPX21" s="219" t="s">
        <v>1493</v>
      </c>
      <c r="QPY21" s="219" t="s">
        <v>1493</v>
      </c>
      <c r="QPZ21" s="219" t="s">
        <v>1493</v>
      </c>
      <c r="QQA21" s="219" t="s">
        <v>1493</v>
      </c>
      <c r="QQB21" s="219" t="s">
        <v>1493</v>
      </c>
      <c r="QQC21" s="219" t="s">
        <v>1493</v>
      </c>
      <c r="QQD21" s="219" t="s">
        <v>1493</v>
      </c>
      <c r="QQE21" s="219" t="s">
        <v>1493</v>
      </c>
      <c r="QQF21" s="219" t="s">
        <v>1493</v>
      </c>
      <c r="QQG21" s="219" t="s">
        <v>1493</v>
      </c>
      <c r="QQH21" s="219" t="s">
        <v>1493</v>
      </c>
      <c r="QQI21" s="219" t="s">
        <v>1493</v>
      </c>
      <c r="QQJ21" s="219" t="s">
        <v>1493</v>
      </c>
      <c r="QQK21" s="219" t="s">
        <v>1493</v>
      </c>
      <c r="QQL21" s="219" t="s">
        <v>1493</v>
      </c>
      <c r="QQM21" s="219" t="s">
        <v>1493</v>
      </c>
      <c r="QQN21" s="219" t="s">
        <v>1493</v>
      </c>
      <c r="QQO21" s="219" t="s">
        <v>1493</v>
      </c>
      <c r="QQP21" s="219" t="s">
        <v>1493</v>
      </c>
      <c r="QQQ21" s="219" t="s">
        <v>1493</v>
      </c>
      <c r="QQR21" s="219" t="s">
        <v>1493</v>
      </c>
      <c r="QQS21" s="219" t="s">
        <v>1493</v>
      </c>
      <c r="QQT21" s="219" t="s">
        <v>1493</v>
      </c>
      <c r="QQU21" s="219" t="s">
        <v>1493</v>
      </c>
      <c r="QQV21" s="219" t="s">
        <v>1493</v>
      </c>
      <c r="QQW21" s="219" t="s">
        <v>1493</v>
      </c>
      <c r="QQX21" s="219" t="s">
        <v>1493</v>
      </c>
      <c r="QQY21" s="219" t="s">
        <v>1493</v>
      </c>
      <c r="QQZ21" s="219" t="s">
        <v>1493</v>
      </c>
      <c r="QRA21" s="219" t="s">
        <v>1493</v>
      </c>
      <c r="QRB21" s="219" t="s">
        <v>1493</v>
      </c>
      <c r="QRC21" s="219" t="s">
        <v>1493</v>
      </c>
      <c r="QRD21" s="219" t="s">
        <v>1493</v>
      </c>
      <c r="QRE21" s="219" t="s">
        <v>1493</v>
      </c>
      <c r="QRF21" s="219" t="s">
        <v>1493</v>
      </c>
      <c r="QRG21" s="219" t="s">
        <v>1493</v>
      </c>
      <c r="QRH21" s="219" t="s">
        <v>1493</v>
      </c>
      <c r="QRI21" s="219" t="s">
        <v>1493</v>
      </c>
      <c r="QRJ21" s="219" t="s">
        <v>1493</v>
      </c>
      <c r="QRK21" s="219" t="s">
        <v>1493</v>
      </c>
      <c r="QRL21" s="219" t="s">
        <v>1493</v>
      </c>
      <c r="QRM21" s="219" t="s">
        <v>1493</v>
      </c>
      <c r="QRN21" s="219" t="s">
        <v>1493</v>
      </c>
      <c r="QRO21" s="219" t="s">
        <v>1493</v>
      </c>
      <c r="QRP21" s="219" t="s">
        <v>1493</v>
      </c>
      <c r="QRQ21" s="219" t="s">
        <v>1493</v>
      </c>
      <c r="QRR21" s="219" t="s">
        <v>1493</v>
      </c>
      <c r="QRS21" s="219" t="s">
        <v>1493</v>
      </c>
      <c r="QRT21" s="219" t="s">
        <v>1493</v>
      </c>
      <c r="QRU21" s="219" t="s">
        <v>1493</v>
      </c>
      <c r="QRV21" s="219" t="s">
        <v>1493</v>
      </c>
      <c r="QRW21" s="219" t="s">
        <v>1493</v>
      </c>
      <c r="QRX21" s="219" t="s">
        <v>1493</v>
      </c>
      <c r="QRY21" s="219" t="s">
        <v>1493</v>
      </c>
      <c r="QRZ21" s="219" t="s">
        <v>1493</v>
      </c>
      <c r="QSA21" s="219" t="s">
        <v>1493</v>
      </c>
      <c r="QSB21" s="219" t="s">
        <v>1493</v>
      </c>
      <c r="QSC21" s="219" t="s">
        <v>1493</v>
      </c>
      <c r="QSD21" s="219" t="s">
        <v>1493</v>
      </c>
      <c r="QSE21" s="219" t="s">
        <v>1493</v>
      </c>
      <c r="QSF21" s="219" t="s">
        <v>1493</v>
      </c>
      <c r="QSG21" s="219" t="s">
        <v>1493</v>
      </c>
      <c r="QSH21" s="219" t="s">
        <v>1493</v>
      </c>
      <c r="QSI21" s="219" t="s">
        <v>1493</v>
      </c>
      <c r="QSJ21" s="219" t="s">
        <v>1493</v>
      </c>
      <c r="QSK21" s="219" t="s">
        <v>1493</v>
      </c>
      <c r="QSL21" s="219" t="s">
        <v>1493</v>
      </c>
      <c r="QSM21" s="219" t="s">
        <v>1493</v>
      </c>
      <c r="QSN21" s="219" t="s">
        <v>1493</v>
      </c>
      <c r="QSO21" s="219" t="s">
        <v>1493</v>
      </c>
      <c r="QSP21" s="219" t="s">
        <v>1493</v>
      </c>
      <c r="QSQ21" s="219" t="s">
        <v>1493</v>
      </c>
      <c r="QSR21" s="219" t="s">
        <v>1493</v>
      </c>
      <c r="QSS21" s="219" t="s">
        <v>1493</v>
      </c>
      <c r="QST21" s="219" t="s">
        <v>1493</v>
      </c>
      <c r="QSU21" s="219" t="s">
        <v>1493</v>
      </c>
      <c r="QSV21" s="219" t="s">
        <v>1493</v>
      </c>
      <c r="QSW21" s="219" t="s">
        <v>1493</v>
      </c>
      <c r="QSX21" s="219" t="s">
        <v>1493</v>
      </c>
      <c r="QSY21" s="219" t="s">
        <v>1493</v>
      </c>
      <c r="QSZ21" s="219" t="s">
        <v>1493</v>
      </c>
      <c r="QTA21" s="219" t="s">
        <v>1493</v>
      </c>
      <c r="QTB21" s="219" t="s">
        <v>1493</v>
      </c>
      <c r="QTC21" s="219" t="s">
        <v>1493</v>
      </c>
      <c r="QTD21" s="219" t="s">
        <v>1493</v>
      </c>
      <c r="QTE21" s="219" t="s">
        <v>1493</v>
      </c>
      <c r="QTF21" s="219" t="s">
        <v>1493</v>
      </c>
      <c r="QTG21" s="219" t="s">
        <v>1493</v>
      </c>
      <c r="QTH21" s="219" t="s">
        <v>1493</v>
      </c>
      <c r="QTI21" s="219" t="s">
        <v>1493</v>
      </c>
      <c r="QTJ21" s="219" t="s">
        <v>1493</v>
      </c>
      <c r="QTK21" s="219" t="s">
        <v>1493</v>
      </c>
      <c r="QTL21" s="219" t="s">
        <v>1493</v>
      </c>
      <c r="QTM21" s="219" t="s">
        <v>1493</v>
      </c>
      <c r="QTN21" s="219" t="s">
        <v>1493</v>
      </c>
      <c r="QTO21" s="219" t="s">
        <v>1493</v>
      </c>
      <c r="QTP21" s="219" t="s">
        <v>1493</v>
      </c>
      <c r="QTQ21" s="219" t="s">
        <v>1493</v>
      </c>
      <c r="QTR21" s="219" t="s">
        <v>1493</v>
      </c>
      <c r="QTS21" s="219" t="s">
        <v>1493</v>
      </c>
      <c r="QTT21" s="219" t="s">
        <v>1493</v>
      </c>
      <c r="QTU21" s="219" t="s">
        <v>1493</v>
      </c>
      <c r="QTV21" s="219" t="s">
        <v>1493</v>
      </c>
      <c r="QTW21" s="219" t="s">
        <v>1493</v>
      </c>
      <c r="QTX21" s="219" t="s">
        <v>1493</v>
      </c>
      <c r="QTY21" s="219" t="s">
        <v>1493</v>
      </c>
      <c r="QTZ21" s="219" t="s">
        <v>1493</v>
      </c>
      <c r="QUA21" s="219" t="s">
        <v>1493</v>
      </c>
      <c r="QUB21" s="219" t="s">
        <v>1493</v>
      </c>
      <c r="QUC21" s="219" t="s">
        <v>1493</v>
      </c>
      <c r="QUD21" s="219" t="s">
        <v>1493</v>
      </c>
      <c r="QUE21" s="219" t="s">
        <v>1493</v>
      </c>
      <c r="QUF21" s="219" t="s">
        <v>1493</v>
      </c>
      <c r="QUG21" s="219" t="s">
        <v>1493</v>
      </c>
      <c r="QUH21" s="219" t="s">
        <v>1493</v>
      </c>
      <c r="QUI21" s="219" t="s">
        <v>1493</v>
      </c>
      <c r="QUJ21" s="219" t="s">
        <v>1493</v>
      </c>
      <c r="QUK21" s="219" t="s">
        <v>1493</v>
      </c>
      <c r="QUL21" s="219" t="s">
        <v>1493</v>
      </c>
      <c r="QUM21" s="219" t="s">
        <v>1493</v>
      </c>
      <c r="QUN21" s="219" t="s">
        <v>1493</v>
      </c>
      <c r="QUO21" s="219" t="s">
        <v>1493</v>
      </c>
      <c r="QUP21" s="219" t="s">
        <v>1493</v>
      </c>
      <c r="QUQ21" s="219" t="s">
        <v>1493</v>
      </c>
      <c r="QUR21" s="219" t="s">
        <v>1493</v>
      </c>
      <c r="QUS21" s="219" t="s">
        <v>1493</v>
      </c>
      <c r="QUT21" s="219" t="s">
        <v>1493</v>
      </c>
      <c r="QUU21" s="219" t="s">
        <v>1493</v>
      </c>
      <c r="QUV21" s="219" t="s">
        <v>1493</v>
      </c>
      <c r="QUW21" s="219" t="s">
        <v>1493</v>
      </c>
      <c r="QUX21" s="219" t="s">
        <v>1493</v>
      </c>
      <c r="QUY21" s="219" t="s">
        <v>1493</v>
      </c>
      <c r="QUZ21" s="219" t="s">
        <v>1493</v>
      </c>
      <c r="QVA21" s="219" t="s">
        <v>1493</v>
      </c>
      <c r="QVB21" s="219" t="s">
        <v>1493</v>
      </c>
      <c r="QVC21" s="219" t="s">
        <v>1493</v>
      </c>
      <c r="QVD21" s="219" t="s">
        <v>1493</v>
      </c>
      <c r="QVE21" s="219" t="s">
        <v>1493</v>
      </c>
      <c r="QVF21" s="219" t="s">
        <v>1493</v>
      </c>
      <c r="QVG21" s="219" t="s">
        <v>1493</v>
      </c>
      <c r="QVH21" s="219" t="s">
        <v>1493</v>
      </c>
      <c r="QVI21" s="219" t="s">
        <v>1493</v>
      </c>
      <c r="QVJ21" s="219" t="s">
        <v>1493</v>
      </c>
      <c r="QVK21" s="219" t="s">
        <v>1493</v>
      </c>
      <c r="QVL21" s="219" t="s">
        <v>1493</v>
      </c>
      <c r="QVM21" s="219" t="s">
        <v>1493</v>
      </c>
      <c r="QVN21" s="219" t="s">
        <v>1493</v>
      </c>
      <c r="QVO21" s="219" t="s">
        <v>1493</v>
      </c>
      <c r="QVP21" s="219" t="s">
        <v>1493</v>
      </c>
      <c r="QVQ21" s="219" t="s">
        <v>1493</v>
      </c>
      <c r="QVR21" s="219" t="s">
        <v>1493</v>
      </c>
      <c r="QVS21" s="219" t="s">
        <v>1493</v>
      </c>
      <c r="QVT21" s="219" t="s">
        <v>1493</v>
      </c>
      <c r="QVU21" s="219" t="s">
        <v>1493</v>
      </c>
      <c r="QVV21" s="219" t="s">
        <v>1493</v>
      </c>
      <c r="QVW21" s="219" t="s">
        <v>1493</v>
      </c>
      <c r="QVX21" s="219" t="s">
        <v>1493</v>
      </c>
      <c r="QVY21" s="219" t="s">
        <v>1493</v>
      </c>
      <c r="QVZ21" s="219" t="s">
        <v>1493</v>
      </c>
      <c r="QWA21" s="219" t="s">
        <v>1493</v>
      </c>
      <c r="QWB21" s="219" t="s">
        <v>1493</v>
      </c>
      <c r="QWC21" s="219" t="s">
        <v>1493</v>
      </c>
      <c r="QWD21" s="219" t="s">
        <v>1493</v>
      </c>
      <c r="QWE21" s="219" t="s">
        <v>1493</v>
      </c>
      <c r="QWF21" s="219" t="s">
        <v>1493</v>
      </c>
      <c r="QWG21" s="219" t="s">
        <v>1493</v>
      </c>
      <c r="QWH21" s="219" t="s">
        <v>1493</v>
      </c>
      <c r="QWI21" s="219" t="s">
        <v>1493</v>
      </c>
      <c r="QWJ21" s="219" t="s">
        <v>1493</v>
      </c>
      <c r="QWK21" s="219" t="s">
        <v>1493</v>
      </c>
      <c r="QWL21" s="219" t="s">
        <v>1493</v>
      </c>
      <c r="QWM21" s="219" t="s">
        <v>1493</v>
      </c>
      <c r="QWN21" s="219" t="s">
        <v>1493</v>
      </c>
      <c r="QWO21" s="219" t="s">
        <v>1493</v>
      </c>
      <c r="QWP21" s="219" t="s">
        <v>1493</v>
      </c>
      <c r="QWQ21" s="219" t="s">
        <v>1493</v>
      </c>
      <c r="QWR21" s="219" t="s">
        <v>1493</v>
      </c>
      <c r="QWS21" s="219" t="s">
        <v>1493</v>
      </c>
      <c r="QWT21" s="219" t="s">
        <v>1493</v>
      </c>
      <c r="QWU21" s="219" t="s">
        <v>1493</v>
      </c>
      <c r="QWV21" s="219" t="s">
        <v>1493</v>
      </c>
      <c r="QWW21" s="219" t="s">
        <v>1493</v>
      </c>
      <c r="QWX21" s="219" t="s">
        <v>1493</v>
      </c>
      <c r="QWY21" s="219" t="s">
        <v>1493</v>
      </c>
      <c r="QWZ21" s="219" t="s">
        <v>1493</v>
      </c>
      <c r="QXA21" s="219" t="s">
        <v>1493</v>
      </c>
      <c r="QXB21" s="219" t="s">
        <v>1493</v>
      </c>
      <c r="QXC21" s="219" t="s">
        <v>1493</v>
      </c>
      <c r="QXD21" s="219" t="s">
        <v>1493</v>
      </c>
      <c r="QXE21" s="219" t="s">
        <v>1493</v>
      </c>
      <c r="QXF21" s="219" t="s">
        <v>1493</v>
      </c>
      <c r="QXG21" s="219" t="s">
        <v>1493</v>
      </c>
      <c r="QXH21" s="219" t="s">
        <v>1493</v>
      </c>
      <c r="QXI21" s="219" t="s">
        <v>1493</v>
      </c>
      <c r="QXJ21" s="219" t="s">
        <v>1493</v>
      </c>
      <c r="QXK21" s="219" t="s">
        <v>1493</v>
      </c>
      <c r="QXL21" s="219" t="s">
        <v>1493</v>
      </c>
      <c r="QXM21" s="219" t="s">
        <v>1493</v>
      </c>
      <c r="QXN21" s="219" t="s">
        <v>1493</v>
      </c>
      <c r="QXO21" s="219" t="s">
        <v>1493</v>
      </c>
      <c r="QXP21" s="219" t="s">
        <v>1493</v>
      </c>
      <c r="QXQ21" s="219" t="s">
        <v>1493</v>
      </c>
      <c r="QXR21" s="219" t="s">
        <v>1493</v>
      </c>
      <c r="QXS21" s="219" t="s">
        <v>1493</v>
      </c>
      <c r="QXT21" s="219" t="s">
        <v>1493</v>
      </c>
      <c r="QXU21" s="219" t="s">
        <v>1493</v>
      </c>
      <c r="QXV21" s="219" t="s">
        <v>1493</v>
      </c>
      <c r="QXW21" s="219" t="s">
        <v>1493</v>
      </c>
      <c r="QXX21" s="219" t="s">
        <v>1493</v>
      </c>
      <c r="QXY21" s="219" t="s">
        <v>1493</v>
      </c>
      <c r="QXZ21" s="219" t="s">
        <v>1493</v>
      </c>
      <c r="QYA21" s="219" t="s">
        <v>1493</v>
      </c>
      <c r="QYB21" s="219" t="s">
        <v>1493</v>
      </c>
      <c r="QYC21" s="219" t="s">
        <v>1493</v>
      </c>
      <c r="QYD21" s="219" t="s">
        <v>1493</v>
      </c>
      <c r="QYE21" s="219" t="s">
        <v>1493</v>
      </c>
      <c r="QYF21" s="219" t="s">
        <v>1493</v>
      </c>
      <c r="QYG21" s="219" t="s">
        <v>1493</v>
      </c>
      <c r="QYH21" s="219" t="s">
        <v>1493</v>
      </c>
      <c r="QYI21" s="219" t="s">
        <v>1493</v>
      </c>
      <c r="QYJ21" s="219" t="s">
        <v>1493</v>
      </c>
      <c r="QYK21" s="219" t="s">
        <v>1493</v>
      </c>
      <c r="QYL21" s="219" t="s">
        <v>1493</v>
      </c>
      <c r="QYM21" s="219" t="s">
        <v>1493</v>
      </c>
      <c r="QYN21" s="219" t="s">
        <v>1493</v>
      </c>
      <c r="QYO21" s="219" t="s">
        <v>1493</v>
      </c>
      <c r="QYP21" s="219" t="s">
        <v>1493</v>
      </c>
      <c r="QYQ21" s="219" t="s">
        <v>1493</v>
      </c>
      <c r="QYR21" s="219" t="s">
        <v>1493</v>
      </c>
      <c r="QYS21" s="219" t="s">
        <v>1493</v>
      </c>
      <c r="QYT21" s="219" t="s">
        <v>1493</v>
      </c>
      <c r="QYU21" s="219" t="s">
        <v>1493</v>
      </c>
      <c r="QYV21" s="219" t="s">
        <v>1493</v>
      </c>
      <c r="QYW21" s="219" t="s">
        <v>1493</v>
      </c>
      <c r="QYX21" s="219" t="s">
        <v>1493</v>
      </c>
      <c r="QYY21" s="219" t="s">
        <v>1493</v>
      </c>
      <c r="QYZ21" s="219" t="s">
        <v>1493</v>
      </c>
      <c r="QZA21" s="219" t="s">
        <v>1493</v>
      </c>
      <c r="QZB21" s="219" t="s">
        <v>1493</v>
      </c>
      <c r="QZC21" s="219" t="s">
        <v>1493</v>
      </c>
      <c r="QZD21" s="219" t="s">
        <v>1493</v>
      </c>
      <c r="QZE21" s="219" t="s">
        <v>1493</v>
      </c>
      <c r="QZF21" s="219" t="s">
        <v>1493</v>
      </c>
      <c r="QZG21" s="219" t="s">
        <v>1493</v>
      </c>
      <c r="QZH21" s="219" t="s">
        <v>1493</v>
      </c>
      <c r="QZI21" s="219" t="s">
        <v>1493</v>
      </c>
      <c r="QZJ21" s="219" t="s">
        <v>1493</v>
      </c>
      <c r="QZK21" s="219" t="s">
        <v>1493</v>
      </c>
      <c r="QZL21" s="219" t="s">
        <v>1493</v>
      </c>
      <c r="QZM21" s="219" t="s">
        <v>1493</v>
      </c>
      <c r="QZN21" s="219" t="s">
        <v>1493</v>
      </c>
      <c r="QZO21" s="219" t="s">
        <v>1493</v>
      </c>
      <c r="QZP21" s="219" t="s">
        <v>1493</v>
      </c>
      <c r="QZQ21" s="219" t="s">
        <v>1493</v>
      </c>
      <c r="QZR21" s="219" t="s">
        <v>1493</v>
      </c>
      <c r="QZS21" s="219" t="s">
        <v>1493</v>
      </c>
      <c r="QZT21" s="219" t="s">
        <v>1493</v>
      </c>
      <c r="QZU21" s="219" t="s">
        <v>1493</v>
      </c>
      <c r="QZV21" s="219" t="s">
        <v>1493</v>
      </c>
      <c r="QZW21" s="219" t="s">
        <v>1493</v>
      </c>
      <c r="QZX21" s="219" t="s">
        <v>1493</v>
      </c>
      <c r="QZY21" s="219" t="s">
        <v>1493</v>
      </c>
      <c r="QZZ21" s="219" t="s">
        <v>1493</v>
      </c>
      <c r="RAA21" s="219" t="s">
        <v>1493</v>
      </c>
      <c r="RAB21" s="219" t="s">
        <v>1493</v>
      </c>
      <c r="RAC21" s="219" t="s">
        <v>1493</v>
      </c>
      <c r="RAD21" s="219" t="s">
        <v>1493</v>
      </c>
      <c r="RAE21" s="219" t="s">
        <v>1493</v>
      </c>
      <c r="RAF21" s="219" t="s">
        <v>1493</v>
      </c>
      <c r="RAG21" s="219" t="s">
        <v>1493</v>
      </c>
      <c r="RAH21" s="219" t="s">
        <v>1493</v>
      </c>
      <c r="RAI21" s="219" t="s">
        <v>1493</v>
      </c>
      <c r="RAJ21" s="219" t="s">
        <v>1493</v>
      </c>
      <c r="RAK21" s="219" t="s">
        <v>1493</v>
      </c>
      <c r="RAL21" s="219" t="s">
        <v>1493</v>
      </c>
      <c r="RAM21" s="219" t="s">
        <v>1493</v>
      </c>
      <c r="RAN21" s="219" t="s">
        <v>1493</v>
      </c>
      <c r="RAO21" s="219" t="s">
        <v>1493</v>
      </c>
      <c r="RAP21" s="219" t="s">
        <v>1493</v>
      </c>
      <c r="RAQ21" s="219" t="s">
        <v>1493</v>
      </c>
      <c r="RAR21" s="219" t="s">
        <v>1493</v>
      </c>
      <c r="RAS21" s="219" t="s">
        <v>1493</v>
      </c>
      <c r="RAT21" s="219" t="s">
        <v>1493</v>
      </c>
      <c r="RAU21" s="219" t="s">
        <v>1493</v>
      </c>
      <c r="RAV21" s="219" t="s">
        <v>1493</v>
      </c>
      <c r="RAW21" s="219" t="s">
        <v>1493</v>
      </c>
      <c r="RAX21" s="219" t="s">
        <v>1493</v>
      </c>
      <c r="RAY21" s="219" t="s">
        <v>1493</v>
      </c>
      <c r="RAZ21" s="219" t="s">
        <v>1493</v>
      </c>
      <c r="RBA21" s="219" t="s">
        <v>1493</v>
      </c>
      <c r="RBB21" s="219" t="s">
        <v>1493</v>
      </c>
      <c r="RBC21" s="219" t="s">
        <v>1493</v>
      </c>
      <c r="RBD21" s="219" t="s">
        <v>1493</v>
      </c>
      <c r="RBE21" s="219" t="s">
        <v>1493</v>
      </c>
      <c r="RBF21" s="219" t="s">
        <v>1493</v>
      </c>
      <c r="RBG21" s="219" t="s">
        <v>1493</v>
      </c>
      <c r="RBH21" s="219" t="s">
        <v>1493</v>
      </c>
      <c r="RBI21" s="219" t="s">
        <v>1493</v>
      </c>
      <c r="RBJ21" s="219" t="s">
        <v>1493</v>
      </c>
      <c r="RBK21" s="219" t="s">
        <v>1493</v>
      </c>
      <c r="RBL21" s="219" t="s">
        <v>1493</v>
      </c>
      <c r="RBM21" s="219" t="s">
        <v>1493</v>
      </c>
      <c r="RBN21" s="219" t="s">
        <v>1493</v>
      </c>
      <c r="RBO21" s="219" t="s">
        <v>1493</v>
      </c>
      <c r="RBP21" s="219" t="s">
        <v>1493</v>
      </c>
      <c r="RBQ21" s="219" t="s">
        <v>1493</v>
      </c>
      <c r="RBR21" s="219" t="s">
        <v>1493</v>
      </c>
      <c r="RBS21" s="219" t="s">
        <v>1493</v>
      </c>
      <c r="RBT21" s="219" t="s">
        <v>1493</v>
      </c>
      <c r="RBU21" s="219" t="s">
        <v>1493</v>
      </c>
      <c r="RBV21" s="219" t="s">
        <v>1493</v>
      </c>
      <c r="RBW21" s="219" t="s">
        <v>1493</v>
      </c>
      <c r="RBX21" s="219" t="s">
        <v>1493</v>
      </c>
      <c r="RBY21" s="219" t="s">
        <v>1493</v>
      </c>
      <c r="RBZ21" s="219" t="s">
        <v>1493</v>
      </c>
      <c r="RCA21" s="219" t="s">
        <v>1493</v>
      </c>
      <c r="RCB21" s="219" t="s">
        <v>1493</v>
      </c>
      <c r="RCC21" s="219" t="s">
        <v>1493</v>
      </c>
      <c r="RCD21" s="219" t="s">
        <v>1493</v>
      </c>
      <c r="RCE21" s="219" t="s">
        <v>1493</v>
      </c>
      <c r="RCF21" s="219" t="s">
        <v>1493</v>
      </c>
      <c r="RCG21" s="219" t="s">
        <v>1493</v>
      </c>
      <c r="RCH21" s="219" t="s">
        <v>1493</v>
      </c>
      <c r="RCI21" s="219" t="s">
        <v>1493</v>
      </c>
      <c r="RCJ21" s="219" t="s">
        <v>1493</v>
      </c>
      <c r="RCK21" s="219" t="s">
        <v>1493</v>
      </c>
      <c r="RCL21" s="219" t="s">
        <v>1493</v>
      </c>
      <c r="RCM21" s="219" t="s">
        <v>1493</v>
      </c>
      <c r="RCN21" s="219" t="s">
        <v>1493</v>
      </c>
      <c r="RCO21" s="219" t="s">
        <v>1493</v>
      </c>
      <c r="RCP21" s="219" t="s">
        <v>1493</v>
      </c>
      <c r="RCQ21" s="219" t="s">
        <v>1493</v>
      </c>
      <c r="RCR21" s="219" t="s">
        <v>1493</v>
      </c>
      <c r="RCS21" s="219" t="s">
        <v>1493</v>
      </c>
      <c r="RCT21" s="219" t="s">
        <v>1493</v>
      </c>
      <c r="RCU21" s="219" t="s">
        <v>1493</v>
      </c>
      <c r="RCV21" s="219" t="s">
        <v>1493</v>
      </c>
      <c r="RCW21" s="219" t="s">
        <v>1493</v>
      </c>
      <c r="RCX21" s="219" t="s">
        <v>1493</v>
      </c>
      <c r="RCY21" s="219" t="s">
        <v>1493</v>
      </c>
      <c r="RCZ21" s="219" t="s">
        <v>1493</v>
      </c>
      <c r="RDA21" s="219" t="s">
        <v>1493</v>
      </c>
      <c r="RDB21" s="219" t="s">
        <v>1493</v>
      </c>
      <c r="RDC21" s="219" t="s">
        <v>1493</v>
      </c>
      <c r="RDD21" s="219" t="s">
        <v>1493</v>
      </c>
      <c r="RDE21" s="219" t="s">
        <v>1493</v>
      </c>
      <c r="RDF21" s="219" t="s">
        <v>1493</v>
      </c>
      <c r="RDG21" s="219" t="s">
        <v>1493</v>
      </c>
      <c r="RDH21" s="219" t="s">
        <v>1493</v>
      </c>
      <c r="RDI21" s="219" t="s">
        <v>1493</v>
      </c>
      <c r="RDJ21" s="219" t="s">
        <v>1493</v>
      </c>
      <c r="RDK21" s="219" t="s">
        <v>1493</v>
      </c>
      <c r="RDL21" s="219" t="s">
        <v>1493</v>
      </c>
      <c r="RDM21" s="219" t="s">
        <v>1493</v>
      </c>
      <c r="RDN21" s="219" t="s">
        <v>1493</v>
      </c>
      <c r="RDO21" s="219" t="s">
        <v>1493</v>
      </c>
      <c r="RDP21" s="219" t="s">
        <v>1493</v>
      </c>
      <c r="RDQ21" s="219" t="s">
        <v>1493</v>
      </c>
      <c r="RDR21" s="219" t="s">
        <v>1493</v>
      </c>
      <c r="RDS21" s="219" t="s">
        <v>1493</v>
      </c>
      <c r="RDT21" s="219" t="s">
        <v>1493</v>
      </c>
      <c r="RDU21" s="219" t="s">
        <v>1493</v>
      </c>
      <c r="RDV21" s="219" t="s">
        <v>1493</v>
      </c>
      <c r="RDW21" s="219" t="s">
        <v>1493</v>
      </c>
      <c r="RDX21" s="219" t="s">
        <v>1493</v>
      </c>
      <c r="RDY21" s="219" t="s">
        <v>1493</v>
      </c>
      <c r="RDZ21" s="219" t="s">
        <v>1493</v>
      </c>
      <c r="REA21" s="219" t="s">
        <v>1493</v>
      </c>
      <c r="REB21" s="219" t="s">
        <v>1493</v>
      </c>
      <c r="REC21" s="219" t="s">
        <v>1493</v>
      </c>
      <c r="RED21" s="219" t="s">
        <v>1493</v>
      </c>
      <c r="REE21" s="219" t="s">
        <v>1493</v>
      </c>
      <c r="REF21" s="219" t="s">
        <v>1493</v>
      </c>
      <c r="REG21" s="219" t="s">
        <v>1493</v>
      </c>
      <c r="REH21" s="219" t="s">
        <v>1493</v>
      </c>
      <c r="REI21" s="219" t="s">
        <v>1493</v>
      </c>
      <c r="REJ21" s="219" t="s">
        <v>1493</v>
      </c>
      <c r="REK21" s="219" t="s">
        <v>1493</v>
      </c>
      <c r="REL21" s="219" t="s">
        <v>1493</v>
      </c>
      <c r="REM21" s="219" t="s">
        <v>1493</v>
      </c>
      <c r="REN21" s="219" t="s">
        <v>1493</v>
      </c>
      <c r="REO21" s="219" t="s">
        <v>1493</v>
      </c>
      <c r="REP21" s="219" t="s">
        <v>1493</v>
      </c>
      <c r="REQ21" s="219" t="s">
        <v>1493</v>
      </c>
      <c r="RER21" s="219" t="s">
        <v>1493</v>
      </c>
      <c r="RES21" s="219" t="s">
        <v>1493</v>
      </c>
      <c r="RET21" s="219" t="s">
        <v>1493</v>
      </c>
      <c r="REU21" s="219" t="s">
        <v>1493</v>
      </c>
      <c r="REV21" s="219" t="s">
        <v>1493</v>
      </c>
      <c r="REW21" s="219" t="s">
        <v>1493</v>
      </c>
      <c r="REX21" s="219" t="s">
        <v>1493</v>
      </c>
      <c r="REY21" s="219" t="s">
        <v>1493</v>
      </c>
      <c r="REZ21" s="219" t="s">
        <v>1493</v>
      </c>
      <c r="RFA21" s="219" t="s">
        <v>1493</v>
      </c>
      <c r="RFB21" s="219" t="s">
        <v>1493</v>
      </c>
      <c r="RFC21" s="219" t="s">
        <v>1493</v>
      </c>
      <c r="RFD21" s="219" t="s">
        <v>1493</v>
      </c>
      <c r="RFE21" s="219" t="s">
        <v>1493</v>
      </c>
      <c r="RFF21" s="219" t="s">
        <v>1493</v>
      </c>
      <c r="RFG21" s="219" t="s">
        <v>1493</v>
      </c>
      <c r="RFH21" s="219" t="s">
        <v>1493</v>
      </c>
      <c r="RFI21" s="219" t="s">
        <v>1493</v>
      </c>
      <c r="RFJ21" s="219" t="s">
        <v>1493</v>
      </c>
      <c r="RFK21" s="219" t="s">
        <v>1493</v>
      </c>
      <c r="RFL21" s="219" t="s">
        <v>1493</v>
      </c>
      <c r="RFM21" s="219" t="s">
        <v>1493</v>
      </c>
      <c r="RFN21" s="219" t="s">
        <v>1493</v>
      </c>
      <c r="RFO21" s="219" t="s">
        <v>1493</v>
      </c>
      <c r="RFP21" s="219" t="s">
        <v>1493</v>
      </c>
      <c r="RFQ21" s="219" t="s">
        <v>1493</v>
      </c>
      <c r="RFR21" s="219" t="s">
        <v>1493</v>
      </c>
      <c r="RFS21" s="219" t="s">
        <v>1493</v>
      </c>
      <c r="RFT21" s="219" t="s">
        <v>1493</v>
      </c>
      <c r="RFU21" s="219" t="s">
        <v>1493</v>
      </c>
      <c r="RFV21" s="219" t="s">
        <v>1493</v>
      </c>
      <c r="RFW21" s="219" t="s">
        <v>1493</v>
      </c>
      <c r="RFX21" s="219" t="s">
        <v>1493</v>
      </c>
      <c r="RFY21" s="219" t="s">
        <v>1493</v>
      </c>
      <c r="RFZ21" s="219" t="s">
        <v>1493</v>
      </c>
      <c r="RGA21" s="219" t="s">
        <v>1493</v>
      </c>
      <c r="RGB21" s="219" t="s">
        <v>1493</v>
      </c>
      <c r="RGC21" s="219" t="s">
        <v>1493</v>
      </c>
      <c r="RGD21" s="219" t="s">
        <v>1493</v>
      </c>
      <c r="RGE21" s="219" t="s">
        <v>1493</v>
      </c>
      <c r="RGF21" s="219" t="s">
        <v>1493</v>
      </c>
      <c r="RGG21" s="219" t="s">
        <v>1493</v>
      </c>
      <c r="RGH21" s="219" t="s">
        <v>1493</v>
      </c>
      <c r="RGI21" s="219" t="s">
        <v>1493</v>
      </c>
      <c r="RGJ21" s="219" t="s">
        <v>1493</v>
      </c>
      <c r="RGK21" s="219" t="s">
        <v>1493</v>
      </c>
      <c r="RGL21" s="219" t="s">
        <v>1493</v>
      </c>
      <c r="RGM21" s="219" t="s">
        <v>1493</v>
      </c>
      <c r="RGN21" s="219" t="s">
        <v>1493</v>
      </c>
      <c r="RGO21" s="219" t="s">
        <v>1493</v>
      </c>
      <c r="RGP21" s="219" t="s">
        <v>1493</v>
      </c>
      <c r="RGQ21" s="219" t="s">
        <v>1493</v>
      </c>
      <c r="RGR21" s="219" t="s">
        <v>1493</v>
      </c>
      <c r="RGS21" s="219" t="s">
        <v>1493</v>
      </c>
      <c r="RGT21" s="219" t="s">
        <v>1493</v>
      </c>
      <c r="RGU21" s="219" t="s">
        <v>1493</v>
      </c>
      <c r="RGV21" s="219" t="s">
        <v>1493</v>
      </c>
      <c r="RGW21" s="219" t="s">
        <v>1493</v>
      </c>
      <c r="RGX21" s="219" t="s">
        <v>1493</v>
      </c>
      <c r="RGY21" s="219" t="s">
        <v>1493</v>
      </c>
      <c r="RGZ21" s="219" t="s">
        <v>1493</v>
      </c>
      <c r="RHA21" s="219" t="s">
        <v>1493</v>
      </c>
      <c r="RHB21" s="219" t="s">
        <v>1493</v>
      </c>
      <c r="RHC21" s="219" t="s">
        <v>1493</v>
      </c>
      <c r="RHD21" s="219" t="s">
        <v>1493</v>
      </c>
      <c r="RHE21" s="219" t="s">
        <v>1493</v>
      </c>
      <c r="RHF21" s="219" t="s">
        <v>1493</v>
      </c>
      <c r="RHG21" s="219" t="s">
        <v>1493</v>
      </c>
      <c r="RHH21" s="219" t="s">
        <v>1493</v>
      </c>
      <c r="RHI21" s="219" t="s">
        <v>1493</v>
      </c>
      <c r="RHJ21" s="219" t="s">
        <v>1493</v>
      </c>
      <c r="RHK21" s="219" t="s">
        <v>1493</v>
      </c>
      <c r="RHL21" s="219" t="s">
        <v>1493</v>
      </c>
      <c r="RHM21" s="219" t="s">
        <v>1493</v>
      </c>
      <c r="RHN21" s="219" t="s">
        <v>1493</v>
      </c>
      <c r="RHO21" s="219" t="s">
        <v>1493</v>
      </c>
      <c r="RHP21" s="219" t="s">
        <v>1493</v>
      </c>
      <c r="RHQ21" s="219" t="s">
        <v>1493</v>
      </c>
      <c r="RHR21" s="219" t="s">
        <v>1493</v>
      </c>
      <c r="RHS21" s="219" t="s">
        <v>1493</v>
      </c>
      <c r="RHT21" s="219" t="s">
        <v>1493</v>
      </c>
      <c r="RHU21" s="219" t="s">
        <v>1493</v>
      </c>
      <c r="RHV21" s="219" t="s">
        <v>1493</v>
      </c>
      <c r="RHW21" s="219" t="s">
        <v>1493</v>
      </c>
      <c r="RHX21" s="219" t="s">
        <v>1493</v>
      </c>
      <c r="RHY21" s="219" t="s">
        <v>1493</v>
      </c>
      <c r="RHZ21" s="219" t="s">
        <v>1493</v>
      </c>
      <c r="RIA21" s="219" t="s">
        <v>1493</v>
      </c>
      <c r="RIB21" s="219" t="s">
        <v>1493</v>
      </c>
      <c r="RIC21" s="219" t="s">
        <v>1493</v>
      </c>
      <c r="RID21" s="219" t="s">
        <v>1493</v>
      </c>
      <c r="RIE21" s="219" t="s">
        <v>1493</v>
      </c>
      <c r="RIF21" s="219" t="s">
        <v>1493</v>
      </c>
      <c r="RIG21" s="219" t="s">
        <v>1493</v>
      </c>
      <c r="RIH21" s="219" t="s">
        <v>1493</v>
      </c>
      <c r="RII21" s="219" t="s">
        <v>1493</v>
      </c>
      <c r="RIJ21" s="219" t="s">
        <v>1493</v>
      </c>
      <c r="RIK21" s="219" t="s">
        <v>1493</v>
      </c>
      <c r="RIL21" s="219" t="s">
        <v>1493</v>
      </c>
      <c r="RIM21" s="219" t="s">
        <v>1493</v>
      </c>
      <c r="RIN21" s="219" t="s">
        <v>1493</v>
      </c>
      <c r="RIO21" s="219" t="s">
        <v>1493</v>
      </c>
      <c r="RIP21" s="219" t="s">
        <v>1493</v>
      </c>
      <c r="RIQ21" s="219" t="s">
        <v>1493</v>
      </c>
      <c r="RIR21" s="219" t="s">
        <v>1493</v>
      </c>
      <c r="RIS21" s="219" t="s">
        <v>1493</v>
      </c>
      <c r="RIT21" s="219" t="s">
        <v>1493</v>
      </c>
      <c r="RIU21" s="219" t="s">
        <v>1493</v>
      </c>
      <c r="RIV21" s="219" t="s">
        <v>1493</v>
      </c>
      <c r="RIW21" s="219" t="s">
        <v>1493</v>
      </c>
      <c r="RIX21" s="219" t="s">
        <v>1493</v>
      </c>
      <c r="RIY21" s="219" t="s">
        <v>1493</v>
      </c>
      <c r="RIZ21" s="219" t="s">
        <v>1493</v>
      </c>
      <c r="RJA21" s="219" t="s">
        <v>1493</v>
      </c>
      <c r="RJB21" s="219" t="s">
        <v>1493</v>
      </c>
      <c r="RJC21" s="219" t="s">
        <v>1493</v>
      </c>
      <c r="RJD21" s="219" t="s">
        <v>1493</v>
      </c>
      <c r="RJE21" s="219" t="s">
        <v>1493</v>
      </c>
      <c r="RJF21" s="219" t="s">
        <v>1493</v>
      </c>
      <c r="RJG21" s="219" t="s">
        <v>1493</v>
      </c>
      <c r="RJH21" s="219" t="s">
        <v>1493</v>
      </c>
      <c r="RJI21" s="219" t="s">
        <v>1493</v>
      </c>
      <c r="RJJ21" s="219" t="s">
        <v>1493</v>
      </c>
      <c r="RJK21" s="219" t="s">
        <v>1493</v>
      </c>
      <c r="RJL21" s="219" t="s">
        <v>1493</v>
      </c>
      <c r="RJM21" s="219" t="s">
        <v>1493</v>
      </c>
      <c r="RJN21" s="219" t="s">
        <v>1493</v>
      </c>
      <c r="RJO21" s="219" t="s">
        <v>1493</v>
      </c>
      <c r="RJP21" s="219" t="s">
        <v>1493</v>
      </c>
      <c r="RJQ21" s="219" t="s">
        <v>1493</v>
      </c>
      <c r="RJR21" s="219" t="s">
        <v>1493</v>
      </c>
      <c r="RJS21" s="219" t="s">
        <v>1493</v>
      </c>
      <c r="RJT21" s="219" t="s">
        <v>1493</v>
      </c>
      <c r="RJU21" s="219" t="s">
        <v>1493</v>
      </c>
      <c r="RJV21" s="219" t="s">
        <v>1493</v>
      </c>
      <c r="RJW21" s="219" t="s">
        <v>1493</v>
      </c>
      <c r="RJX21" s="219" t="s">
        <v>1493</v>
      </c>
      <c r="RJY21" s="219" t="s">
        <v>1493</v>
      </c>
      <c r="RJZ21" s="219" t="s">
        <v>1493</v>
      </c>
      <c r="RKA21" s="219" t="s">
        <v>1493</v>
      </c>
      <c r="RKB21" s="219" t="s">
        <v>1493</v>
      </c>
      <c r="RKC21" s="219" t="s">
        <v>1493</v>
      </c>
      <c r="RKD21" s="219" t="s">
        <v>1493</v>
      </c>
      <c r="RKE21" s="219" t="s">
        <v>1493</v>
      </c>
      <c r="RKF21" s="219" t="s">
        <v>1493</v>
      </c>
      <c r="RKG21" s="219" t="s">
        <v>1493</v>
      </c>
      <c r="RKH21" s="219" t="s">
        <v>1493</v>
      </c>
      <c r="RKI21" s="219" t="s">
        <v>1493</v>
      </c>
      <c r="RKJ21" s="219" t="s">
        <v>1493</v>
      </c>
      <c r="RKK21" s="219" t="s">
        <v>1493</v>
      </c>
      <c r="RKL21" s="219" t="s">
        <v>1493</v>
      </c>
      <c r="RKM21" s="219" t="s">
        <v>1493</v>
      </c>
      <c r="RKN21" s="219" t="s">
        <v>1493</v>
      </c>
      <c r="RKO21" s="219" t="s">
        <v>1493</v>
      </c>
      <c r="RKP21" s="219" t="s">
        <v>1493</v>
      </c>
      <c r="RKQ21" s="219" t="s">
        <v>1493</v>
      </c>
      <c r="RKR21" s="219" t="s">
        <v>1493</v>
      </c>
      <c r="RKS21" s="219" t="s">
        <v>1493</v>
      </c>
      <c r="RKT21" s="219" t="s">
        <v>1493</v>
      </c>
      <c r="RKU21" s="219" t="s">
        <v>1493</v>
      </c>
      <c r="RKV21" s="219" t="s">
        <v>1493</v>
      </c>
      <c r="RKW21" s="219" t="s">
        <v>1493</v>
      </c>
      <c r="RKX21" s="219" t="s">
        <v>1493</v>
      </c>
      <c r="RKY21" s="219" t="s">
        <v>1493</v>
      </c>
      <c r="RKZ21" s="219" t="s">
        <v>1493</v>
      </c>
      <c r="RLA21" s="219" t="s">
        <v>1493</v>
      </c>
      <c r="RLB21" s="219" t="s">
        <v>1493</v>
      </c>
      <c r="RLC21" s="219" t="s">
        <v>1493</v>
      </c>
      <c r="RLD21" s="219" t="s">
        <v>1493</v>
      </c>
      <c r="RLE21" s="219" t="s">
        <v>1493</v>
      </c>
      <c r="RLF21" s="219" t="s">
        <v>1493</v>
      </c>
      <c r="RLG21" s="219" t="s">
        <v>1493</v>
      </c>
      <c r="RLH21" s="219" t="s">
        <v>1493</v>
      </c>
      <c r="RLI21" s="219" t="s">
        <v>1493</v>
      </c>
      <c r="RLJ21" s="219" t="s">
        <v>1493</v>
      </c>
      <c r="RLK21" s="219" t="s">
        <v>1493</v>
      </c>
      <c r="RLL21" s="219" t="s">
        <v>1493</v>
      </c>
      <c r="RLM21" s="219" t="s">
        <v>1493</v>
      </c>
      <c r="RLN21" s="219" t="s">
        <v>1493</v>
      </c>
      <c r="RLO21" s="219" t="s">
        <v>1493</v>
      </c>
      <c r="RLP21" s="219" t="s">
        <v>1493</v>
      </c>
      <c r="RLQ21" s="219" t="s">
        <v>1493</v>
      </c>
      <c r="RLR21" s="219" t="s">
        <v>1493</v>
      </c>
      <c r="RLS21" s="219" t="s">
        <v>1493</v>
      </c>
      <c r="RLT21" s="219" t="s">
        <v>1493</v>
      </c>
      <c r="RLU21" s="219" t="s">
        <v>1493</v>
      </c>
      <c r="RLV21" s="219" t="s">
        <v>1493</v>
      </c>
      <c r="RLW21" s="219" t="s">
        <v>1493</v>
      </c>
      <c r="RLX21" s="219" t="s">
        <v>1493</v>
      </c>
      <c r="RLY21" s="219" t="s">
        <v>1493</v>
      </c>
      <c r="RLZ21" s="219" t="s">
        <v>1493</v>
      </c>
      <c r="RMA21" s="219" t="s">
        <v>1493</v>
      </c>
      <c r="RMB21" s="219" t="s">
        <v>1493</v>
      </c>
      <c r="RMC21" s="219" t="s">
        <v>1493</v>
      </c>
      <c r="RMD21" s="219" t="s">
        <v>1493</v>
      </c>
      <c r="RME21" s="219" t="s">
        <v>1493</v>
      </c>
      <c r="RMF21" s="219" t="s">
        <v>1493</v>
      </c>
      <c r="RMG21" s="219" t="s">
        <v>1493</v>
      </c>
      <c r="RMH21" s="219" t="s">
        <v>1493</v>
      </c>
      <c r="RMI21" s="219" t="s">
        <v>1493</v>
      </c>
      <c r="RMJ21" s="219" t="s">
        <v>1493</v>
      </c>
      <c r="RMK21" s="219" t="s">
        <v>1493</v>
      </c>
      <c r="RML21" s="219" t="s">
        <v>1493</v>
      </c>
      <c r="RMM21" s="219" t="s">
        <v>1493</v>
      </c>
      <c r="RMN21" s="219" t="s">
        <v>1493</v>
      </c>
      <c r="RMO21" s="219" t="s">
        <v>1493</v>
      </c>
      <c r="RMP21" s="219" t="s">
        <v>1493</v>
      </c>
      <c r="RMQ21" s="219" t="s">
        <v>1493</v>
      </c>
      <c r="RMR21" s="219" t="s">
        <v>1493</v>
      </c>
      <c r="RMS21" s="219" t="s">
        <v>1493</v>
      </c>
      <c r="RMT21" s="219" t="s">
        <v>1493</v>
      </c>
      <c r="RMU21" s="219" t="s">
        <v>1493</v>
      </c>
      <c r="RMV21" s="219" t="s">
        <v>1493</v>
      </c>
      <c r="RMW21" s="219" t="s">
        <v>1493</v>
      </c>
      <c r="RMX21" s="219" t="s">
        <v>1493</v>
      </c>
      <c r="RMY21" s="219" t="s">
        <v>1493</v>
      </c>
      <c r="RMZ21" s="219" t="s">
        <v>1493</v>
      </c>
      <c r="RNA21" s="219" t="s">
        <v>1493</v>
      </c>
      <c r="RNB21" s="219" t="s">
        <v>1493</v>
      </c>
      <c r="RNC21" s="219" t="s">
        <v>1493</v>
      </c>
      <c r="RND21" s="219" t="s">
        <v>1493</v>
      </c>
      <c r="RNE21" s="219" t="s">
        <v>1493</v>
      </c>
      <c r="RNF21" s="219" t="s">
        <v>1493</v>
      </c>
      <c r="RNG21" s="219" t="s">
        <v>1493</v>
      </c>
      <c r="RNH21" s="219" t="s">
        <v>1493</v>
      </c>
      <c r="RNI21" s="219" t="s">
        <v>1493</v>
      </c>
      <c r="RNJ21" s="219" t="s">
        <v>1493</v>
      </c>
      <c r="RNK21" s="219" t="s">
        <v>1493</v>
      </c>
      <c r="RNL21" s="219" t="s">
        <v>1493</v>
      </c>
      <c r="RNM21" s="219" t="s">
        <v>1493</v>
      </c>
      <c r="RNN21" s="219" t="s">
        <v>1493</v>
      </c>
      <c r="RNO21" s="219" t="s">
        <v>1493</v>
      </c>
      <c r="RNP21" s="219" t="s">
        <v>1493</v>
      </c>
      <c r="RNQ21" s="219" t="s">
        <v>1493</v>
      </c>
      <c r="RNR21" s="219" t="s">
        <v>1493</v>
      </c>
      <c r="RNS21" s="219" t="s">
        <v>1493</v>
      </c>
      <c r="RNT21" s="219" t="s">
        <v>1493</v>
      </c>
      <c r="RNU21" s="219" t="s">
        <v>1493</v>
      </c>
      <c r="RNV21" s="219" t="s">
        <v>1493</v>
      </c>
      <c r="RNW21" s="219" t="s">
        <v>1493</v>
      </c>
      <c r="RNX21" s="219" t="s">
        <v>1493</v>
      </c>
      <c r="RNY21" s="219" t="s">
        <v>1493</v>
      </c>
      <c r="RNZ21" s="219" t="s">
        <v>1493</v>
      </c>
      <c r="ROA21" s="219" t="s">
        <v>1493</v>
      </c>
      <c r="ROB21" s="219" t="s">
        <v>1493</v>
      </c>
      <c r="ROC21" s="219" t="s">
        <v>1493</v>
      </c>
      <c r="ROD21" s="219" t="s">
        <v>1493</v>
      </c>
      <c r="ROE21" s="219" t="s">
        <v>1493</v>
      </c>
      <c r="ROF21" s="219" t="s">
        <v>1493</v>
      </c>
      <c r="ROG21" s="219" t="s">
        <v>1493</v>
      </c>
      <c r="ROH21" s="219" t="s">
        <v>1493</v>
      </c>
      <c r="ROI21" s="219" t="s">
        <v>1493</v>
      </c>
      <c r="ROJ21" s="219" t="s">
        <v>1493</v>
      </c>
      <c r="ROK21" s="219" t="s">
        <v>1493</v>
      </c>
      <c r="ROL21" s="219" t="s">
        <v>1493</v>
      </c>
      <c r="ROM21" s="219" t="s">
        <v>1493</v>
      </c>
      <c r="RON21" s="219" t="s">
        <v>1493</v>
      </c>
      <c r="ROO21" s="219" t="s">
        <v>1493</v>
      </c>
      <c r="ROP21" s="219" t="s">
        <v>1493</v>
      </c>
      <c r="ROQ21" s="219" t="s">
        <v>1493</v>
      </c>
      <c r="ROR21" s="219" t="s">
        <v>1493</v>
      </c>
      <c r="ROS21" s="219" t="s">
        <v>1493</v>
      </c>
      <c r="ROT21" s="219" t="s">
        <v>1493</v>
      </c>
      <c r="ROU21" s="219" t="s">
        <v>1493</v>
      </c>
      <c r="ROV21" s="219" t="s">
        <v>1493</v>
      </c>
      <c r="ROW21" s="219" t="s">
        <v>1493</v>
      </c>
      <c r="ROX21" s="219" t="s">
        <v>1493</v>
      </c>
      <c r="ROY21" s="219" t="s">
        <v>1493</v>
      </c>
      <c r="ROZ21" s="219" t="s">
        <v>1493</v>
      </c>
      <c r="RPA21" s="219" t="s">
        <v>1493</v>
      </c>
      <c r="RPB21" s="219" t="s">
        <v>1493</v>
      </c>
      <c r="RPC21" s="219" t="s">
        <v>1493</v>
      </c>
      <c r="RPD21" s="219" t="s">
        <v>1493</v>
      </c>
      <c r="RPE21" s="219" t="s">
        <v>1493</v>
      </c>
      <c r="RPF21" s="219" t="s">
        <v>1493</v>
      </c>
      <c r="RPG21" s="219" t="s">
        <v>1493</v>
      </c>
      <c r="RPH21" s="219" t="s">
        <v>1493</v>
      </c>
      <c r="RPI21" s="219" t="s">
        <v>1493</v>
      </c>
      <c r="RPJ21" s="219" t="s">
        <v>1493</v>
      </c>
      <c r="RPK21" s="219" t="s">
        <v>1493</v>
      </c>
      <c r="RPL21" s="219" t="s">
        <v>1493</v>
      </c>
      <c r="RPM21" s="219" t="s">
        <v>1493</v>
      </c>
      <c r="RPN21" s="219" t="s">
        <v>1493</v>
      </c>
      <c r="RPO21" s="219" t="s">
        <v>1493</v>
      </c>
      <c r="RPP21" s="219" t="s">
        <v>1493</v>
      </c>
      <c r="RPQ21" s="219" t="s">
        <v>1493</v>
      </c>
      <c r="RPR21" s="219" t="s">
        <v>1493</v>
      </c>
      <c r="RPS21" s="219" t="s">
        <v>1493</v>
      </c>
      <c r="RPT21" s="219" t="s">
        <v>1493</v>
      </c>
      <c r="RPU21" s="219" t="s">
        <v>1493</v>
      </c>
      <c r="RPV21" s="219" t="s">
        <v>1493</v>
      </c>
      <c r="RPW21" s="219" t="s">
        <v>1493</v>
      </c>
      <c r="RPX21" s="219" t="s">
        <v>1493</v>
      </c>
      <c r="RPY21" s="219" t="s">
        <v>1493</v>
      </c>
      <c r="RPZ21" s="219" t="s">
        <v>1493</v>
      </c>
      <c r="RQA21" s="219" t="s">
        <v>1493</v>
      </c>
      <c r="RQB21" s="219" t="s">
        <v>1493</v>
      </c>
      <c r="RQC21" s="219" t="s">
        <v>1493</v>
      </c>
      <c r="RQD21" s="219" t="s">
        <v>1493</v>
      </c>
      <c r="RQE21" s="219" t="s">
        <v>1493</v>
      </c>
      <c r="RQF21" s="219" t="s">
        <v>1493</v>
      </c>
      <c r="RQG21" s="219" t="s">
        <v>1493</v>
      </c>
      <c r="RQH21" s="219" t="s">
        <v>1493</v>
      </c>
      <c r="RQI21" s="219" t="s">
        <v>1493</v>
      </c>
      <c r="RQJ21" s="219" t="s">
        <v>1493</v>
      </c>
      <c r="RQK21" s="219" t="s">
        <v>1493</v>
      </c>
      <c r="RQL21" s="219" t="s">
        <v>1493</v>
      </c>
      <c r="RQM21" s="219" t="s">
        <v>1493</v>
      </c>
      <c r="RQN21" s="219" t="s">
        <v>1493</v>
      </c>
      <c r="RQO21" s="219" t="s">
        <v>1493</v>
      </c>
      <c r="RQP21" s="219" t="s">
        <v>1493</v>
      </c>
      <c r="RQQ21" s="219" t="s">
        <v>1493</v>
      </c>
      <c r="RQR21" s="219" t="s">
        <v>1493</v>
      </c>
      <c r="RQS21" s="219" t="s">
        <v>1493</v>
      </c>
      <c r="RQT21" s="219" t="s">
        <v>1493</v>
      </c>
      <c r="RQU21" s="219" t="s">
        <v>1493</v>
      </c>
      <c r="RQV21" s="219" t="s">
        <v>1493</v>
      </c>
      <c r="RQW21" s="219" t="s">
        <v>1493</v>
      </c>
      <c r="RQX21" s="219" t="s">
        <v>1493</v>
      </c>
      <c r="RQY21" s="219" t="s">
        <v>1493</v>
      </c>
      <c r="RQZ21" s="219" t="s">
        <v>1493</v>
      </c>
      <c r="RRA21" s="219" t="s">
        <v>1493</v>
      </c>
      <c r="RRB21" s="219" t="s">
        <v>1493</v>
      </c>
      <c r="RRC21" s="219" t="s">
        <v>1493</v>
      </c>
      <c r="RRD21" s="219" t="s">
        <v>1493</v>
      </c>
      <c r="RRE21" s="219" t="s">
        <v>1493</v>
      </c>
      <c r="RRF21" s="219" t="s">
        <v>1493</v>
      </c>
      <c r="RRG21" s="219" t="s">
        <v>1493</v>
      </c>
      <c r="RRH21" s="219" t="s">
        <v>1493</v>
      </c>
      <c r="RRI21" s="219" t="s">
        <v>1493</v>
      </c>
      <c r="RRJ21" s="219" t="s">
        <v>1493</v>
      </c>
      <c r="RRK21" s="219" t="s">
        <v>1493</v>
      </c>
      <c r="RRL21" s="219" t="s">
        <v>1493</v>
      </c>
      <c r="RRM21" s="219" t="s">
        <v>1493</v>
      </c>
      <c r="RRN21" s="219" t="s">
        <v>1493</v>
      </c>
      <c r="RRO21" s="219" t="s">
        <v>1493</v>
      </c>
      <c r="RRP21" s="219" t="s">
        <v>1493</v>
      </c>
      <c r="RRQ21" s="219" t="s">
        <v>1493</v>
      </c>
      <c r="RRR21" s="219" t="s">
        <v>1493</v>
      </c>
      <c r="RRS21" s="219" t="s">
        <v>1493</v>
      </c>
      <c r="RRT21" s="219" t="s">
        <v>1493</v>
      </c>
      <c r="RRU21" s="219" t="s">
        <v>1493</v>
      </c>
      <c r="RRV21" s="219" t="s">
        <v>1493</v>
      </c>
      <c r="RRW21" s="219" t="s">
        <v>1493</v>
      </c>
      <c r="RRX21" s="219" t="s">
        <v>1493</v>
      </c>
      <c r="RRY21" s="219" t="s">
        <v>1493</v>
      </c>
      <c r="RRZ21" s="219" t="s">
        <v>1493</v>
      </c>
      <c r="RSA21" s="219" t="s">
        <v>1493</v>
      </c>
      <c r="RSB21" s="219" t="s">
        <v>1493</v>
      </c>
      <c r="RSC21" s="219" t="s">
        <v>1493</v>
      </c>
      <c r="RSD21" s="219" t="s">
        <v>1493</v>
      </c>
      <c r="RSE21" s="219" t="s">
        <v>1493</v>
      </c>
      <c r="RSF21" s="219" t="s">
        <v>1493</v>
      </c>
      <c r="RSG21" s="219" t="s">
        <v>1493</v>
      </c>
      <c r="RSH21" s="219" t="s">
        <v>1493</v>
      </c>
      <c r="RSI21" s="219" t="s">
        <v>1493</v>
      </c>
      <c r="RSJ21" s="219" t="s">
        <v>1493</v>
      </c>
      <c r="RSK21" s="219" t="s">
        <v>1493</v>
      </c>
      <c r="RSL21" s="219" t="s">
        <v>1493</v>
      </c>
      <c r="RSM21" s="219" t="s">
        <v>1493</v>
      </c>
      <c r="RSN21" s="219" t="s">
        <v>1493</v>
      </c>
      <c r="RSO21" s="219" t="s">
        <v>1493</v>
      </c>
      <c r="RSP21" s="219" t="s">
        <v>1493</v>
      </c>
      <c r="RSQ21" s="219" t="s">
        <v>1493</v>
      </c>
      <c r="RSR21" s="219" t="s">
        <v>1493</v>
      </c>
      <c r="RSS21" s="219" t="s">
        <v>1493</v>
      </c>
      <c r="RST21" s="219" t="s">
        <v>1493</v>
      </c>
      <c r="RSU21" s="219" t="s">
        <v>1493</v>
      </c>
      <c r="RSV21" s="219" t="s">
        <v>1493</v>
      </c>
      <c r="RSW21" s="219" t="s">
        <v>1493</v>
      </c>
      <c r="RSX21" s="219" t="s">
        <v>1493</v>
      </c>
      <c r="RSY21" s="219" t="s">
        <v>1493</v>
      </c>
      <c r="RSZ21" s="219" t="s">
        <v>1493</v>
      </c>
      <c r="RTA21" s="219" t="s">
        <v>1493</v>
      </c>
      <c r="RTB21" s="219" t="s">
        <v>1493</v>
      </c>
      <c r="RTC21" s="219" t="s">
        <v>1493</v>
      </c>
      <c r="RTD21" s="219" t="s">
        <v>1493</v>
      </c>
      <c r="RTE21" s="219" t="s">
        <v>1493</v>
      </c>
      <c r="RTF21" s="219" t="s">
        <v>1493</v>
      </c>
      <c r="RTG21" s="219" t="s">
        <v>1493</v>
      </c>
      <c r="RTH21" s="219" t="s">
        <v>1493</v>
      </c>
      <c r="RTI21" s="219" t="s">
        <v>1493</v>
      </c>
      <c r="RTJ21" s="219" t="s">
        <v>1493</v>
      </c>
      <c r="RTK21" s="219" t="s">
        <v>1493</v>
      </c>
      <c r="RTL21" s="219" t="s">
        <v>1493</v>
      </c>
      <c r="RTM21" s="219" t="s">
        <v>1493</v>
      </c>
      <c r="RTN21" s="219" t="s">
        <v>1493</v>
      </c>
      <c r="RTO21" s="219" t="s">
        <v>1493</v>
      </c>
      <c r="RTP21" s="219" t="s">
        <v>1493</v>
      </c>
      <c r="RTQ21" s="219" t="s">
        <v>1493</v>
      </c>
      <c r="RTR21" s="219" t="s">
        <v>1493</v>
      </c>
      <c r="RTS21" s="219" t="s">
        <v>1493</v>
      </c>
      <c r="RTT21" s="219" t="s">
        <v>1493</v>
      </c>
      <c r="RTU21" s="219" t="s">
        <v>1493</v>
      </c>
      <c r="RTV21" s="219" t="s">
        <v>1493</v>
      </c>
      <c r="RTW21" s="219" t="s">
        <v>1493</v>
      </c>
      <c r="RTX21" s="219" t="s">
        <v>1493</v>
      </c>
      <c r="RTY21" s="219" t="s">
        <v>1493</v>
      </c>
      <c r="RTZ21" s="219" t="s">
        <v>1493</v>
      </c>
      <c r="RUA21" s="219" t="s">
        <v>1493</v>
      </c>
      <c r="RUB21" s="219" t="s">
        <v>1493</v>
      </c>
      <c r="RUC21" s="219" t="s">
        <v>1493</v>
      </c>
      <c r="RUD21" s="219" t="s">
        <v>1493</v>
      </c>
      <c r="RUE21" s="219" t="s">
        <v>1493</v>
      </c>
      <c r="RUF21" s="219" t="s">
        <v>1493</v>
      </c>
      <c r="RUG21" s="219" t="s">
        <v>1493</v>
      </c>
      <c r="RUH21" s="219" t="s">
        <v>1493</v>
      </c>
      <c r="RUI21" s="219" t="s">
        <v>1493</v>
      </c>
      <c r="RUJ21" s="219" t="s">
        <v>1493</v>
      </c>
      <c r="RUK21" s="219" t="s">
        <v>1493</v>
      </c>
      <c r="RUL21" s="219" t="s">
        <v>1493</v>
      </c>
      <c r="RUM21" s="219" t="s">
        <v>1493</v>
      </c>
      <c r="RUN21" s="219" t="s">
        <v>1493</v>
      </c>
      <c r="RUO21" s="219" t="s">
        <v>1493</v>
      </c>
      <c r="RUP21" s="219" t="s">
        <v>1493</v>
      </c>
      <c r="RUQ21" s="219" t="s">
        <v>1493</v>
      </c>
      <c r="RUR21" s="219" t="s">
        <v>1493</v>
      </c>
      <c r="RUS21" s="219" t="s">
        <v>1493</v>
      </c>
      <c r="RUT21" s="219" t="s">
        <v>1493</v>
      </c>
      <c r="RUU21" s="219" t="s">
        <v>1493</v>
      </c>
      <c r="RUV21" s="219" t="s">
        <v>1493</v>
      </c>
      <c r="RUW21" s="219" t="s">
        <v>1493</v>
      </c>
      <c r="RUX21" s="219" t="s">
        <v>1493</v>
      </c>
      <c r="RUY21" s="219" t="s">
        <v>1493</v>
      </c>
      <c r="RUZ21" s="219" t="s">
        <v>1493</v>
      </c>
      <c r="RVA21" s="219" t="s">
        <v>1493</v>
      </c>
      <c r="RVB21" s="219" t="s">
        <v>1493</v>
      </c>
      <c r="RVC21" s="219" t="s">
        <v>1493</v>
      </c>
      <c r="RVD21" s="219" t="s">
        <v>1493</v>
      </c>
      <c r="RVE21" s="219" t="s">
        <v>1493</v>
      </c>
      <c r="RVF21" s="219" t="s">
        <v>1493</v>
      </c>
      <c r="RVG21" s="219" t="s">
        <v>1493</v>
      </c>
      <c r="RVH21" s="219" t="s">
        <v>1493</v>
      </c>
      <c r="RVI21" s="219" t="s">
        <v>1493</v>
      </c>
      <c r="RVJ21" s="219" t="s">
        <v>1493</v>
      </c>
      <c r="RVK21" s="219" t="s">
        <v>1493</v>
      </c>
      <c r="RVL21" s="219" t="s">
        <v>1493</v>
      </c>
      <c r="RVM21" s="219" t="s">
        <v>1493</v>
      </c>
      <c r="RVN21" s="219" t="s">
        <v>1493</v>
      </c>
      <c r="RVO21" s="219" t="s">
        <v>1493</v>
      </c>
      <c r="RVP21" s="219" t="s">
        <v>1493</v>
      </c>
      <c r="RVQ21" s="219" t="s">
        <v>1493</v>
      </c>
      <c r="RVR21" s="219" t="s">
        <v>1493</v>
      </c>
      <c r="RVS21" s="219" t="s">
        <v>1493</v>
      </c>
      <c r="RVT21" s="219" t="s">
        <v>1493</v>
      </c>
      <c r="RVU21" s="219" t="s">
        <v>1493</v>
      </c>
      <c r="RVV21" s="219" t="s">
        <v>1493</v>
      </c>
      <c r="RVW21" s="219" t="s">
        <v>1493</v>
      </c>
      <c r="RVX21" s="219" t="s">
        <v>1493</v>
      </c>
      <c r="RVY21" s="219" t="s">
        <v>1493</v>
      </c>
      <c r="RVZ21" s="219" t="s">
        <v>1493</v>
      </c>
      <c r="RWA21" s="219" t="s">
        <v>1493</v>
      </c>
      <c r="RWB21" s="219" t="s">
        <v>1493</v>
      </c>
      <c r="RWC21" s="219" t="s">
        <v>1493</v>
      </c>
      <c r="RWD21" s="219" t="s">
        <v>1493</v>
      </c>
      <c r="RWE21" s="219" t="s">
        <v>1493</v>
      </c>
      <c r="RWF21" s="219" t="s">
        <v>1493</v>
      </c>
      <c r="RWG21" s="219" t="s">
        <v>1493</v>
      </c>
      <c r="RWH21" s="219" t="s">
        <v>1493</v>
      </c>
      <c r="RWI21" s="219" t="s">
        <v>1493</v>
      </c>
      <c r="RWJ21" s="219" t="s">
        <v>1493</v>
      </c>
      <c r="RWK21" s="219" t="s">
        <v>1493</v>
      </c>
      <c r="RWL21" s="219" t="s">
        <v>1493</v>
      </c>
      <c r="RWM21" s="219" t="s">
        <v>1493</v>
      </c>
      <c r="RWN21" s="219" t="s">
        <v>1493</v>
      </c>
      <c r="RWO21" s="219" t="s">
        <v>1493</v>
      </c>
      <c r="RWP21" s="219" t="s">
        <v>1493</v>
      </c>
      <c r="RWQ21" s="219" t="s">
        <v>1493</v>
      </c>
      <c r="RWR21" s="219" t="s">
        <v>1493</v>
      </c>
      <c r="RWS21" s="219" t="s">
        <v>1493</v>
      </c>
      <c r="RWT21" s="219" t="s">
        <v>1493</v>
      </c>
      <c r="RWU21" s="219" t="s">
        <v>1493</v>
      </c>
      <c r="RWV21" s="219" t="s">
        <v>1493</v>
      </c>
      <c r="RWW21" s="219" t="s">
        <v>1493</v>
      </c>
      <c r="RWX21" s="219" t="s">
        <v>1493</v>
      </c>
      <c r="RWY21" s="219" t="s">
        <v>1493</v>
      </c>
      <c r="RWZ21" s="219" t="s">
        <v>1493</v>
      </c>
      <c r="RXA21" s="219" t="s">
        <v>1493</v>
      </c>
      <c r="RXB21" s="219" t="s">
        <v>1493</v>
      </c>
      <c r="RXC21" s="219" t="s">
        <v>1493</v>
      </c>
      <c r="RXD21" s="219" t="s">
        <v>1493</v>
      </c>
      <c r="RXE21" s="219" t="s">
        <v>1493</v>
      </c>
      <c r="RXF21" s="219" t="s">
        <v>1493</v>
      </c>
      <c r="RXG21" s="219" t="s">
        <v>1493</v>
      </c>
      <c r="RXH21" s="219" t="s">
        <v>1493</v>
      </c>
      <c r="RXI21" s="219" t="s">
        <v>1493</v>
      </c>
      <c r="RXJ21" s="219" t="s">
        <v>1493</v>
      </c>
      <c r="RXK21" s="219" t="s">
        <v>1493</v>
      </c>
      <c r="RXL21" s="219" t="s">
        <v>1493</v>
      </c>
      <c r="RXM21" s="219" t="s">
        <v>1493</v>
      </c>
      <c r="RXN21" s="219" t="s">
        <v>1493</v>
      </c>
      <c r="RXO21" s="219" t="s">
        <v>1493</v>
      </c>
      <c r="RXP21" s="219" t="s">
        <v>1493</v>
      </c>
      <c r="RXQ21" s="219" t="s">
        <v>1493</v>
      </c>
      <c r="RXR21" s="219" t="s">
        <v>1493</v>
      </c>
      <c r="RXS21" s="219" t="s">
        <v>1493</v>
      </c>
      <c r="RXT21" s="219" t="s">
        <v>1493</v>
      </c>
      <c r="RXU21" s="219" t="s">
        <v>1493</v>
      </c>
      <c r="RXV21" s="219" t="s">
        <v>1493</v>
      </c>
      <c r="RXW21" s="219" t="s">
        <v>1493</v>
      </c>
      <c r="RXX21" s="219" t="s">
        <v>1493</v>
      </c>
      <c r="RXY21" s="219" t="s">
        <v>1493</v>
      </c>
      <c r="RXZ21" s="219" t="s">
        <v>1493</v>
      </c>
      <c r="RYA21" s="219" t="s">
        <v>1493</v>
      </c>
      <c r="RYB21" s="219" t="s">
        <v>1493</v>
      </c>
      <c r="RYC21" s="219" t="s">
        <v>1493</v>
      </c>
      <c r="RYD21" s="219" t="s">
        <v>1493</v>
      </c>
      <c r="RYE21" s="219" t="s">
        <v>1493</v>
      </c>
      <c r="RYF21" s="219" t="s">
        <v>1493</v>
      </c>
      <c r="RYG21" s="219" t="s">
        <v>1493</v>
      </c>
      <c r="RYH21" s="219" t="s">
        <v>1493</v>
      </c>
      <c r="RYI21" s="219" t="s">
        <v>1493</v>
      </c>
      <c r="RYJ21" s="219" t="s">
        <v>1493</v>
      </c>
      <c r="RYK21" s="219" t="s">
        <v>1493</v>
      </c>
      <c r="RYL21" s="219" t="s">
        <v>1493</v>
      </c>
      <c r="RYM21" s="219" t="s">
        <v>1493</v>
      </c>
      <c r="RYN21" s="219" t="s">
        <v>1493</v>
      </c>
      <c r="RYO21" s="219" t="s">
        <v>1493</v>
      </c>
      <c r="RYP21" s="219" t="s">
        <v>1493</v>
      </c>
      <c r="RYQ21" s="219" t="s">
        <v>1493</v>
      </c>
      <c r="RYR21" s="219" t="s">
        <v>1493</v>
      </c>
      <c r="RYS21" s="219" t="s">
        <v>1493</v>
      </c>
      <c r="RYT21" s="219" t="s">
        <v>1493</v>
      </c>
      <c r="RYU21" s="219" t="s">
        <v>1493</v>
      </c>
      <c r="RYV21" s="219" t="s">
        <v>1493</v>
      </c>
      <c r="RYW21" s="219" t="s">
        <v>1493</v>
      </c>
      <c r="RYX21" s="219" t="s">
        <v>1493</v>
      </c>
      <c r="RYY21" s="219" t="s">
        <v>1493</v>
      </c>
      <c r="RYZ21" s="219" t="s">
        <v>1493</v>
      </c>
      <c r="RZA21" s="219" t="s">
        <v>1493</v>
      </c>
      <c r="RZB21" s="219" t="s">
        <v>1493</v>
      </c>
      <c r="RZC21" s="219" t="s">
        <v>1493</v>
      </c>
      <c r="RZD21" s="219" t="s">
        <v>1493</v>
      </c>
      <c r="RZE21" s="219" t="s">
        <v>1493</v>
      </c>
      <c r="RZF21" s="219" t="s">
        <v>1493</v>
      </c>
      <c r="RZG21" s="219" t="s">
        <v>1493</v>
      </c>
      <c r="RZH21" s="219" t="s">
        <v>1493</v>
      </c>
      <c r="RZI21" s="219" t="s">
        <v>1493</v>
      </c>
      <c r="RZJ21" s="219" t="s">
        <v>1493</v>
      </c>
      <c r="RZK21" s="219" t="s">
        <v>1493</v>
      </c>
      <c r="RZL21" s="219" t="s">
        <v>1493</v>
      </c>
      <c r="RZM21" s="219" t="s">
        <v>1493</v>
      </c>
      <c r="RZN21" s="219" t="s">
        <v>1493</v>
      </c>
      <c r="RZO21" s="219" t="s">
        <v>1493</v>
      </c>
      <c r="RZP21" s="219" t="s">
        <v>1493</v>
      </c>
      <c r="RZQ21" s="219" t="s">
        <v>1493</v>
      </c>
      <c r="RZR21" s="219" t="s">
        <v>1493</v>
      </c>
      <c r="RZS21" s="219" t="s">
        <v>1493</v>
      </c>
      <c r="RZT21" s="219" t="s">
        <v>1493</v>
      </c>
      <c r="RZU21" s="219" t="s">
        <v>1493</v>
      </c>
      <c r="RZV21" s="219" t="s">
        <v>1493</v>
      </c>
      <c r="RZW21" s="219" t="s">
        <v>1493</v>
      </c>
      <c r="RZX21" s="219" t="s">
        <v>1493</v>
      </c>
      <c r="RZY21" s="219" t="s">
        <v>1493</v>
      </c>
      <c r="RZZ21" s="219" t="s">
        <v>1493</v>
      </c>
      <c r="SAA21" s="219" t="s">
        <v>1493</v>
      </c>
      <c r="SAB21" s="219" t="s">
        <v>1493</v>
      </c>
      <c r="SAC21" s="219" t="s">
        <v>1493</v>
      </c>
      <c r="SAD21" s="219" t="s">
        <v>1493</v>
      </c>
      <c r="SAE21" s="219" t="s">
        <v>1493</v>
      </c>
      <c r="SAF21" s="219" t="s">
        <v>1493</v>
      </c>
      <c r="SAG21" s="219" t="s">
        <v>1493</v>
      </c>
      <c r="SAH21" s="219" t="s">
        <v>1493</v>
      </c>
      <c r="SAI21" s="219" t="s">
        <v>1493</v>
      </c>
      <c r="SAJ21" s="219" t="s">
        <v>1493</v>
      </c>
      <c r="SAK21" s="219" t="s">
        <v>1493</v>
      </c>
      <c r="SAL21" s="219" t="s">
        <v>1493</v>
      </c>
      <c r="SAM21" s="219" t="s">
        <v>1493</v>
      </c>
      <c r="SAN21" s="219" t="s">
        <v>1493</v>
      </c>
      <c r="SAO21" s="219" t="s">
        <v>1493</v>
      </c>
      <c r="SAP21" s="219" t="s">
        <v>1493</v>
      </c>
      <c r="SAQ21" s="219" t="s">
        <v>1493</v>
      </c>
      <c r="SAR21" s="219" t="s">
        <v>1493</v>
      </c>
      <c r="SAS21" s="219" t="s">
        <v>1493</v>
      </c>
      <c r="SAT21" s="219" t="s">
        <v>1493</v>
      </c>
      <c r="SAU21" s="219" t="s">
        <v>1493</v>
      </c>
      <c r="SAV21" s="219" t="s">
        <v>1493</v>
      </c>
      <c r="SAW21" s="219" t="s">
        <v>1493</v>
      </c>
      <c r="SAX21" s="219" t="s">
        <v>1493</v>
      </c>
      <c r="SAY21" s="219" t="s">
        <v>1493</v>
      </c>
      <c r="SAZ21" s="219" t="s">
        <v>1493</v>
      </c>
      <c r="SBA21" s="219" t="s">
        <v>1493</v>
      </c>
      <c r="SBB21" s="219" t="s">
        <v>1493</v>
      </c>
      <c r="SBC21" s="219" t="s">
        <v>1493</v>
      </c>
      <c r="SBD21" s="219" t="s">
        <v>1493</v>
      </c>
      <c r="SBE21" s="219" t="s">
        <v>1493</v>
      </c>
      <c r="SBF21" s="219" t="s">
        <v>1493</v>
      </c>
      <c r="SBG21" s="219" t="s">
        <v>1493</v>
      </c>
      <c r="SBH21" s="219" t="s">
        <v>1493</v>
      </c>
      <c r="SBI21" s="219" t="s">
        <v>1493</v>
      </c>
      <c r="SBJ21" s="219" t="s">
        <v>1493</v>
      </c>
      <c r="SBK21" s="219" t="s">
        <v>1493</v>
      </c>
      <c r="SBL21" s="219" t="s">
        <v>1493</v>
      </c>
      <c r="SBM21" s="219" t="s">
        <v>1493</v>
      </c>
      <c r="SBN21" s="219" t="s">
        <v>1493</v>
      </c>
      <c r="SBO21" s="219" t="s">
        <v>1493</v>
      </c>
      <c r="SBP21" s="219" t="s">
        <v>1493</v>
      </c>
      <c r="SBQ21" s="219" t="s">
        <v>1493</v>
      </c>
      <c r="SBR21" s="219" t="s">
        <v>1493</v>
      </c>
      <c r="SBS21" s="219" t="s">
        <v>1493</v>
      </c>
      <c r="SBT21" s="219" t="s">
        <v>1493</v>
      </c>
      <c r="SBU21" s="219" t="s">
        <v>1493</v>
      </c>
      <c r="SBV21" s="219" t="s">
        <v>1493</v>
      </c>
      <c r="SBW21" s="219" t="s">
        <v>1493</v>
      </c>
      <c r="SBX21" s="219" t="s">
        <v>1493</v>
      </c>
      <c r="SBY21" s="219" t="s">
        <v>1493</v>
      </c>
      <c r="SBZ21" s="219" t="s">
        <v>1493</v>
      </c>
      <c r="SCA21" s="219" t="s">
        <v>1493</v>
      </c>
      <c r="SCB21" s="219" t="s">
        <v>1493</v>
      </c>
      <c r="SCC21" s="219" t="s">
        <v>1493</v>
      </c>
      <c r="SCD21" s="219" t="s">
        <v>1493</v>
      </c>
      <c r="SCE21" s="219" t="s">
        <v>1493</v>
      </c>
      <c r="SCF21" s="219" t="s">
        <v>1493</v>
      </c>
      <c r="SCG21" s="219" t="s">
        <v>1493</v>
      </c>
      <c r="SCH21" s="219" t="s">
        <v>1493</v>
      </c>
      <c r="SCI21" s="219" t="s">
        <v>1493</v>
      </c>
      <c r="SCJ21" s="219" t="s">
        <v>1493</v>
      </c>
      <c r="SCK21" s="219" t="s">
        <v>1493</v>
      </c>
      <c r="SCL21" s="219" t="s">
        <v>1493</v>
      </c>
      <c r="SCM21" s="219" t="s">
        <v>1493</v>
      </c>
      <c r="SCN21" s="219" t="s">
        <v>1493</v>
      </c>
      <c r="SCO21" s="219" t="s">
        <v>1493</v>
      </c>
      <c r="SCP21" s="219" t="s">
        <v>1493</v>
      </c>
      <c r="SCQ21" s="219" t="s">
        <v>1493</v>
      </c>
      <c r="SCR21" s="219" t="s">
        <v>1493</v>
      </c>
      <c r="SCS21" s="219" t="s">
        <v>1493</v>
      </c>
      <c r="SCT21" s="219" t="s">
        <v>1493</v>
      </c>
      <c r="SCU21" s="219" t="s">
        <v>1493</v>
      </c>
      <c r="SCV21" s="219" t="s">
        <v>1493</v>
      </c>
      <c r="SCW21" s="219" t="s">
        <v>1493</v>
      </c>
      <c r="SCX21" s="219" t="s">
        <v>1493</v>
      </c>
      <c r="SCY21" s="219" t="s">
        <v>1493</v>
      </c>
      <c r="SCZ21" s="219" t="s">
        <v>1493</v>
      </c>
      <c r="SDA21" s="219" t="s">
        <v>1493</v>
      </c>
      <c r="SDB21" s="219" t="s">
        <v>1493</v>
      </c>
      <c r="SDC21" s="219" t="s">
        <v>1493</v>
      </c>
      <c r="SDD21" s="219" t="s">
        <v>1493</v>
      </c>
      <c r="SDE21" s="219" t="s">
        <v>1493</v>
      </c>
      <c r="SDF21" s="219" t="s">
        <v>1493</v>
      </c>
      <c r="SDG21" s="219" t="s">
        <v>1493</v>
      </c>
      <c r="SDH21" s="219" t="s">
        <v>1493</v>
      </c>
      <c r="SDI21" s="219" t="s">
        <v>1493</v>
      </c>
      <c r="SDJ21" s="219" t="s">
        <v>1493</v>
      </c>
      <c r="SDK21" s="219" t="s">
        <v>1493</v>
      </c>
      <c r="SDL21" s="219" t="s">
        <v>1493</v>
      </c>
      <c r="SDM21" s="219" t="s">
        <v>1493</v>
      </c>
      <c r="SDN21" s="219" t="s">
        <v>1493</v>
      </c>
      <c r="SDO21" s="219" t="s">
        <v>1493</v>
      </c>
      <c r="SDP21" s="219" t="s">
        <v>1493</v>
      </c>
      <c r="SDQ21" s="219" t="s">
        <v>1493</v>
      </c>
      <c r="SDR21" s="219" t="s">
        <v>1493</v>
      </c>
      <c r="SDS21" s="219" t="s">
        <v>1493</v>
      </c>
      <c r="SDT21" s="219" t="s">
        <v>1493</v>
      </c>
      <c r="SDU21" s="219" t="s">
        <v>1493</v>
      </c>
      <c r="SDV21" s="219" t="s">
        <v>1493</v>
      </c>
      <c r="SDW21" s="219" t="s">
        <v>1493</v>
      </c>
      <c r="SDX21" s="219" t="s">
        <v>1493</v>
      </c>
      <c r="SDY21" s="219" t="s">
        <v>1493</v>
      </c>
      <c r="SDZ21" s="219" t="s">
        <v>1493</v>
      </c>
      <c r="SEA21" s="219" t="s">
        <v>1493</v>
      </c>
      <c r="SEB21" s="219" t="s">
        <v>1493</v>
      </c>
      <c r="SEC21" s="219" t="s">
        <v>1493</v>
      </c>
      <c r="SED21" s="219" t="s">
        <v>1493</v>
      </c>
      <c r="SEE21" s="219" t="s">
        <v>1493</v>
      </c>
      <c r="SEF21" s="219" t="s">
        <v>1493</v>
      </c>
      <c r="SEG21" s="219" t="s">
        <v>1493</v>
      </c>
      <c r="SEH21" s="219" t="s">
        <v>1493</v>
      </c>
      <c r="SEI21" s="219" t="s">
        <v>1493</v>
      </c>
      <c r="SEJ21" s="219" t="s">
        <v>1493</v>
      </c>
      <c r="SEK21" s="219" t="s">
        <v>1493</v>
      </c>
      <c r="SEL21" s="219" t="s">
        <v>1493</v>
      </c>
      <c r="SEM21" s="219" t="s">
        <v>1493</v>
      </c>
      <c r="SEN21" s="219" t="s">
        <v>1493</v>
      </c>
      <c r="SEO21" s="219" t="s">
        <v>1493</v>
      </c>
      <c r="SEP21" s="219" t="s">
        <v>1493</v>
      </c>
      <c r="SEQ21" s="219" t="s">
        <v>1493</v>
      </c>
      <c r="SER21" s="219" t="s">
        <v>1493</v>
      </c>
      <c r="SES21" s="219" t="s">
        <v>1493</v>
      </c>
      <c r="SET21" s="219" t="s">
        <v>1493</v>
      </c>
      <c r="SEU21" s="219" t="s">
        <v>1493</v>
      </c>
      <c r="SEV21" s="219" t="s">
        <v>1493</v>
      </c>
      <c r="SEW21" s="219" t="s">
        <v>1493</v>
      </c>
      <c r="SEX21" s="219" t="s">
        <v>1493</v>
      </c>
      <c r="SEY21" s="219" t="s">
        <v>1493</v>
      </c>
      <c r="SEZ21" s="219" t="s">
        <v>1493</v>
      </c>
      <c r="SFA21" s="219" t="s">
        <v>1493</v>
      </c>
      <c r="SFB21" s="219" t="s">
        <v>1493</v>
      </c>
      <c r="SFC21" s="219" t="s">
        <v>1493</v>
      </c>
      <c r="SFD21" s="219" t="s">
        <v>1493</v>
      </c>
      <c r="SFE21" s="219" t="s">
        <v>1493</v>
      </c>
      <c r="SFF21" s="219" t="s">
        <v>1493</v>
      </c>
      <c r="SFG21" s="219" t="s">
        <v>1493</v>
      </c>
      <c r="SFH21" s="219" t="s">
        <v>1493</v>
      </c>
      <c r="SFI21" s="219" t="s">
        <v>1493</v>
      </c>
      <c r="SFJ21" s="219" t="s">
        <v>1493</v>
      </c>
      <c r="SFK21" s="219" t="s">
        <v>1493</v>
      </c>
      <c r="SFL21" s="219" t="s">
        <v>1493</v>
      </c>
      <c r="SFM21" s="219" t="s">
        <v>1493</v>
      </c>
      <c r="SFN21" s="219" t="s">
        <v>1493</v>
      </c>
      <c r="SFO21" s="219" t="s">
        <v>1493</v>
      </c>
      <c r="SFP21" s="219" t="s">
        <v>1493</v>
      </c>
      <c r="SFQ21" s="219" t="s">
        <v>1493</v>
      </c>
      <c r="SFR21" s="219" t="s">
        <v>1493</v>
      </c>
      <c r="SFS21" s="219" t="s">
        <v>1493</v>
      </c>
      <c r="SFT21" s="219" t="s">
        <v>1493</v>
      </c>
      <c r="SFU21" s="219" t="s">
        <v>1493</v>
      </c>
      <c r="SFV21" s="219" t="s">
        <v>1493</v>
      </c>
      <c r="SFW21" s="219" t="s">
        <v>1493</v>
      </c>
      <c r="SFX21" s="219" t="s">
        <v>1493</v>
      </c>
      <c r="SFY21" s="219" t="s">
        <v>1493</v>
      </c>
      <c r="SFZ21" s="219" t="s">
        <v>1493</v>
      </c>
      <c r="SGA21" s="219" t="s">
        <v>1493</v>
      </c>
      <c r="SGB21" s="219" t="s">
        <v>1493</v>
      </c>
      <c r="SGC21" s="219" t="s">
        <v>1493</v>
      </c>
      <c r="SGD21" s="219" t="s">
        <v>1493</v>
      </c>
      <c r="SGE21" s="219" t="s">
        <v>1493</v>
      </c>
      <c r="SGF21" s="219" t="s">
        <v>1493</v>
      </c>
      <c r="SGG21" s="219" t="s">
        <v>1493</v>
      </c>
      <c r="SGH21" s="219" t="s">
        <v>1493</v>
      </c>
      <c r="SGI21" s="219" t="s">
        <v>1493</v>
      </c>
      <c r="SGJ21" s="219" t="s">
        <v>1493</v>
      </c>
      <c r="SGK21" s="219" t="s">
        <v>1493</v>
      </c>
      <c r="SGL21" s="219" t="s">
        <v>1493</v>
      </c>
      <c r="SGM21" s="219" t="s">
        <v>1493</v>
      </c>
      <c r="SGN21" s="219" t="s">
        <v>1493</v>
      </c>
      <c r="SGO21" s="219" t="s">
        <v>1493</v>
      </c>
      <c r="SGP21" s="219" t="s">
        <v>1493</v>
      </c>
      <c r="SGQ21" s="219" t="s">
        <v>1493</v>
      </c>
      <c r="SGR21" s="219" t="s">
        <v>1493</v>
      </c>
      <c r="SGS21" s="219" t="s">
        <v>1493</v>
      </c>
      <c r="SGT21" s="219" t="s">
        <v>1493</v>
      </c>
      <c r="SGU21" s="219" t="s">
        <v>1493</v>
      </c>
      <c r="SGV21" s="219" t="s">
        <v>1493</v>
      </c>
      <c r="SGW21" s="219" t="s">
        <v>1493</v>
      </c>
      <c r="SGX21" s="219" t="s">
        <v>1493</v>
      </c>
      <c r="SGY21" s="219" t="s">
        <v>1493</v>
      </c>
      <c r="SGZ21" s="219" t="s">
        <v>1493</v>
      </c>
      <c r="SHA21" s="219" t="s">
        <v>1493</v>
      </c>
      <c r="SHB21" s="219" t="s">
        <v>1493</v>
      </c>
      <c r="SHC21" s="219" t="s">
        <v>1493</v>
      </c>
      <c r="SHD21" s="219" t="s">
        <v>1493</v>
      </c>
      <c r="SHE21" s="219" t="s">
        <v>1493</v>
      </c>
      <c r="SHF21" s="219" t="s">
        <v>1493</v>
      </c>
      <c r="SHG21" s="219" t="s">
        <v>1493</v>
      </c>
      <c r="SHH21" s="219" t="s">
        <v>1493</v>
      </c>
      <c r="SHI21" s="219" t="s">
        <v>1493</v>
      </c>
      <c r="SHJ21" s="219" t="s">
        <v>1493</v>
      </c>
      <c r="SHK21" s="219" t="s">
        <v>1493</v>
      </c>
      <c r="SHL21" s="219" t="s">
        <v>1493</v>
      </c>
      <c r="SHM21" s="219" t="s">
        <v>1493</v>
      </c>
      <c r="SHN21" s="219" t="s">
        <v>1493</v>
      </c>
      <c r="SHO21" s="219" t="s">
        <v>1493</v>
      </c>
      <c r="SHP21" s="219" t="s">
        <v>1493</v>
      </c>
      <c r="SHQ21" s="219" t="s">
        <v>1493</v>
      </c>
      <c r="SHR21" s="219" t="s">
        <v>1493</v>
      </c>
      <c r="SHS21" s="219" t="s">
        <v>1493</v>
      </c>
      <c r="SHT21" s="219" t="s">
        <v>1493</v>
      </c>
      <c r="SHU21" s="219" t="s">
        <v>1493</v>
      </c>
      <c r="SHV21" s="219" t="s">
        <v>1493</v>
      </c>
      <c r="SHW21" s="219" t="s">
        <v>1493</v>
      </c>
      <c r="SHX21" s="219" t="s">
        <v>1493</v>
      </c>
      <c r="SHY21" s="219" t="s">
        <v>1493</v>
      </c>
      <c r="SHZ21" s="219" t="s">
        <v>1493</v>
      </c>
      <c r="SIA21" s="219" t="s">
        <v>1493</v>
      </c>
      <c r="SIB21" s="219" t="s">
        <v>1493</v>
      </c>
      <c r="SIC21" s="219" t="s">
        <v>1493</v>
      </c>
      <c r="SID21" s="219" t="s">
        <v>1493</v>
      </c>
      <c r="SIE21" s="219" t="s">
        <v>1493</v>
      </c>
      <c r="SIF21" s="219" t="s">
        <v>1493</v>
      </c>
      <c r="SIG21" s="219" t="s">
        <v>1493</v>
      </c>
      <c r="SIH21" s="219" t="s">
        <v>1493</v>
      </c>
      <c r="SII21" s="219" t="s">
        <v>1493</v>
      </c>
      <c r="SIJ21" s="219" t="s">
        <v>1493</v>
      </c>
      <c r="SIK21" s="219" t="s">
        <v>1493</v>
      </c>
      <c r="SIL21" s="219" t="s">
        <v>1493</v>
      </c>
      <c r="SIM21" s="219" t="s">
        <v>1493</v>
      </c>
      <c r="SIN21" s="219" t="s">
        <v>1493</v>
      </c>
      <c r="SIO21" s="219" t="s">
        <v>1493</v>
      </c>
      <c r="SIP21" s="219" t="s">
        <v>1493</v>
      </c>
      <c r="SIQ21" s="219" t="s">
        <v>1493</v>
      </c>
      <c r="SIR21" s="219" t="s">
        <v>1493</v>
      </c>
      <c r="SIS21" s="219" t="s">
        <v>1493</v>
      </c>
      <c r="SIT21" s="219" t="s">
        <v>1493</v>
      </c>
      <c r="SIU21" s="219" t="s">
        <v>1493</v>
      </c>
      <c r="SIV21" s="219" t="s">
        <v>1493</v>
      </c>
      <c r="SIW21" s="219" t="s">
        <v>1493</v>
      </c>
      <c r="SIX21" s="219" t="s">
        <v>1493</v>
      </c>
      <c r="SIY21" s="219" t="s">
        <v>1493</v>
      </c>
      <c r="SIZ21" s="219" t="s">
        <v>1493</v>
      </c>
      <c r="SJA21" s="219" t="s">
        <v>1493</v>
      </c>
      <c r="SJB21" s="219" t="s">
        <v>1493</v>
      </c>
      <c r="SJC21" s="219" t="s">
        <v>1493</v>
      </c>
      <c r="SJD21" s="219" t="s">
        <v>1493</v>
      </c>
      <c r="SJE21" s="219" t="s">
        <v>1493</v>
      </c>
      <c r="SJF21" s="219" t="s">
        <v>1493</v>
      </c>
      <c r="SJG21" s="219" t="s">
        <v>1493</v>
      </c>
      <c r="SJH21" s="219" t="s">
        <v>1493</v>
      </c>
      <c r="SJI21" s="219" t="s">
        <v>1493</v>
      </c>
      <c r="SJJ21" s="219" t="s">
        <v>1493</v>
      </c>
      <c r="SJK21" s="219" t="s">
        <v>1493</v>
      </c>
      <c r="SJL21" s="219" t="s">
        <v>1493</v>
      </c>
      <c r="SJM21" s="219" t="s">
        <v>1493</v>
      </c>
      <c r="SJN21" s="219" t="s">
        <v>1493</v>
      </c>
      <c r="SJO21" s="219" t="s">
        <v>1493</v>
      </c>
      <c r="SJP21" s="219" t="s">
        <v>1493</v>
      </c>
      <c r="SJQ21" s="219" t="s">
        <v>1493</v>
      </c>
      <c r="SJR21" s="219" t="s">
        <v>1493</v>
      </c>
      <c r="SJS21" s="219" t="s">
        <v>1493</v>
      </c>
      <c r="SJT21" s="219" t="s">
        <v>1493</v>
      </c>
      <c r="SJU21" s="219" t="s">
        <v>1493</v>
      </c>
      <c r="SJV21" s="219" t="s">
        <v>1493</v>
      </c>
      <c r="SJW21" s="219" t="s">
        <v>1493</v>
      </c>
      <c r="SJX21" s="219" t="s">
        <v>1493</v>
      </c>
      <c r="SJY21" s="219" t="s">
        <v>1493</v>
      </c>
      <c r="SJZ21" s="219" t="s">
        <v>1493</v>
      </c>
      <c r="SKA21" s="219" t="s">
        <v>1493</v>
      </c>
      <c r="SKB21" s="219" t="s">
        <v>1493</v>
      </c>
      <c r="SKC21" s="219" t="s">
        <v>1493</v>
      </c>
      <c r="SKD21" s="219" t="s">
        <v>1493</v>
      </c>
      <c r="SKE21" s="219" t="s">
        <v>1493</v>
      </c>
      <c r="SKF21" s="219" t="s">
        <v>1493</v>
      </c>
      <c r="SKG21" s="219" t="s">
        <v>1493</v>
      </c>
      <c r="SKH21" s="219" t="s">
        <v>1493</v>
      </c>
      <c r="SKI21" s="219" t="s">
        <v>1493</v>
      </c>
      <c r="SKJ21" s="219" t="s">
        <v>1493</v>
      </c>
      <c r="SKK21" s="219" t="s">
        <v>1493</v>
      </c>
      <c r="SKL21" s="219" t="s">
        <v>1493</v>
      </c>
      <c r="SKM21" s="219" t="s">
        <v>1493</v>
      </c>
      <c r="SKN21" s="219" t="s">
        <v>1493</v>
      </c>
      <c r="SKO21" s="219" t="s">
        <v>1493</v>
      </c>
      <c r="SKP21" s="219" t="s">
        <v>1493</v>
      </c>
      <c r="SKQ21" s="219" t="s">
        <v>1493</v>
      </c>
      <c r="SKR21" s="219" t="s">
        <v>1493</v>
      </c>
      <c r="SKS21" s="219" t="s">
        <v>1493</v>
      </c>
      <c r="SKT21" s="219" t="s">
        <v>1493</v>
      </c>
      <c r="SKU21" s="219" t="s">
        <v>1493</v>
      </c>
      <c r="SKV21" s="219" t="s">
        <v>1493</v>
      </c>
      <c r="SKW21" s="219" t="s">
        <v>1493</v>
      </c>
      <c r="SKX21" s="219" t="s">
        <v>1493</v>
      </c>
      <c r="SKY21" s="219" t="s">
        <v>1493</v>
      </c>
      <c r="SKZ21" s="219" t="s">
        <v>1493</v>
      </c>
      <c r="SLA21" s="219" t="s">
        <v>1493</v>
      </c>
      <c r="SLB21" s="219" t="s">
        <v>1493</v>
      </c>
      <c r="SLC21" s="219" t="s">
        <v>1493</v>
      </c>
      <c r="SLD21" s="219" t="s">
        <v>1493</v>
      </c>
      <c r="SLE21" s="219" t="s">
        <v>1493</v>
      </c>
      <c r="SLF21" s="219" t="s">
        <v>1493</v>
      </c>
      <c r="SLG21" s="219" t="s">
        <v>1493</v>
      </c>
      <c r="SLH21" s="219" t="s">
        <v>1493</v>
      </c>
      <c r="SLI21" s="219" t="s">
        <v>1493</v>
      </c>
      <c r="SLJ21" s="219" t="s">
        <v>1493</v>
      </c>
      <c r="SLK21" s="219" t="s">
        <v>1493</v>
      </c>
      <c r="SLL21" s="219" t="s">
        <v>1493</v>
      </c>
      <c r="SLM21" s="219" t="s">
        <v>1493</v>
      </c>
      <c r="SLN21" s="219" t="s">
        <v>1493</v>
      </c>
      <c r="SLO21" s="219" t="s">
        <v>1493</v>
      </c>
      <c r="SLP21" s="219" t="s">
        <v>1493</v>
      </c>
      <c r="SLQ21" s="219" t="s">
        <v>1493</v>
      </c>
      <c r="SLR21" s="219" t="s">
        <v>1493</v>
      </c>
      <c r="SLS21" s="219" t="s">
        <v>1493</v>
      </c>
      <c r="SLT21" s="219" t="s">
        <v>1493</v>
      </c>
      <c r="SLU21" s="219" t="s">
        <v>1493</v>
      </c>
      <c r="SLV21" s="219" t="s">
        <v>1493</v>
      </c>
      <c r="SLW21" s="219" t="s">
        <v>1493</v>
      </c>
      <c r="SLX21" s="219" t="s">
        <v>1493</v>
      </c>
      <c r="SLY21" s="219" t="s">
        <v>1493</v>
      </c>
      <c r="SLZ21" s="219" t="s">
        <v>1493</v>
      </c>
      <c r="SMA21" s="219" t="s">
        <v>1493</v>
      </c>
      <c r="SMB21" s="219" t="s">
        <v>1493</v>
      </c>
      <c r="SMC21" s="219" t="s">
        <v>1493</v>
      </c>
      <c r="SMD21" s="219" t="s">
        <v>1493</v>
      </c>
      <c r="SME21" s="219" t="s">
        <v>1493</v>
      </c>
      <c r="SMF21" s="219" t="s">
        <v>1493</v>
      </c>
      <c r="SMG21" s="219" t="s">
        <v>1493</v>
      </c>
      <c r="SMH21" s="219" t="s">
        <v>1493</v>
      </c>
      <c r="SMI21" s="219" t="s">
        <v>1493</v>
      </c>
      <c r="SMJ21" s="219" t="s">
        <v>1493</v>
      </c>
      <c r="SMK21" s="219" t="s">
        <v>1493</v>
      </c>
      <c r="SML21" s="219" t="s">
        <v>1493</v>
      </c>
      <c r="SMM21" s="219" t="s">
        <v>1493</v>
      </c>
      <c r="SMN21" s="219" t="s">
        <v>1493</v>
      </c>
      <c r="SMO21" s="219" t="s">
        <v>1493</v>
      </c>
      <c r="SMP21" s="219" t="s">
        <v>1493</v>
      </c>
      <c r="SMQ21" s="219" t="s">
        <v>1493</v>
      </c>
      <c r="SMR21" s="219" t="s">
        <v>1493</v>
      </c>
      <c r="SMS21" s="219" t="s">
        <v>1493</v>
      </c>
      <c r="SMT21" s="219" t="s">
        <v>1493</v>
      </c>
      <c r="SMU21" s="219" t="s">
        <v>1493</v>
      </c>
      <c r="SMV21" s="219" t="s">
        <v>1493</v>
      </c>
      <c r="SMW21" s="219" t="s">
        <v>1493</v>
      </c>
      <c r="SMX21" s="219" t="s">
        <v>1493</v>
      </c>
      <c r="SMY21" s="219" t="s">
        <v>1493</v>
      </c>
      <c r="SMZ21" s="219" t="s">
        <v>1493</v>
      </c>
      <c r="SNA21" s="219" t="s">
        <v>1493</v>
      </c>
      <c r="SNB21" s="219" t="s">
        <v>1493</v>
      </c>
      <c r="SNC21" s="219" t="s">
        <v>1493</v>
      </c>
      <c r="SND21" s="219" t="s">
        <v>1493</v>
      </c>
      <c r="SNE21" s="219" t="s">
        <v>1493</v>
      </c>
      <c r="SNF21" s="219" t="s">
        <v>1493</v>
      </c>
      <c r="SNG21" s="219" t="s">
        <v>1493</v>
      </c>
      <c r="SNH21" s="219" t="s">
        <v>1493</v>
      </c>
      <c r="SNI21" s="219" t="s">
        <v>1493</v>
      </c>
      <c r="SNJ21" s="219" t="s">
        <v>1493</v>
      </c>
      <c r="SNK21" s="219" t="s">
        <v>1493</v>
      </c>
      <c r="SNL21" s="219" t="s">
        <v>1493</v>
      </c>
      <c r="SNM21" s="219" t="s">
        <v>1493</v>
      </c>
      <c r="SNN21" s="219" t="s">
        <v>1493</v>
      </c>
      <c r="SNO21" s="219" t="s">
        <v>1493</v>
      </c>
      <c r="SNP21" s="219" t="s">
        <v>1493</v>
      </c>
      <c r="SNQ21" s="219" t="s">
        <v>1493</v>
      </c>
      <c r="SNR21" s="219" t="s">
        <v>1493</v>
      </c>
      <c r="SNS21" s="219" t="s">
        <v>1493</v>
      </c>
      <c r="SNT21" s="219" t="s">
        <v>1493</v>
      </c>
      <c r="SNU21" s="219" t="s">
        <v>1493</v>
      </c>
      <c r="SNV21" s="219" t="s">
        <v>1493</v>
      </c>
      <c r="SNW21" s="219" t="s">
        <v>1493</v>
      </c>
      <c r="SNX21" s="219" t="s">
        <v>1493</v>
      </c>
      <c r="SNY21" s="219" t="s">
        <v>1493</v>
      </c>
      <c r="SNZ21" s="219" t="s">
        <v>1493</v>
      </c>
      <c r="SOA21" s="219" t="s">
        <v>1493</v>
      </c>
      <c r="SOB21" s="219" t="s">
        <v>1493</v>
      </c>
      <c r="SOC21" s="219" t="s">
        <v>1493</v>
      </c>
      <c r="SOD21" s="219" t="s">
        <v>1493</v>
      </c>
      <c r="SOE21" s="219" t="s">
        <v>1493</v>
      </c>
      <c r="SOF21" s="219" t="s">
        <v>1493</v>
      </c>
      <c r="SOG21" s="219" t="s">
        <v>1493</v>
      </c>
      <c r="SOH21" s="219" t="s">
        <v>1493</v>
      </c>
      <c r="SOI21" s="219" t="s">
        <v>1493</v>
      </c>
      <c r="SOJ21" s="219" t="s">
        <v>1493</v>
      </c>
      <c r="SOK21" s="219" t="s">
        <v>1493</v>
      </c>
      <c r="SOL21" s="219" t="s">
        <v>1493</v>
      </c>
      <c r="SOM21" s="219" t="s">
        <v>1493</v>
      </c>
      <c r="SON21" s="219" t="s">
        <v>1493</v>
      </c>
      <c r="SOO21" s="219" t="s">
        <v>1493</v>
      </c>
      <c r="SOP21" s="219" t="s">
        <v>1493</v>
      </c>
      <c r="SOQ21" s="219" t="s">
        <v>1493</v>
      </c>
      <c r="SOR21" s="219" t="s">
        <v>1493</v>
      </c>
      <c r="SOS21" s="219" t="s">
        <v>1493</v>
      </c>
      <c r="SOT21" s="219" t="s">
        <v>1493</v>
      </c>
      <c r="SOU21" s="219" t="s">
        <v>1493</v>
      </c>
      <c r="SOV21" s="219" t="s">
        <v>1493</v>
      </c>
      <c r="SOW21" s="219" t="s">
        <v>1493</v>
      </c>
      <c r="SOX21" s="219" t="s">
        <v>1493</v>
      </c>
      <c r="SOY21" s="219" t="s">
        <v>1493</v>
      </c>
      <c r="SOZ21" s="219" t="s">
        <v>1493</v>
      </c>
      <c r="SPA21" s="219" t="s">
        <v>1493</v>
      </c>
      <c r="SPB21" s="219" t="s">
        <v>1493</v>
      </c>
      <c r="SPC21" s="219" t="s">
        <v>1493</v>
      </c>
      <c r="SPD21" s="219" t="s">
        <v>1493</v>
      </c>
      <c r="SPE21" s="219" t="s">
        <v>1493</v>
      </c>
      <c r="SPF21" s="219" t="s">
        <v>1493</v>
      </c>
      <c r="SPG21" s="219" t="s">
        <v>1493</v>
      </c>
      <c r="SPH21" s="219" t="s">
        <v>1493</v>
      </c>
      <c r="SPI21" s="219" t="s">
        <v>1493</v>
      </c>
      <c r="SPJ21" s="219" t="s">
        <v>1493</v>
      </c>
      <c r="SPK21" s="219" t="s">
        <v>1493</v>
      </c>
      <c r="SPL21" s="219" t="s">
        <v>1493</v>
      </c>
      <c r="SPM21" s="219" t="s">
        <v>1493</v>
      </c>
      <c r="SPN21" s="219" t="s">
        <v>1493</v>
      </c>
      <c r="SPO21" s="219" t="s">
        <v>1493</v>
      </c>
      <c r="SPP21" s="219" t="s">
        <v>1493</v>
      </c>
      <c r="SPQ21" s="219" t="s">
        <v>1493</v>
      </c>
      <c r="SPR21" s="219" t="s">
        <v>1493</v>
      </c>
      <c r="SPS21" s="219" t="s">
        <v>1493</v>
      </c>
      <c r="SPT21" s="219" t="s">
        <v>1493</v>
      </c>
      <c r="SPU21" s="219" t="s">
        <v>1493</v>
      </c>
      <c r="SPV21" s="219" t="s">
        <v>1493</v>
      </c>
      <c r="SPW21" s="219" t="s">
        <v>1493</v>
      </c>
      <c r="SPX21" s="219" t="s">
        <v>1493</v>
      </c>
      <c r="SPY21" s="219" t="s">
        <v>1493</v>
      </c>
      <c r="SPZ21" s="219" t="s">
        <v>1493</v>
      </c>
      <c r="SQA21" s="219" t="s">
        <v>1493</v>
      </c>
      <c r="SQB21" s="219" t="s">
        <v>1493</v>
      </c>
      <c r="SQC21" s="219" t="s">
        <v>1493</v>
      </c>
      <c r="SQD21" s="219" t="s">
        <v>1493</v>
      </c>
      <c r="SQE21" s="219" t="s">
        <v>1493</v>
      </c>
      <c r="SQF21" s="219" t="s">
        <v>1493</v>
      </c>
      <c r="SQG21" s="219" t="s">
        <v>1493</v>
      </c>
      <c r="SQH21" s="219" t="s">
        <v>1493</v>
      </c>
      <c r="SQI21" s="219" t="s">
        <v>1493</v>
      </c>
      <c r="SQJ21" s="219" t="s">
        <v>1493</v>
      </c>
      <c r="SQK21" s="219" t="s">
        <v>1493</v>
      </c>
      <c r="SQL21" s="219" t="s">
        <v>1493</v>
      </c>
      <c r="SQM21" s="219" t="s">
        <v>1493</v>
      </c>
      <c r="SQN21" s="219" t="s">
        <v>1493</v>
      </c>
      <c r="SQO21" s="219" t="s">
        <v>1493</v>
      </c>
      <c r="SQP21" s="219" t="s">
        <v>1493</v>
      </c>
      <c r="SQQ21" s="219" t="s">
        <v>1493</v>
      </c>
      <c r="SQR21" s="219" t="s">
        <v>1493</v>
      </c>
      <c r="SQS21" s="219" t="s">
        <v>1493</v>
      </c>
      <c r="SQT21" s="219" t="s">
        <v>1493</v>
      </c>
      <c r="SQU21" s="219" t="s">
        <v>1493</v>
      </c>
      <c r="SQV21" s="219" t="s">
        <v>1493</v>
      </c>
      <c r="SQW21" s="219" t="s">
        <v>1493</v>
      </c>
      <c r="SQX21" s="219" t="s">
        <v>1493</v>
      </c>
      <c r="SQY21" s="219" t="s">
        <v>1493</v>
      </c>
      <c r="SQZ21" s="219" t="s">
        <v>1493</v>
      </c>
      <c r="SRA21" s="219" t="s">
        <v>1493</v>
      </c>
      <c r="SRB21" s="219" t="s">
        <v>1493</v>
      </c>
      <c r="SRC21" s="219" t="s">
        <v>1493</v>
      </c>
      <c r="SRD21" s="219" t="s">
        <v>1493</v>
      </c>
      <c r="SRE21" s="219" t="s">
        <v>1493</v>
      </c>
      <c r="SRF21" s="219" t="s">
        <v>1493</v>
      </c>
      <c r="SRG21" s="219" t="s">
        <v>1493</v>
      </c>
      <c r="SRH21" s="219" t="s">
        <v>1493</v>
      </c>
      <c r="SRI21" s="219" t="s">
        <v>1493</v>
      </c>
      <c r="SRJ21" s="219" t="s">
        <v>1493</v>
      </c>
      <c r="SRK21" s="219" t="s">
        <v>1493</v>
      </c>
      <c r="SRL21" s="219" t="s">
        <v>1493</v>
      </c>
      <c r="SRM21" s="219" t="s">
        <v>1493</v>
      </c>
      <c r="SRN21" s="219" t="s">
        <v>1493</v>
      </c>
      <c r="SRO21" s="219" t="s">
        <v>1493</v>
      </c>
      <c r="SRP21" s="219" t="s">
        <v>1493</v>
      </c>
      <c r="SRQ21" s="219" t="s">
        <v>1493</v>
      </c>
      <c r="SRR21" s="219" t="s">
        <v>1493</v>
      </c>
      <c r="SRS21" s="219" t="s">
        <v>1493</v>
      </c>
      <c r="SRT21" s="219" t="s">
        <v>1493</v>
      </c>
      <c r="SRU21" s="219" t="s">
        <v>1493</v>
      </c>
      <c r="SRV21" s="219" t="s">
        <v>1493</v>
      </c>
      <c r="SRW21" s="219" t="s">
        <v>1493</v>
      </c>
      <c r="SRX21" s="219" t="s">
        <v>1493</v>
      </c>
      <c r="SRY21" s="219" t="s">
        <v>1493</v>
      </c>
      <c r="SRZ21" s="219" t="s">
        <v>1493</v>
      </c>
      <c r="SSA21" s="219" t="s">
        <v>1493</v>
      </c>
      <c r="SSB21" s="219" t="s">
        <v>1493</v>
      </c>
      <c r="SSC21" s="219" t="s">
        <v>1493</v>
      </c>
      <c r="SSD21" s="219" t="s">
        <v>1493</v>
      </c>
      <c r="SSE21" s="219" t="s">
        <v>1493</v>
      </c>
      <c r="SSF21" s="219" t="s">
        <v>1493</v>
      </c>
      <c r="SSG21" s="219" t="s">
        <v>1493</v>
      </c>
      <c r="SSH21" s="219" t="s">
        <v>1493</v>
      </c>
      <c r="SSI21" s="219" t="s">
        <v>1493</v>
      </c>
      <c r="SSJ21" s="219" t="s">
        <v>1493</v>
      </c>
      <c r="SSK21" s="219" t="s">
        <v>1493</v>
      </c>
      <c r="SSL21" s="219" t="s">
        <v>1493</v>
      </c>
      <c r="SSM21" s="219" t="s">
        <v>1493</v>
      </c>
      <c r="SSN21" s="219" t="s">
        <v>1493</v>
      </c>
      <c r="SSO21" s="219" t="s">
        <v>1493</v>
      </c>
      <c r="SSP21" s="219" t="s">
        <v>1493</v>
      </c>
      <c r="SSQ21" s="219" t="s">
        <v>1493</v>
      </c>
      <c r="SSR21" s="219" t="s">
        <v>1493</v>
      </c>
      <c r="SSS21" s="219" t="s">
        <v>1493</v>
      </c>
      <c r="SST21" s="219" t="s">
        <v>1493</v>
      </c>
      <c r="SSU21" s="219" t="s">
        <v>1493</v>
      </c>
      <c r="SSV21" s="219" t="s">
        <v>1493</v>
      </c>
      <c r="SSW21" s="219" t="s">
        <v>1493</v>
      </c>
      <c r="SSX21" s="219" t="s">
        <v>1493</v>
      </c>
      <c r="SSY21" s="219" t="s">
        <v>1493</v>
      </c>
      <c r="SSZ21" s="219" t="s">
        <v>1493</v>
      </c>
      <c r="STA21" s="219" t="s">
        <v>1493</v>
      </c>
      <c r="STB21" s="219" t="s">
        <v>1493</v>
      </c>
      <c r="STC21" s="219" t="s">
        <v>1493</v>
      </c>
      <c r="STD21" s="219" t="s">
        <v>1493</v>
      </c>
      <c r="STE21" s="219" t="s">
        <v>1493</v>
      </c>
      <c r="STF21" s="219" t="s">
        <v>1493</v>
      </c>
      <c r="STG21" s="219" t="s">
        <v>1493</v>
      </c>
      <c r="STH21" s="219" t="s">
        <v>1493</v>
      </c>
      <c r="STI21" s="219" t="s">
        <v>1493</v>
      </c>
      <c r="STJ21" s="219" t="s">
        <v>1493</v>
      </c>
      <c r="STK21" s="219" t="s">
        <v>1493</v>
      </c>
      <c r="STL21" s="219" t="s">
        <v>1493</v>
      </c>
      <c r="STM21" s="219" t="s">
        <v>1493</v>
      </c>
      <c r="STN21" s="219" t="s">
        <v>1493</v>
      </c>
      <c r="STO21" s="219" t="s">
        <v>1493</v>
      </c>
      <c r="STP21" s="219" t="s">
        <v>1493</v>
      </c>
      <c r="STQ21" s="219" t="s">
        <v>1493</v>
      </c>
      <c r="STR21" s="219" t="s">
        <v>1493</v>
      </c>
      <c r="STS21" s="219" t="s">
        <v>1493</v>
      </c>
      <c r="STT21" s="219" t="s">
        <v>1493</v>
      </c>
      <c r="STU21" s="219" t="s">
        <v>1493</v>
      </c>
      <c r="STV21" s="219" t="s">
        <v>1493</v>
      </c>
      <c r="STW21" s="219" t="s">
        <v>1493</v>
      </c>
      <c r="STX21" s="219" t="s">
        <v>1493</v>
      </c>
      <c r="STY21" s="219" t="s">
        <v>1493</v>
      </c>
      <c r="STZ21" s="219" t="s">
        <v>1493</v>
      </c>
      <c r="SUA21" s="219" t="s">
        <v>1493</v>
      </c>
      <c r="SUB21" s="219" t="s">
        <v>1493</v>
      </c>
      <c r="SUC21" s="219" t="s">
        <v>1493</v>
      </c>
      <c r="SUD21" s="219" t="s">
        <v>1493</v>
      </c>
      <c r="SUE21" s="219" t="s">
        <v>1493</v>
      </c>
      <c r="SUF21" s="219" t="s">
        <v>1493</v>
      </c>
      <c r="SUG21" s="219" t="s">
        <v>1493</v>
      </c>
      <c r="SUH21" s="219" t="s">
        <v>1493</v>
      </c>
      <c r="SUI21" s="219" t="s">
        <v>1493</v>
      </c>
      <c r="SUJ21" s="219" t="s">
        <v>1493</v>
      </c>
      <c r="SUK21" s="219" t="s">
        <v>1493</v>
      </c>
      <c r="SUL21" s="219" t="s">
        <v>1493</v>
      </c>
      <c r="SUM21" s="219" t="s">
        <v>1493</v>
      </c>
      <c r="SUN21" s="219" t="s">
        <v>1493</v>
      </c>
      <c r="SUO21" s="219" t="s">
        <v>1493</v>
      </c>
      <c r="SUP21" s="219" t="s">
        <v>1493</v>
      </c>
      <c r="SUQ21" s="219" t="s">
        <v>1493</v>
      </c>
      <c r="SUR21" s="219" t="s">
        <v>1493</v>
      </c>
      <c r="SUS21" s="219" t="s">
        <v>1493</v>
      </c>
      <c r="SUT21" s="219" t="s">
        <v>1493</v>
      </c>
      <c r="SUU21" s="219" t="s">
        <v>1493</v>
      </c>
      <c r="SUV21" s="219" t="s">
        <v>1493</v>
      </c>
      <c r="SUW21" s="219" t="s">
        <v>1493</v>
      </c>
      <c r="SUX21" s="219" t="s">
        <v>1493</v>
      </c>
      <c r="SUY21" s="219" t="s">
        <v>1493</v>
      </c>
      <c r="SUZ21" s="219" t="s">
        <v>1493</v>
      </c>
      <c r="SVA21" s="219" t="s">
        <v>1493</v>
      </c>
      <c r="SVB21" s="219" t="s">
        <v>1493</v>
      </c>
      <c r="SVC21" s="219" t="s">
        <v>1493</v>
      </c>
      <c r="SVD21" s="219" t="s">
        <v>1493</v>
      </c>
      <c r="SVE21" s="219" t="s">
        <v>1493</v>
      </c>
      <c r="SVF21" s="219" t="s">
        <v>1493</v>
      </c>
      <c r="SVG21" s="219" t="s">
        <v>1493</v>
      </c>
      <c r="SVH21" s="219" t="s">
        <v>1493</v>
      </c>
      <c r="SVI21" s="219" t="s">
        <v>1493</v>
      </c>
      <c r="SVJ21" s="219" t="s">
        <v>1493</v>
      </c>
      <c r="SVK21" s="219" t="s">
        <v>1493</v>
      </c>
      <c r="SVL21" s="219" t="s">
        <v>1493</v>
      </c>
      <c r="SVM21" s="219" t="s">
        <v>1493</v>
      </c>
      <c r="SVN21" s="219" t="s">
        <v>1493</v>
      </c>
      <c r="SVO21" s="219" t="s">
        <v>1493</v>
      </c>
      <c r="SVP21" s="219" t="s">
        <v>1493</v>
      </c>
      <c r="SVQ21" s="219" t="s">
        <v>1493</v>
      </c>
      <c r="SVR21" s="219" t="s">
        <v>1493</v>
      </c>
      <c r="SVS21" s="219" t="s">
        <v>1493</v>
      </c>
      <c r="SVT21" s="219" t="s">
        <v>1493</v>
      </c>
      <c r="SVU21" s="219" t="s">
        <v>1493</v>
      </c>
      <c r="SVV21" s="219" t="s">
        <v>1493</v>
      </c>
      <c r="SVW21" s="219" t="s">
        <v>1493</v>
      </c>
      <c r="SVX21" s="219" t="s">
        <v>1493</v>
      </c>
      <c r="SVY21" s="219" t="s">
        <v>1493</v>
      </c>
      <c r="SVZ21" s="219" t="s">
        <v>1493</v>
      </c>
      <c r="SWA21" s="219" t="s">
        <v>1493</v>
      </c>
      <c r="SWB21" s="219" t="s">
        <v>1493</v>
      </c>
      <c r="SWC21" s="219" t="s">
        <v>1493</v>
      </c>
      <c r="SWD21" s="219" t="s">
        <v>1493</v>
      </c>
      <c r="SWE21" s="219" t="s">
        <v>1493</v>
      </c>
      <c r="SWF21" s="219" t="s">
        <v>1493</v>
      </c>
      <c r="SWG21" s="219" t="s">
        <v>1493</v>
      </c>
      <c r="SWH21" s="219" t="s">
        <v>1493</v>
      </c>
      <c r="SWI21" s="219" t="s">
        <v>1493</v>
      </c>
      <c r="SWJ21" s="219" t="s">
        <v>1493</v>
      </c>
      <c r="SWK21" s="219" t="s">
        <v>1493</v>
      </c>
      <c r="SWL21" s="219" t="s">
        <v>1493</v>
      </c>
      <c r="SWM21" s="219" t="s">
        <v>1493</v>
      </c>
      <c r="SWN21" s="219" t="s">
        <v>1493</v>
      </c>
      <c r="SWO21" s="219" t="s">
        <v>1493</v>
      </c>
      <c r="SWP21" s="219" t="s">
        <v>1493</v>
      </c>
      <c r="SWQ21" s="219" t="s">
        <v>1493</v>
      </c>
      <c r="SWR21" s="219" t="s">
        <v>1493</v>
      </c>
      <c r="SWS21" s="219" t="s">
        <v>1493</v>
      </c>
      <c r="SWT21" s="219" t="s">
        <v>1493</v>
      </c>
      <c r="SWU21" s="219" t="s">
        <v>1493</v>
      </c>
      <c r="SWV21" s="219" t="s">
        <v>1493</v>
      </c>
      <c r="SWW21" s="219" t="s">
        <v>1493</v>
      </c>
      <c r="SWX21" s="219" t="s">
        <v>1493</v>
      </c>
      <c r="SWY21" s="219" t="s">
        <v>1493</v>
      </c>
      <c r="SWZ21" s="219" t="s">
        <v>1493</v>
      </c>
      <c r="SXA21" s="219" t="s">
        <v>1493</v>
      </c>
      <c r="SXB21" s="219" t="s">
        <v>1493</v>
      </c>
      <c r="SXC21" s="219" t="s">
        <v>1493</v>
      </c>
      <c r="SXD21" s="219" t="s">
        <v>1493</v>
      </c>
      <c r="SXE21" s="219" t="s">
        <v>1493</v>
      </c>
      <c r="SXF21" s="219" t="s">
        <v>1493</v>
      </c>
      <c r="SXG21" s="219" t="s">
        <v>1493</v>
      </c>
      <c r="SXH21" s="219" t="s">
        <v>1493</v>
      </c>
      <c r="SXI21" s="219" t="s">
        <v>1493</v>
      </c>
      <c r="SXJ21" s="219" t="s">
        <v>1493</v>
      </c>
      <c r="SXK21" s="219" t="s">
        <v>1493</v>
      </c>
      <c r="SXL21" s="219" t="s">
        <v>1493</v>
      </c>
      <c r="SXM21" s="219" t="s">
        <v>1493</v>
      </c>
      <c r="SXN21" s="219" t="s">
        <v>1493</v>
      </c>
      <c r="SXO21" s="219" t="s">
        <v>1493</v>
      </c>
      <c r="SXP21" s="219" t="s">
        <v>1493</v>
      </c>
      <c r="SXQ21" s="219" t="s">
        <v>1493</v>
      </c>
      <c r="SXR21" s="219" t="s">
        <v>1493</v>
      </c>
      <c r="SXS21" s="219" t="s">
        <v>1493</v>
      </c>
      <c r="SXT21" s="219" t="s">
        <v>1493</v>
      </c>
      <c r="SXU21" s="219" t="s">
        <v>1493</v>
      </c>
      <c r="SXV21" s="219" t="s">
        <v>1493</v>
      </c>
      <c r="SXW21" s="219" t="s">
        <v>1493</v>
      </c>
      <c r="SXX21" s="219" t="s">
        <v>1493</v>
      </c>
      <c r="SXY21" s="219" t="s">
        <v>1493</v>
      </c>
      <c r="SXZ21" s="219" t="s">
        <v>1493</v>
      </c>
      <c r="SYA21" s="219" t="s">
        <v>1493</v>
      </c>
      <c r="SYB21" s="219" t="s">
        <v>1493</v>
      </c>
      <c r="SYC21" s="219" t="s">
        <v>1493</v>
      </c>
      <c r="SYD21" s="219" t="s">
        <v>1493</v>
      </c>
      <c r="SYE21" s="219" t="s">
        <v>1493</v>
      </c>
      <c r="SYF21" s="219" t="s">
        <v>1493</v>
      </c>
      <c r="SYG21" s="219" t="s">
        <v>1493</v>
      </c>
      <c r="SYH21" s="219" t="s">
        <v>1493</v>
      </c>
      <c r="SYI21" s="219" t="s">
        <v>1493</v>
      </c>
      <c r="SYJ21" s="219" t="s">
        <v>1493</v>
      </c>
      <c r="SYK21" s="219" t="s">
        <v>1493</v>
      </c>
      <c r="SYL21" s="219" t="s">
        <v>1493</v>
      </c>
      <c r="SYM21" s="219" t="s">
        <v>1493</v>
      </c>
      <c r="SYN21" s="219" t="s">
        <v>1493</v>
      </c>
      <c r="SYO21" s="219" t="s">
        <v>1493</v>
      </c>
      <c r="SYP21" s="219" t="s">
        <v>1493</v>
      </c>
      <c r="SYQ21" s="219" t="s">
        <v>1493</v>
      </c>
      <c r="SYR21" s="219" t="s">
        <v>1493</v>
      </c>
      <c r="SYS21" s="219" t="s">
        <v>1493</v>
      </c>
      <c r="SYT21" s="219" t="s">
        <v>1493</v>
      </c>
      <c r="SYU21" s="219" t="s">
        <v>1493</v>
      </c>
      <c r="SYV21" s="219" t="s">
        <v>1493</v>
      </c>
      <c r="SYW21" s="219" t="s">
        <v>1493</v>
      </c>
      <c r="SYX21" s="219" t="s">
        <v>1493</v>
      </c>
      <c r="SYY21" s="219" t="s">
        <v>1493</v>
      </c>
      <c r="SYZ21" s="219" t="s">
        <v>1493</v>
      </c>
      <c r="SZA21" s="219" t="s">
        <v>1493</v>
      </c>
      <c r="SZB21" s="219" t="s">
        <v>1493</v>
      </c>
      <c r="SZC21" s="219" t="s">
        <v>1493</v>
      </c>
      <c r="SZD21" s="219" t="s">
        <v>1493</v>
      </c>
      <c r="SZE21" s="219" t="s">
        <v>1493</v>
      </c>
      <c r="SZF21" s="219" t="s">
        <v>1493</v>
      </c>
      <c r="SZG21" s="219" t="s">
        <v>1493</v>
      </c>
      <c r="SZH21" s="219" t="s">
        <v>1493</v>
      </c>
      <c r="SZI21" s="219" t="s">
        <v>1493</v>
      </c>
      <c r="SZJ21" s="219" t="s">
        <v>1493</v>
      </c>
      <c r="SZK21" s="219" t="s">
        <v>1493</v>
      </c>
      <c r="SZL21" s="219" t="s">
        <v>1493</v>
      </c>
      <c r="SZM21" s="219" t="s">
        <v>1493</v>
      </c>
      <c r="SZN21" s="219" t="s">
        <v>1493</v>
      </c>
      <c r="SZO21" s="219" t="s">
        <v>1493</v>
      </c>
      <c r="SZP21" s="219" t="s">
        <v>1493</v>
      </c>
      <c r="SZQ21" s="219" t="s">
        <v>1493</v>
      </c>
      <c r="SZR21" s="219" t="s">
        <v>1493</v>
      </c>
      <c r="SZS21" s="219" t="s">
        <v>1493</v>
      </c>
      <c r="SZT21" s="219" t="s">
        <v>1493</v>
      </c>
      <c r="SZU21" s="219" t="s">
        <v>1493</v>
      </c>
      <c r="SZV21" s="219" t="s">
        <v>1493</v>
      </c>
      <c r="SZW21" s="219" t="s">
        <v>1493</v>
      </c>
      <c r="SZX21" s="219" t="s">
        <v>1493</v>
      </c>
      <c r="SZY21" s="219" t="s">
        <v>1493</v>
      </c>
      <c r="SZZ21" s="219" t="s">
        <v>1493</v>
      </c>
      <c r="TAA21" s="219" t="s">
        <v>1493</v>
      </c>
      <c r="TAB21" s="219" t="s">
        <v>1493</v>
      </c>
      <c r="TAC21" s="219" t="s">
        <v>1493</v>
      </c>
      <c r="TAD21" s="219" t="s">
        <v>1493</v>
      </c>
      <c r="TAE21" s="219" t="s">
        <v>1493</v>
      </c>
      <c r="TAF21" s="219" t="s">
        <v>1493</v>
      </c>
      <c r="TAG21" s="219" t="s">
        <v>1493</v>
      </c>
      <c r="TAH21" s="219" t="s">
        <v>1493</v>
      </c>
      <c r="TAI21" s="219" t="s">
        <v>1493</v>
      </c>
      <c r="TAJ21" s="219" t="s">
        <v>1493</v>
      </c>
      <c r="TAK21" s="219" t="s">
        <v>1493</v>
      </c>
      <c r="TAL21" s="219" t="s">
        <v>1493</v>
      </c>
      <c r="TAM21" s="219" t="s">
        <v>1493</v>
      </c>
      <c r="TAN21" s="219" t="s">
        <v>1493</v>
      </c>
      <c r="TAO21" s="219" t="s">
        <v>1493</v>
      </c>
      <c r="TAP21" s="219" t="s">
        <v>1493</v>
      </c>
      <c r="TAQ21" s="219" t="s">
        <v>1493</v>
      </c>
      <c r="TAR21" s="219" t="s">
        <v>1493</v>
      </c>
      <c r="TAS21" s="219" t="s">
        <v>1493</v>
      </c>
      <c r="TAT21" s="219" t="s">
        <v>1493</v>
      </c>
      <c r="TAU21" s="219" t="s">
        <v>1493</v>
      </c>
      <c r="TAV21" s="219" t="s">
        <v>1493</v>
      </c>
      <c r="TAW21" s="219" t="s">
        <v>1493</v>
      </c>
      <c r="TAX21" s="219" t="s">
        <v>1493</v>
      </c>
      <c r="TAY21" s="219" t="s">
        <v>1493</v>
      </c>
      <c r="TAZ21" s="219" t="s">
        <v>1493</v>
      </c>
      <c r="TBA21" s="219" t="s">
        <v>1493</v>
      </c>
      <c r="TBB21" s="219" t="s">
        <v>1493</v>
      </c>
      <c r="TBC21" s="219" t="s">
        <v>1493</v>
      </c>
      <c r="TBD21" s="219" t="s">
        <v>1493</v>
      </c>
      <c r="TBE21" s="219" t="s">
        <v>1493</v>
      </c>
      <c r="TBF21" s="219" t="s">
        <v>1493</v>
      </c>
      <c r="TBG21" s="219" t="s">
        <v>1493</v>
      </c>
      <c r="TBH21" s="219" t="s">
        <v>1493</v>
      </c>
      <c r="TBI21" s="219" t="s">
        <v>1493</v>
      </c>
      <c r="TBJ21" s="219" t="s">
        <v>1493</v>
      </c>
      <c r="TBK21" s="219" t="s">
        <v>1493</v>
      </c>
      <c r="TBL21" s="219" t="s">
        <v>1493</v>
      </c>
      <c r="TBM21" s="219" t="s">
        <v>1493</v>
      </c>
      <c r="TBN21" s="219" t="s">
        <v>1493</v>
      </c>
      <c r="TBO21" s="219" t="s">
        <v>1493</v>
      </c>
      <c r="TBP21" s="219" t="s">
        <v>1493</v>
      </c>
      <c r="TBQ21" s="219" t="s">
        <v>1493</v>
      </c>
      <c r="TBR21" s="219" t="s">
        <v>1493</v>
      </c>
      <c r="TBS21" s="219" t="s">
        <v>1493</v>
      </c>
      <c r="TBT21" s="219" t="s">
        <v>1493</v>
      </c>
      <c r="TBU21" s="219" t="s">
        <v>1493</v>
      </c>
      <c r="TBV21" s="219" t="s">
        <v>1493</v>
      </c>
      <c r="TBW21" s="219" t="s">
        <v>1493</v>
      </c>
      <c r="TBX21" s="219" t="s">
        <v>1493</v>
      </c>
      <c r="TBY21" s="219" t="s">
        <v>1493</v>
      </c>
      <c r="TBZ21" s="219" t="s">
        <v>1493</v>
      </c>
      <c r="TCA21" s="219" t="s">
        <v>1493</v>
      </c>
      <c r="TCB21" s="219" t="s">
        <v>1493</v>
      </c>
      <c r="TCC21" s="219" t="s">
        <v>1493</v>
      </c>
      <c r="TCD21" s="219" t="s">
        <v>1493</v>
      </c>
      <c r="TCE21" s="219" t="s">
        <v>1493</v>
      </c>
      <c r="TCF21" s="219" t="s">
        <v>1493</v>
      </c>
      <c r="TCG21" s="219" t="s">
        <v>1493</v>
      </c>
      <c r="TCH21" s="219" t="s">
        <v>1493</v>
      </c>
      <c r="TCI21" s="219" t="s">
        <v>1493</v>
      </c>
      <c r="TCJ21" s="219" t="s">
        <v>1493</v>
      </c>
      <c r="TCK21" s="219" t="s">
        <v>1493</v>
      </c>
      <c r="TCL21" s="219" t="s">
        <v>1493</v>
      </c>
      <c r="TCM21" s="219" t="s">
        <v>1493</v>
      </c>
      <c r="TCN21" s="219" t="s">
        <v>1493</v>
      </c>
      <c r="TCO21" s="219" t="s">
        <v>1493</v>
      </c>
      <c r="TCP21" s="219" t="s">
        <v>1493</v>
      </c>
      <c r="TCQ21" s="219" t="s">
        <v>1493</v>
      </c>
      <c r="TCR21" s="219" t="s">
        <v>1493</v>
      </c>
      <c r="TCS21" s="219" t="s">
        <v>1493</v>
      </c>
      <c r="TCT21" s="219" t="s">
        <v>1493</v>
      </c>
      <c r="TCU21" s="219" t="s">
        <v>1493</v>
      </c>
      <c r="TCV21" s="219" t="s">
        <v>1493</v>
      </c>
      <c r="TCW21" s="219" t="s">
        <v>1493</v>
      </c>
      <c r="TCX21" s="219" t="s">
        <v>1493</v>
      </c>
      <c r="TCY21" s="219" t="s">
        <v>1493</v>
      </c>
      <c r="TCZ21" s="219" t="s">
        <v>1493</v>
      </c>
      <c r="TDA21" s="219" t="s">
        <v>1493</v>
      </c>
      <c r="TDB21" s="219" t="s">
        <v>1493</v>
      </c>
      <c r="TDC21" s="219" t="s">
        <v>1493</v>
      </c>
      <c r="TDD21" s="219" t="s">
        <v>1493</v>
      </c>
      <c r="TDE21" s="219" t="s">
        <v>1493</v>
      </c>
      <c r="TDF21" s="219" t="s">
        <v>1493</v>
      </c>
      <c r="TDG21" s="219" t="s">
        <v>1493</v>
      </c>
      <c r="TDH21" s="219" t="s">
        <v>1493</v>
      </c>
      <c r="TDI21" s="219" t="s">
        <v>1493</v>
      </c>
      <c r="TDJ21" s="219" t="s">
        <v>1493</v>
      </c>
      <c r="TDK21" s="219" t="s">
        <v>1493</v>
      </c>
      <c r="TDL21" s="219" t="s">
        <v>1493</v>
      </c>
      <c r="TDM21" s="219" t="s">
        <v>1493</v>
      </c>
      <c r="TDN21" s="219" t="s">
        <v>1493</v>
      </c>
      <c r="TDO21" s="219" t="s">
        <v>1493</v>
      </c>
      <c r="TDP21" s="219" t="s">
        <v>1493</v>
      </c>
      <c r="TDQ21" s="219" t="s">
        <v>1493</v>
      </c>
      <c r="TDR21" s="219" t="s">
        <v>1493</v>
      </c>
      <c r="TDS21" s="219" t="s">
        <v>1493</v>
      </c>
      <c r="TDT21" s="219" t="s">
        <v>1493</v>
      </c>
      <c r="TDU21" s="219" t="s">
        <v>1493</v>
      </c>
      <c r="TDV21" s="219" t="s">
        <v>1493</v>
      </c>
      <c r="TDW21" s="219" t="s">
        <v>1493</v>
      </c>
      <c r="TDX21" s="219" t="s">
        <v>1493</v>
      </c>
      <c r="TDY21" s="219" t="s">
        <v>1493</v>
      </c>
      <c r="TDZ21" s="219" t="s">
        <v>1493</v>
      </c>
      <c r="TEA21" s="219" t="s">
        <v>1493</v>
      </c>
      <c r="TEB21" s="219" t="s">
        <v>1493</v>
      </c>
      <c r="TEC21" s="219" t="s">
        <v>1493</v>
      </c>
      <c r="TED21" s="219" t="s">
        <v>1493</v>
      </c>
      <c r="TEE21" s="219" t="s">
        <v>1493</v>
      </c>
      <c r="TEF21" s="219" t="s">
        <v>1493</v>
      </c>
      <c r="TEG21" s="219" t="s">
        <v>1493</v>
      </c>
      <c r="TEH21" s="219" t="s">
        <v>1493</v>
      </c>
      <c r="TEI21" s="219" t="s">
        <v>1493</v>
      </c>
      <c r="TEJ21" s="219" t="s">
        <v>1493</v>
      </c>
      <c r="TEK21" s="219" t="s">
        <v>1493</v>
      </c>
      <c r="TEL21" s="219" t="s">
        <v>1493</v>
      </c>
      <c r="TEM21" s="219" t="s">
        <v>1493</v>
      </c>
      <c r="TEN21" s="219" t="s">
        <v>1493</v>
      </c>
      <c r="TEO21" s="219" t="s">
        <v>1493</v>
      </c>
      <c r="TEP21" s="219" t="s">
        <v>1493</v>
      </c>
      <c r="TEQ21" s="219" t="s">
        <v>1493</v>
      </c>
      <c r="TER21" s="219" t="s">
        <v>1493</v>
      </c>
      <c r="TES21" s="219" t="s">
        <v>1493</v>
      </c>
      <c r="TET21" s="219" t="s">
        <v>1493</v>
      </c>
      <c r="TEU21" s="219" t="s">
        <v>1493</v>
      </c>
      <c r="TEV21" s="219" t="s">
        <v>1493</v>
      </c>
      <c r="TEW21" s="219" t="s">
        <v>1493</v>
      </c>
      <c r="TEX21" s="219" t="s">
        <v>1493</v>
      </c>
      <c r="TEY21" s="219" t="s">
        <v>1493</v>
      </c>
      <c r="TEZ21" s="219" t="s">
        <v>1493</v>
      </c>
      <c r="TFA21" s="219" t="s">
        <v>1493</v>
      </c>
      <c r="TFB21" s="219" t="s">
        <v>1493</v>
      </c>
      <c r="TFC21" s="219" t="s">
        <v>1493</v>
      </c>
      <c r="TFD21" s="219" t="s">
        <v>1493</v>
      </c>
      <c r="TFE21" s="219" t="s">
        <v>1493</v>
      </c>
      <c r="TFF21" s="219" t="s">
        <v>1493</v>
      </c>
      <c r="TFG21" s="219" t="s">
        <v>1493</v>
      </c>
      <c r="TFH21" s="219" t="s">
        <v>1493</v>
      </c>
      <c r="TFI21" s="219" t="s">
        <v>1493</v>
      </c>
      <c r="TFJ21" s="219" t="s">
        <v>1493</v>
      </c>
      <c r="TFK21" s="219" t="s">
        <v>1493</v>
      </c>
      <c r="TFL21" s="219" t="s">
        <v>1493</v>
      </c>
      <c r="TFM21" s="219" t="s">
        <v>1493</v>
      </c>
      <c r="TFN21" s="219" t="s">
        <v>1493</v>
      </c>
      <c r="TFO21" s="219" t="s">
        <v>1493</v>
      </c>
      <c r="TFP21" s="219" t="s">
        <v>1493</v>
      </c>
      <c r="TFQ21" s="219" t="s">
        <v>1493</v>
      </c>
      <c r="TFR21" s="219" t="s">
        <v>1493</v>
      </c>
      <c r="TFS21" s="219" t="s">
        <v>1493</v>
      </c>
      <c r="TFT21" s="219" t="s">
        <v>1493</v>
      </c>
      <c r="TFU21" s="219" t="s">
        <v>1493</v>
      </c>
      <c r="TFV21" s="219" t="s">
        <v>1493</v>
      </c>
      <c r="TFW21" s="219" t="s">
        <v>1493</v>
      </c>
      <c r="TFX21" s="219" t="s">
        <v>1493</v>
      </c>
      <c r="TFY21" s="219" t="s">
        <v>1493</v>
      </c>
      <c r="TFZ21" s="219" t="s">
        <v>1493</v>
      </c>
      <c r="TGA21" s="219" t="s">
        <v>1493</v>
      </c>
      <c r="TGB21" s="219" t="s">
        <v>1493</v>
      </c>
      <c r="TGC21" s="219" t="s">
        <v>1493</v>
      </c>
      <c r="TGD21" s="219" t="s">
        <v>1493</v>
      </c>
      <c r="TGE21" s="219" t="s">
        <v>1493</v>
      </c>
      <c r="TGF21" s="219" t="s">
        <v>1493</v>
      </c>
      <c r="TGG21" s="219" t="s">
        <v>1493</v>
      </c>
      <c r="TGH21" s="219" t="s">
        <v>1493</v>
      </c>
      <c r="TGI21" s="219" t="s">
        <v>1493</v>
      </c>
      <c r="TGJ21" s="219" t="s">
        <v>1493</v>
      </c>
      <c r="TGK21" s="219" t="s">
        <v>1493</v>
      </c>
      <c r="TGL21" s="219" t="s">
        <v>1493</v>
      </c>
      <c r="TGM21" s="219" t="s">
        <v>1493</v>
      </c>
      <c r="TGN21" s="219" t="s">
        <v>1493</v>
      </c>
      <c r="TGO21" s="219" t="s">
        <v>1493</v>
      </c>
      <c r="TGP21" s="219" t="s">
        <v>1493</v>
      </c>
      <c r="TGQ21" s="219" t="s">
        <v>1493</v>
      </c>
      <c r="TGR21" s="219" t="s">
        <v>1493</v>
      </c>
      <c r="TGS21" s="219" t="s">
        <v>1493</v>
      </c>
      <c r="TGT21" s="219" t="s">
        <v>1493</v>
      </c>
      <c r="TGU21" s="219" t="s">
        <v>1493</v>
      </c>
      <c r="TGV21" s="219" t="s">
        <v>1493</v>
      </c>
      <c r="TGW21" s="219" t="s">
        <v>1493</v>
      </c>
      <c r="TGX21" s="219" t="s">
        <v>1493</v>
      </c>
      <c r="TGY21" s="219" t="s">
        <v>1493</v>
      </c>
      <c r="TGZ21" s="219" t="s">
        <v>1493</v>
      </c>
      <c r="THA21" s="219" t="s">
        <v>1493</v>
      </c>
      <c r="THB21" s="219" t="s">
        <v>1493</v>
      </c>
      <c r="THC21" s="219" t="s">
        <v>1493</v>
      </c>
      <c r="THD21" s="219" t="s">
        <v>1493</v>
      </c>
      <c r="THE21" s="219" t="s">
        <v>1493</v>
      </c>
      <c r="THF21" s="219" t="s">
        <v>1493</v>
      </c>
      <c r="THG21" s="219" t="s">
        <v>1493</v>
      </c>
      <c r="THH21" s="219" t="s">
        <v>1493</v>
      </c>
      <c r="THI21" s="219" t="s">
        <v>1493</v>
      </c>
      <c r="THJ21" s="219" t="s">
        <v>1493</v>
      </c>
      <c r="THK21" s="219" t="s">
        <v>1493</v>
      </c>
      <c r="THL21" s="219" t="s">
        <v>1493</v>
      </c>
      <c r="THM21" s="219" t="s">
        <v>1493</v>
      </c>
      <c r="THN21" s="219" t="s">
        <v>1493</v>
      </c>
      <c r="THO21" s="219" t="s">
        <v>1493</v>
      </c>
      <c r="THP21" s="219" t="s">
        <v>1493</v>
      </c>
      <c r="THQ21" s="219" t="s">
        <v>1493</v>
      </c>
      <c r="THR21" s="219" t="s">
        <v>1493</v>
      </c>
      <c r="THS21" s="219" t="s">
        <v>1493</v>
      </c>
      <c r="THT21" s="219" t="s">
        <v>1493</v>
      </c>
      <c r="THU21" s="219" t="s">
        <v>1493</v>
      </c>
      <c r="THV21" s="219" t="s">
        <v>1493</v>
      </c>
      <c r="THW21" s="219" t="s">
        <v>1493</v>
      </c>
      <c r="THX21" s="219" t="s">
        <v>1493</v>
      </c>
      <c r="THY21" s="219" t="s">
        <v>1493</v>
      </c>
      <c r="THZ21" s="219" t="s">
        <v>1493</v>
      </c>
      <c r="TIA21" s="219" t="s">
        <v>1493</v>
      </c>
      <c r="TIB21" s="219" t="s">
        <v>1493</v>
      </c>
      <c r="TIC21" s="219" t="s">
        <v>1493</v>
      </c>
      <c r="TID21" s="219" t="s">
        <v>1493</v>
      </c>
      <c r="TIE21" s="219" t="s">
        <v>1493</v>
      </c>
      <c r="TIF21" s="219" t="s">
        <v>1493</v>
      </c>
      <c r="TIG21" s="219" t="s">
        <v>1493</v>
      </c>
      <c r="TIH21" s="219" t="s">
        <v>1493</v>
      </c>
      <c r="TII21" s="219" t="s">
        <v>1493</v>
      </c>
      <c r="TIJ21" s="219" t="s">
        <v>1493</v>
      </c>
      <c r="TIK21" s="219" t="s">
        <v>1493</v>
      </c>
      <c r="TIL21" s="219" t="s">
        <v>1493</v>
      </c>
      <c r="TIM21" s="219" t="s">
        <v>1493</v>
      </c>
      <c r="TIN21" s="219" t="s">
        <v>1493</v>
      </c>
      <c r="TIO21" s="219" t="s">
        <v>1493</v>
      </c>
      <c r="TIP21" s="219" t="s">
        <v>1493</v>
      </c>
      <c r="TIQ21" s="219" t="s">
        <v>1493</v>
      </c>
      <c r="TIR21" s="219" t="s">
        <v>1493</v>
      </c>
      <c r="TIS21" s="219" t="s">
        <v>1493</v>
      </c>
      <c r="TIT21" s="219" t="s">
        <v>1493</v>
      </c>
      <c r="TIU21" s="219" t="s">
        <v>1493</v>
      </c>
      <c r="TIV21" s="219" t="s">
        <v>1493</v>
      </c>
      <c r="TIW21" s="219" t="s">
        <v>1493</v>
      </c>
      <c r="TIX21" s="219" t="s">
        <v>1493</v>
      </c>
      <c r="TIY21" s="219" t="s">
        <v>1493</v>
      </c>
      <c r="TIZ21" s="219" t="s">
        <v>1493</v>
      </c>
      <c r="TJA21" s="219" t="s">
        <v>1493</v>
      </c>
      <c r="TJB21" s="219" t="s">
        <v>1493</v>
      </c>
      <c r="TJC21" s="219" t="s">
        <v>1493</v>
      </c>
      <c r="TJD21" s="219" t="s">
        <v>1493</v>
      </c>
      <c r="TJE21" s="219" t="s">
        <v>1493</v>
      </c>
      <c r="TJF21" s="219" t="s">
        <v>1493</v>
      </c>
      <c r="TJG21" s="219" t="s">
        <v>1493</v>
      </c>
      <c r="TJH21" s="219" t="s">
        <v>1493</v>
      </c>
      <c r="TJI21" s="219" t="s">
        <v>1493</v>
      </c>
      <c r="TJJ21" s="219" t="s">
        <v>1493</v>
      </c>
      <c r="TJK21" s="219" t="s">
        <v>1493</v>
      </c>
      <c r="TJL21" s="219" t="s">
        <v>1493</v>
      </c>
      <c r="TJM21" s="219" t="s">
        <v>1493</v>
      </c>
      <c r="TJN21" s="219" t="s">
        <v>1493</v>
      </c>
      <c r="TJO21" s="219" t="s">
        <v>1493</v>
      </c>
      <c r="TJP21" s="219" t="s">
        <v>1493</v>
      </c>
      <c r="TJQ21" s="219" t="s">
        <v>1493</v>
      </c>
      <c r="TJR21" s="219" t="s">
        <v>1493</v>
      </c>
      <c r="TJS21" s="219" t="s">
        <v>1493</v>
      </c>
      <c r="TJT21" s="219" t="s">
        <v>1493</v>
      </c>
      <c r="TJU21" s="219" t="s">
        <v>1493</v>
      </c>
      <c r="TJV21" s="219" t="s">
        <v>1493</v>
      </c>
      <c r="TJW21" s="219" t="s">
        <v>1493</v>
      </c>
      <c r="TJX21" s="219" t="s">
        <v>1493</v>
      </c>
      <c r="TJY21" s="219" t="s">
        <v>1493</v>
      </c>
      <c r="TJZ21" s="219" t="s">
        <v>1493</v>
      </c>
      <c r="TKA21" s="219" t="s">
        <v>1493</v>
      </c>
      <c r="TKB21" s="219" t="s">
        <v>1493</v>
      </c>
      <c r="TKC21" s="219" t="s">
        <v>1493</v>
      </c>
      <c r="TKD21" s="219" t="s">
        <v>1493</v>
      </c>
      <c r="TKE21" s="219" t="s">
        <v>1493</v>
      </c>
      <c r="TKF21" s="219" t="s">
        <v>1493</v>
      </c>
      <c r="TKG21" s="219" t="s">
        <v>1493</v>
      </c>
      <c r="TKH21" s="219" t="s">
        <v>1493</v>
      </c>
      <c r="TKI21" s="219" t="s">
        <v>1493</v>
      </c>
      <c r="TKJ21" s="219" t="s">
        <v>1493</v>
      </c>
      <c r="TKK21" s="219" t="s">
        <v>1493</v>
      </c>
      <c r="TKL21" s="219" t="s">
        <v>1493</v>
      </c>
      <c r="TKM21" s="219" t="s">
        <v>1493</v>
      </c>
      <c r="TKN21" s="219" t="s">
        <v>1493</v>
      </c>
      <c r="TKO21" s="219" t="s">
        <v>1493</v>
      </c>
      <c r="TKP21" s="219" t="s">
        <v>1493</v>
      </c>
      <c r="TKQ21" s="219" t="s">
        <v>1493</v>
      </c>
      <c r="TKR21" s="219" t="s">
        <v>1493</v>
      </c>
      <c r="TKS21" s="219" t="s">
        <v>1493</v>
      </c>
      <c r="TKT21" s="219" t="s">
        <v>1493</v>
      </c>
      <c r="TKU21" s="219" t="s">
        <v>1493</v>
      </c>
      <c r="TKV21" s="219" t="s">
        <v>1493</v>
      </c>
      <c r="TKW21" s="219" t="s">
        <v>1493</v>
      </c>
      <c r="TKX21" s="219" t="s">
        <v>1493</v>
      </c>
      <c r="TKY21" s="219" t="s">
        <v>1493</v>
      </c>
      <c r="TKZ21" s="219" t="s">
        <v>1493</v>
      </c>
      <c r="TLA21" s="219" t="s">
        <v>1493</v>
      </c>
      <c r="TLB21" s="219" t="s">
        <v>1493</v>
      </c>
      <c r="TLC21" s="219" t="s">
        <v>1493</v>
      </c>
      <c r="TLD21" s="219" t="s">
        <v>1493</v>
      </c>
      <c r="TLE21" s="219" t="s">
        <v>1493</v>
      </c>
      <c r="TLF21" s="219" t="s">
        <v>1493</v>
      </c>
      <c r="TLG21" s="219" t="s">
        <v>1493</v>
      </c>
      <c r="TLH21" s="219" t="s">
        <v>1493</v>
      </c>
      <c r="TLI21" s="219" t="s">
        <v>1493</v>
      </c>
      <c r="TLJ21" s="219" t="s">
        <v>1493</v>
      </c>
      <c r="TLK21" s="219" t="s">
        <v>1493</v>
      </c>
      <c r="TLL21" s="219" t="s">
        <v>1493</v>
      </c>
      <c r="TLM21" s="219" t="s">
        <v>1493</v>
      </c>
      <c r="TLN21" s="219" t="s">
        <v>1493</v>
      </c>
      <c r="TLO21" s="219" t="s">
        <v>1493</v>
      </c>
      <c r="TLP21" s="219" t="s">
        <v>1493</v>
      </c>
      <c r="TLQ21" s="219" t="s">
        <v>1493</v>
      </c>
      <c r="TLR21" s="219" t="s">
        <v>1493</v>
      </c>
      <c r="TLS21" s="219" t="s">
        <v>1493</v>
      </c>
      <c r="TLT21" s="219" t="s">
        <v>1493</v>
      </c>
      <c r="TLU21" s="219" t="s">
        <v>1493</v>
      </c>
      <c r="TLV21" s="219" t="s">
        <v>1493</v>
      </c>
      <c r="TLW21" s="219" t="s">
        <v>1493</v>
      </c>
      <c r="TLX21" s="219" t="s">
        <v>1493</v>
      </c>
      <c r="TLY21" s="219" t="s">
        <v>1493</v>
      </c>
      <c r="TLZ21" s="219" t="s">
        <v>1493</v>
      </c>
      <c r="TMA21" s="219" t="s">
        <v>1493</v>
      </c>
      <c r="TMB21" s="219" t="s">
        <v>1493</v>
      </c>
      <c r="TMC21" s="219" t="s">
        <v>1493</v>
      </c>
      <c r="TMD21" s="219" t="s">
        <v>1493</v>
      </c>
      <c r="TME21" s="219" t="s">
        <v>1493</v>
      </c>
      <c r="TMF21" s="219" t="s">
        <v>1493</v>
      </c>
      <c r="TMG21" s="219" t="s">
        <v>1493</v>
      </c>
      <c r="TMH21" s="219" t="s">
        <v>1493</v>
      </c>
      <c r="TMI21" s="219" t="s">
        <v>1493</v>
      </c>
      <c r="TMJ21" s="219" t="s">
        <v>1493</v>
      </c>
      <c r="TMK21" s="219" t="s">
        <v>1493</v>
      </c>
      <c r="TML21" s="219" t="s">
        <v>1493</v>
      </c>
      <c r="TMM21" s="219" t="s">
        <v>1493</v>
      </c>
      <c r="TMN21" s="219" t="s">
        <v>1493</v>
      </c>
      <c r="TMO21" s="219" t="s">
        <v>1493</v>
      </c>
      <c r="TMP21" s="219" t="s">
        <v>1493</v>
      </c>
      <c r="TMQ21" s="219" t="s">
        <v>1493</v>
      </c>
      <c r="TMR21" s="219" t="s">
        <v>1493</v>
      </c>
      <c r="TMS21" s="219" t="s">
        <v>1493</v>
      </c>
      <c r="TMT21" s="219" t="s">
        <v>1493</v>
      </c>
      <c r="TMU21" s="219" t="s">
        <v>1493</v>
      </c>
      <c r="TMV21" s="219" t="s">
        <v>1493</v>
      </c>
      <c r="TMW21" s="219" t="s">
        <v>1493</v>
      </c>
      <c r="TMX21" s="219" t="s">
        <v>1493</v>
      </c>
      <c r="TMY21" s="219" t="s">
        <v>1493</v>
      </c>
      <c r="TMZ21" s="219" t="s">
        <v>1493</v>
      </c>
      <c r="TNA21" s="219" t="s">
        <v>1493</v>
      </c>
      <c r="TNB21" s="219" t="s">
        <v>1493</v>
      </c>
      <c r="TNC21" s="219" t="s">
        <v>1493</v>
      </c>
      <c r="TND21" s="219" t="s">
        <v>1493</v>
      </c>
      <c r="TNE21" s="219" t="s">
        <v>1493</v>
      </c>
      <c r="TNF21" s="219" t="s">
        <v>1493</v>
      </c>
      <c r="TNG21" s="219" t="s">
        <v>1493</v>
      </c>
      <c r="TNH21" s="219" t="s">
        <v>1493</v>
      </c>
      <c r="TNI21" s="219" t="s">
        <v>1493</v>
      </c>
      <c r="TNJ21" s="219" t="s">
        <v>1493</v>
      </c>
      <c r="TNK21" s="219" t="s">
        <v>1493</v>
      </c>
      <c r="TNL21" s="219" t="s">
        <v>1493</v>
      </c>
      <c r="TNM21" s="219" t="s">
        <v>1493</v>
      </c>
      <c r="TNN21" s="219" t="s">
        <v>1493</v>
      </c>
      <c r="TNO21" s="219" t="s">
        <v>1493</v>
      </c>
      <c r="TNP21" s="219" t="s">
        <v>1493</v>
      </c>
      <c r="TNQ21" s="219" t="s">
        <v>1493</v>
      </c>
      <c r="TNR21" s="219" t="s">
        <v>1493</v>
      </c>
      <c r="TNS21" s="219" t="s">
        <v>1493</v>
      </c>
      <c r="TNT21" s="219" t="s">
        <v>1493</v>
      </c>
      <c r="TNU21" s="219" t="s">
        <v>1493</v>
      </c>
      <c r="TNV21" s="219" t="s">
        <v>1493</v>
      </c>
      <c r="TNW21" s="219" t="s">
        <v>1493</v>
      </c>
      <c r="TNX21" s="219" t="s">
        <v>1493</v>
      </c>
      <c r="TNY21" s="219" t="s">
        <v>1493</v>
      </c>
      <c r="TNZ21" s="219" t="s">
        <v>1493</v>
      </c>
      <c r="TOA21" s="219" t="s">
        <v>1493</v>
      </c>
      <c r="TOB21" s="219" t="s">
        <v>1493</v>
      </c>
      <c r="TOC21" s="219" t="s">
        <v>1493</v>
      </c>
      <c r="TOD21" s="219" t="s">
        <v>1493</v>
      </c>
      <c r="TOE21" s="219" t="s">
        <v>1493</v>
      </c>
      <c r="TOF21" s="219" t="s">
        <v>1493</v>
      </c>
      <c r="TOG21" s="219" t="s">
        <v>1493</v>
      </c>
      <c r="TOH21" s="219" t="s">
        <v>1493</v>
      </c>
      <c r="TOI21" s="219" t="s">
        <v>1493</v>
      </c>
      <c r="TOJ21" s="219" t="s">
        <v>1493</v>
      </c>
      <c r="TOK21" s="219" t="s">
        <v>1493</v>
      </c>
      <c r="TOL21" s="219" t="s">
        <v>1493</v>
      </c>
      <c r="TOM21" s="219" t="s">
        <v>1493</v>
      </c>
      <c r="TON21" s="219" t="s">
        <v>1493</v>
      </c>
      <c r="TOO21" s="219" t="s">
        <v>1493</v>
      </c>
      <c r="TOP21" s="219" t="s">
        <v>1493</v>
      </c>
      <c r="TOQ21" s="219" t="s">
        <v>1493</v>
      </c>
      <c r="TOR21" s="219" t="s">
        <v>1493</v>
      </c>
      <c r="TOS21" s="219" t="s">
        <v>1493</v>
      </c>
      <c r="TOT21" s="219" t="s">
        <v>1493</v>
      </c>
      <c r="TOU21" s="219" t="s">
        <v>1493</v>
      </c>
      <c r="TOV21" s="219" t="s">
        <v>1493</v>
      </c>
      <c r="TOW21" s="219" t="s">
        <v>1493</v>
      </c>
      <c r="TOX21" s="219" t="s">
        <v>1493</v>
      </c>
      <c r="TOY21" s="219" t="s">
        <v>1493</v>
      </c>
      <c r="TOZ21" s="219" t="s">
        <v>1493</v>
      </c>
      <c r="TPA21" s="219" t="s">
        <v>1493</v>
      </c>
      <c r="TPB21" s="219" t="s">
        <v>1493</v>
      </c>
      <c r="TPC21" s="219" t="s">
        <v>1493</v>
      </c>
      <c r="TPD21" s="219" t="s">
        <v>1493</v>
      </c>
      <c r="TPE21" s="219" t="s">
        <v>1493</v>
      </c>
      <c r="TPF21" s="219" t="s">
        <v>1493</v>
      </c>
      <c r="TPG21" s="219" t="s">
        <v>1493</v>
      </c>
      <c r="TPH21" s="219" t="s">
        <v>1493</v>
      </c>
      <c r="TPI21" s="219" t="s">
        <v>1493</v>
      </c>
      <c r="TPJ21" s="219" t="s">
        <v>1493</v>
      </c>
      <c r="TPK21" s="219" t="s">
        <v>1493</v>
      </c>
      <c r="TPL21" s="219" t="s">
        <v>1493</v>
      </c>
      <c r="TPM21" s="219" t="s">
        <v>1493</v>
      </c>
      <c r="TPN21" s="219" t="s">
        <v>1493</v>
      </c>
      <c r="TPO21" s="219" t="s">
        <v>1493</v>
      </c>
      <c r="TPP21" s="219" t="s">
        <v>1493</v>
      </c>
      <c r="TPQ21" s="219" t="s">
        <v>1493</v>
      </c>
      <c r="TPR21" s="219" t="s">
        <v>1493</v>
      </c>
      <c r="TPS21" s="219" t="s">
        <v>1493</v>
      </c>
      <c r="TPT21" s="219" t="s">
        <v>1493</v>
      </c>
      <c r="TPU21" s="219" t="s">
        <v>1493</v>
      </c>
      <c r="TPV21" s="219" t="s">
        <v>1493</v>
      </c>
      <c r="TPW21" s="219" t="s">
        <v>1493</v>
      </c>
      <c r="TPX21" s="219" t="s">
        <v>1493</v>
      </c>
      <c r="TPY21" s="219" t="s">
        <v>1493</v>
      </c>
      <c r="TPZ21" s="219" t="s">
        <v>1493</v>
      </c>
      <c r="TQA21" s="219" t="s">
        <v>1493</v>
      </c>
      <c r="TQB21" s="219" t="s">
        <v>1493</v>
      </c>
      <c r="TQC21" s="219" t="s">
        <v>1493</v>
      </c>
      <c r="TQD21" s="219" t="s">
        <v>1493</v>
      </c>
      <c r="TQE21" s="219" t="s">
        <v>1493</v>
      </c>
      <c r="TQF21" s="219" t="s">
        <v>1493</v>
      </c>
      <c r="TQG21" s="219" t="s">
        <v>1493</v>
      </c>
      <c r="TQH21" s="219" t="s">
        <v>1493</v>
      </c>
      <c r="TQI21" s="219" t="s">
        <v>1493</v>
      </c>
      <c r="TQJ21" s="219" t="s">
        <v>1493</v>
      </c>
      <c r="TQK21" s="219" t="s">
        <v>1493</v>
      </c>
      <c r="TQL21" s="219" t="s">
        <v>1493</v>
      </c>
      <c r="TQM21" s="219" t="s">
        <v>1493</v>
      </c>
      <c r="TQN21" s="219" t="s">
        <v>1493</v>
      </c>
      <c r="TQO21" s="219" t="s">
        <v>1493</v>
      </c>
      <c r="TQP21" s="219" t="s">
        <v>1493</v>
      </c>
      <c r="TQQ21" s="219" t="s">
        <v>1493</v>
      </c>
      <c r="TQR21" s="219" t="s">
        <v>1493</v>
      </c>
      <c r="TQS21" s="219" t="s">
        <v>1493</v>
      </c>
      <c r="TQT21" s="219" t="s">
        <v>1493</v>
      </c>
      <c r="TQU21" s="219" t="s">
        <v>1493</v>
      </c>
      <c r="TQV21" s="219" t="s">
        <v>1493</v>
      </c>
      <c r="TQW21" s="219" t="s">
        <v>1493</v>
      </c>
      <c r="TQX21" s="219" t="s">
        <v>1493</v>
      </c>
      <c r="TQY21" s="219" t="s">
        <v>1493</v>
      </c>
      <c r="TQZ21" s="219" t="s">
        <v>1493</v>
      </c>
      <c r="TRA21" s="219" t="s">
        <v>1493</v>
      </c>
      <c r="TRB21" s="219" t="s">
        <v>1493</v>
      </c>
      <c r="TRC21" s="219" t="s">
        <v>1493</v>
      </c>
      <c r="TRD21" s="219" t="s">
        <v>1493</v>
      </c>
      <c r="TRE21" s="219" t="s">
        <v>1493</v>
      </c>
      <c r="TRF21" s="219" t="s">
        <v>1493</v>
      </c>
      <c r="TRG21" s="219" t="s">
        <v>1493</v>
      </c>
      <c r="TRH21" s="219" t="s">
        <v>1493</v>
      </c>
      <c r="TRI21" s="219" t="s">
        <v>1493</v>
      </c>
      <c r="TRJ21" s="219" t="s">
        <v>1493</v>
      </c>
      <c r="TRK21" s="219" t="s">
        <v>1493</v>
      </c>
      <c r="TRL21" s="219" t="s">
        <v>1493</v>
      </c>
      <c r="TRM21" s="219" t="s">
        <v>1493</v>
      </c>
      <c r="TRN21" s="219" t="s">
        <v>1493</v>
      </c>
      <c r="TRO21" s="219" t="s">
        <v>1493</v>
      </c>
      <c r="TRP21" s="219" t="s">
        <v>1493</v>
      </c>
      <c r="TRQ21" s="219" t="s">
        <v>1493</v>
      </c>
      <c r="TRR21" s="219" t="s">
        <v>1493</v>
      </c>
      <c r="TRS21" s="219" t="s">
        <v>1493</v>
      </c>
      <c r="TRT21" s="219" t="s">
        <v>1493</v>
      </c>
      <c r="TRU21" s="219" t="s">
        <v>1493</v>
      </c>
      <c r="TRV21" s="219" t="s">
        <v>1493</v>
      </c>
      <c r="TRW21" s="219" t="s">
        <v>1493</v>
      </c>
      <c r="TRX21" s="219" t="s">
        <v>1493</v>
      </c>
      <c r="TRY21" s="219" t="s">
        <v>1493</v>
      </c>
      <c r="TRZ21" s="219" t="s">
        <v>1493</v>
      </c>
      <c r="TSA21" s="219" t="s">
        <v>1493</v>
      </c>
      <c r="TSB21" s="219" t="s">
        <v>1493</v>
      </c>
      <c r="TSC21" s="219" t="s">
        <v>1493</v>
      </c>
      <c r="TSD21" s="219" t="s">
        <v>1493</v>
      </c>
      <c r="TSE21" s="219" t="s">
        <v>1493</v>
      </c>
      <c r="TSF21" s="219" t="s">
        <v>1493</v>
      </c>
      <c r="TSG21" s="219" t="s">
        <v>1493</v>
      </c>
      <c r="TSH21" s="219" t="s">
        <v>1493</v>
      </c>
      <c r="TSI21" s="219" t="s">
        <v>1493</v>
      </c>
      <c r="TSJ21" s="219" t="s">
        <v>1493</v>
      </c>
      <c r="TSK21" s="219" t="s">
        <v>1493</v>
      </c>
      <c r="TSL21" s="219" t="s">
        <v>1493</v>
      </c>
      <c r="TSM21" s="219" t="s">
        <v>1493</v>
      </c>
      <c r="TSN21" s="219" t="s">
        <v>1493</v>
      </c>
      <c r="TSO21" s="219" t="s">
        <v>1493</v>
      </c>
      <c r="TSP21" s="219" t="s">
        <v>1493</v>
      </c>
      <c r="TSQ21" s="219" t="s">
        <v>1493</v>
      </c>
      <c r="TSR21" s="219" t="s">
        <v>1493</v>
      </c>
      <c r="TSS21" s="219" t="s">
        <v>1493</v>
      </c>
      <c r="TST21" s="219" t="s">
        <v>1493</v>
      </c>
      <c r="TSU21" s="219" t="s">
        <v>1493</v>
      </c>
      <c r="TSV21" s="219" t="s">
        <v>1493</v>
      </c>
      <c r="TSW21" s="219" t="s">
        <v>1493</v>
      </c>
      <c r="TSX21" s="219" t="s">
        <v>1493</v>
      </c>
      <c r="TSY21" s="219" t="s">
        <v>1493</v>
      </c>
      <c r="TSZ21" s="219" t="s">
        <v>1493</v>
      </c>
      <c r="TTA21" s="219" t="s">
        <v>1493</v>
      </c>
      <c r="TTB21" s="219" t="s">
        <v>1493</v>
      </c>
      <c r="TTC21" s="219" t="s">
        <v>1493</v>
      </c>
      <c r="TTD21" s="219" t="s">
        <v>1493</v>
      </c>
      <c r="TTE21" s="219" t="s">
        <v>1493</v>
      </c>
      <c r="TTF21" s="219" t="s">
        <v>1493</v>
      </c>
      <c r="TTG21" s="219" t="s">
        <v>1493</v>
      </c>
      <c r="TTH21" s="219" t="s">
        <v>1493</v>
      </c>
      <c r="TTI21" s="219" t="s">
        <v>1493</v>
      </c>
      <c r="TTJ21" s="219" t="s">
        <v>1493</v>
      </c>
      <c r="TTK21" s="219" t="s">
        <v>1493</v>
      </c>
      <c r="TTL21" s="219" t="s">
        <v>1493</v>
      </c>
      <c r="TTM21" s="219" t="s">
        <v>1493</v>
      </c>
      <c r="TTN21" s="219" t="s">
        <v>1493</v>
      </c>
      <c r="TTO21" s="219" t="s">
        <v>1493</v>
      </c>
      <c r="TTP21" s="219" t="s">
        <v>1493</v>
      </c>
      <c r="TTQ21" s="219" t="s">
        <v>1493</v>
      </c>
      <c r="TTR21" s="219" t="s">
        <v>1493</v>
      </c>
      <c r="TTS21" s="219" t="s">
        <v>1493</v>
      </c>
      <c r="TTT21" s="219" t="s">
        <v>1493</v>
      </c>
      <c r="TTU21" s="219" t="s">
        <v>1493</v>
      </c>
      <c r="TTV21" s="219" t="s">
        <v>1493</v>
      </c>
      <c r="TTW21" s="219" t="s">
        <v>1493</v>
      </c>
      <c r="TTX21" s="219" t="s">
        <v>1493</v>
      </c>
      <c r="TTY21" s="219" t="s">
        <v>1493</v>
      </c>
      <c r="TTZ21" s="219" t="s">
        <v>1493</v>
      </c>
      <c r="TUA21" s="219" t="s">
        <v>1493</v>
      </c>
      <c r="TUB21" s="219" t="s">
        <v>1493</v>
      </c>
      <c r="TUC21" s="219" t="s">
        <v>1493</v>
      </c>
      <c r="TUD21" s="219" t="s">
        <v>1493</v>
      </c>
      <c r="TUE21" s="219" t="s">
        <v>1493</v>
      </c>
      <c r="TUF21" s="219" t="s">
        <v>1493</v>
      </c>
      <c r="TUG21" s="219" t="s">
        <v>1493</v>
      </c>
      <c r="TUH21" s="219" t="s">
        <v>1493</v>
      </c>
      <c r="TUI21" s="219" t="s">
        <v>1493</v>
      </c>
      <c r="TUJ21" s="219" t="s">
        <v>1493</v>
      </c>
      <c r="TUK21" s="219" t="s">
        <v>1493</v>
      </c>
      <c r="TUL21" s="219" t="s">
        <v>1493</v>
      </c>
      <c r="TUM21" s="219" t="s">
        <v>1493</v>
      </c>
      <c r="TUN21" s="219" t="s">
        <v>1493</v>
      </c>
      <c r="TUO21" s="219" t="s">
        <v>1493</v>
      </c>
      <c r="TUP21" s="219" t="s">
        <v>1493</v>
      </c>
      <c r="TUQ21" s="219" t="s">
        <v>1493</v>
      </c>
      <c r="TUR21" s="219" t="s">
        <v>1493</v>
      </c>
      <c r="TUS21" s="219" t="s">
        <v>1493</v>
      </c>
      <c r="TUT21" s="219" t="s">
        <v>1493</v>
      </c>
      <c r="TUU21" s="219" t="s">
        <v>1493</v>
      </c>
      <c r="TUV21" s="219" t="s">
        <v>1493</v>
      </c>
      <c r="TUW21" s="219" t="s">
        <v>1493</v>
      </c>
      <c r="TUX21" s="219" t="s">
        <v>1493</v>
      </c>
      <c r="TUY21" s="219" t="s">
        <v>1493</v>
      </c>
      <c r="TUZ21" s="219" t="s">
        <v>1493</v>
      </c>
      <c r="TVA21" s="219" t="s">
        <v>1493</v>
      </c>
      <c r="TVB21" s="219" t="s">
        <v>1493</v>
      </c>
      <c r="TVC21" s="219" t="s">
        <v>1493</v>
      </c>
      <c r="TVD21" s="219" t="s">
        <v>1493</v>
      </c>
      <c r="TVE21" s="219" t="s">
        <v>1493</v>
      </c>
      <c r="TVF21" s="219" t="s">
        <v>1493</v>
      </c>
      <c r="TVG21" s="219" t="s">
        <v>1493</v>
      </c>
      <c r="TVH21" s="219" t="s">
        <v>1493</v>
      </c>
      <c r="TVI21" s="219" t="s">
        <v>1493</v>
      </c>
      <c r="TVJ21" s="219" t="s">
        <v>1493</v>
      </c>
      <c r="TVK21" s="219" t="s">
        <v>1493</v>
      </c>
      <c r="TVL21" s="219" t="s">
        <v>1493</v>
      </c>
      <c r="TVM21" s="219" t="s">
        <v>1493</v>
      </c>
      <c r="TVN21" s="219" t="s">
        <v>1493</v>
      </c>
      <c r="TVO21" s="219" t="s">
        <v>1493</v>
      </c>
      <c r="TVP21" s="219" t="s">
        <v>1493</v>
      </c>
      <c r="TVQ21" s="219" t="s">
        <v>1493</v>
      </c>
      <c r="TVR21" s="219" t="s">
        <v>1493</v>
      </c>
      <c r="TVS21" s="219" t="s">
        <v>1493</v>
      </c>
      <c r="TVT21" s="219" t="s">
        <v>1493</v>
      </c>
      <c r="TVU21" s="219" t="s">
        <v>1493</v>
      </c>
      <c r="TVV21" s="219" t="s">
        <v>1493</v>
      </c>
      <c r="TVW21" s="219" t="s">
        <v>1493</v>
      </c>
      <c r="TVX21" s="219" t="s">
        <v>1493</v>
      </c>
      <c r="TVY21" s="219" t="s">
        <v>1493</v>
      </c>
      <c r="TVZ21" s="219" t="s">
        <v>1493</v>
      </c>
      <c r="TWA21" s="219" t="s">
        <v>1493</v>
      </c>
      <c r="TWB21" s="219" t="s">
        <v>1493</v>
      </c>
      <c r="TWC21" s="219" t="s">
        <v>1493</v>
      </c>
      <c r="TWD21" s="219" t="s">
        <v>1493</v>
      </c>
      <c r="TWE21" s="219" t="s">
        <v>1493</v>
      </c>
      <c r="TWF21" s="219" t="s">
        <v>1493</v>
      </c>
      <c r="TWG21" s="219" t="s">
        <v>1493</v>
      </c>
      <c r="TWH21" s="219" t="s">
        <v>1493</v>
      </c>
      <c r="TWI21" s="219" t="s">
        <v>1493</v>
      </c>
      <c r="TWJ21" s="219" t="s">
        <v>1493</v>
      </c>
      <c r="TWK21" s="219" t="s">
        <v>1493</v>
      </c>
      <c r="TWL21" s="219" t="s">
        <v>1493</v>
      </c>
      <c r="TWM21" s="219" t="s">
        <v>1493</v>
      </c>
      <c r="TWN21" s="219" t="s">
        <v>1493</v>
      </c>
      <c r="TWO21" s="219" t="s">
        <v>1493</v>
      </c>
      <c r="TWP21" s="219" t="s">
        <v>1493</v>
      </c>
      <c r="TWQ21" s="219" t="s">
        <v>1493</v>
      </c>
      <c r="TWR21" s="219" t="s">
        <v>1493</v>
      </c>
      <c r="TWS21" s="219" t="s">
        <v>1493</v>
      </c>
      <c r="TWT21" s="219" t="s">
        <v>1493</v>
      </c>
      <c r="TWU21" s="219" t="s">
        <v>1493</v>
      </c>
      <c r="TWV21" s="219" t="s">
        <v>1493</v>
      </c>
      <c r="TWW21" s="219" t="s">
        <v>1493</v>
      </c>
      <c r="TWX21" s="219" t="s">
        <v>1493</v>
      </c>
      <c r="TWY21" s="219" t="s">
        <v>1493</v>
      </c>
      <c r="TWZ21" s="219" t="s">
        <v>1493</v>
      </c>
      <c r="TXA21" s="219" t="s">
        <v>1493</v>
      </c>
      <c r="TXB21" s="219" t="s">
        <v>1493</v>
      </c>
      <c r="TXC21" s="219" t="s">
        <v>1493</v>
      </c>
      <c r="TXD21" s="219" t="s">
        <v>1493</v>
      </c>
      <c r="TXE21" s="219" t="s">
        <v>1493</v>
      </c>
      <c r="TXF21" s="219" t="s">
        <v>1493</v>
      </c>
      <c r="TXG21" s="219" t="s">
        <v>1493</v>
      </c>
      <c r="TXH21" s="219" t="s">
        <v>1493</v>
      </c>
      <c r="TXI21" s="219" t="s">
        <v>1493</v>
      </c>
      <c r="TXJ21" s="219" t="s">
        <v>1493</v>
      </c>
      <c r="TXK21" s="219" t="s">
        <v>1493</v>
      </c>
      <c r="TXL21" s="219" t="s">
        <v>1493</v>
      </c>
      <c r="TXM21" s="219" t="s">
        <v>1493</v>
      </c>
      <c r="TXN21" s="219" t="s">
        <v>1493</v>
      </c>
      <c r="TXO21" s="219" t="s">
        <v>1493</v>
      </c>
      <c r="TXP21" s="219" t="s">
        <v>1493</v>
      </c>
      <c r="TXQ21" s="219" t="s">
        <v>1493</v>
      </c>
      <c r="TXR21" s="219" t="s">
        <v>1493</v>
      </c>
      <c r="TXS21" s="219" t="s">
        <v>1493</v>
      </c>
      <c r="TXT21" s="219" t="s">
        <v>1493</v>
      </c>
      <c r="TXU21" s="219" t="s">
        <v>1493</v>
      </c>
      <c r="TXV21" s="219" t="s">
        <v>1493</v>
      </c>
      <c r="TXW21" s="219" t="s">
        <v>1493</v>
      </c>
      <c r="TXX21" s="219" t="s">
        <v>1493</v>
      </c>
      <c r="TXY21" s="219" t="s">
        <v>1493</v>
      </c>
      <c r="TXZ21" s="219" t="s">
        <v>1493</v>
      </c>
      <c r="TYA21" s="219" t="s">
        <v>1493</v>
      </c>
      <c r="TYB21" s="219" t="s">
        <v>1493</v>
      </c>
      <c r="TYC21" s="219" t="s">
        <v>1493</v>
      </c>
      <c r="TYD21" s="219" t="s">
        <v>1493</v>
      </c>
      <c r="TYE21" s="219" t="s">
        <v>1493</v>
      </c>
      <c r="TYF21" s="219" t="s">
        <v>1493</v>
      </c>
      <c r="TYG21" s="219" t="s">
        <v>1493</v>
      </c>
      <c r="TYH21" s="219" t="s">
        <v>1493</v>
      </c>
      <c r="TYI21" s="219" t="s">
        <v>1493</v>
      </c>
      <c r="TYJ21" s="219" t="s">
        <v>1493</v>
      </c>
      <c r="TYK21" s="219" t="s">
        <v>1493</v>
      </c>
      <c r="TYL21" s="219" t="s">
        <v>1493</v>
      </c>
      <c r="TYM21" s="219" t="s">
        <v>1493</v>
      </c>
      <c r="TYN21" s="219" t="s">
        <v>1493</v>
      </c>
      <c r="TYO21" s="219" t="s">
        <v>1493</v>
      </c>
      <c r="TYP21" s="219" t="s">
        <v>1493</v>
      </c>
      <c r="TYQ21" s="219" t="s">
        <v>1493</v>
      </c>
      <c r="TYR21" s="219" t="s">
        <v>1493</v>
      </c>
      <c r="TYS21" s="219" t="s">
        <v>1493</v>
      </c>
      <c r="TYT21" s="219" t="s">
        <v>1493</v>
      </c>
      <c r="TYU21" s="219" t="s">
        <v>1493</v>
      </c>
      <c r="TYV21" s="219" t="s">
        <v>1493</v>
      </c>
      <c r="TYW21" s="219" t="s">
        <v>1493</v>
      </c>
      <c r="TYX21" s="219" t="s">
        <v>1493</v>
      </c>
      <c r="TYY21" s="219" t="s">
        <v>1493</v>
      </c>
      <c r="TYZ21" s="219" t="s">
        <v>1493</v>
      </c>
      <c r="TZA21" s="219" t="s">
        <v>1493</v>
      </c>
      <c r="TZB21" s="219" t="s">
        <v>1493</v>
      </c>
      <c r="TZC21" s="219" t="s">
        <v>1493</v>
      </c>
      <c r="TZD21" s="219" t="s">
        <v>1493</v>
      </c>
      <c r="TZE21" s="219" t="s">
        <v>1493</v>
      </c>
      <c r="TZF21" s="219" t="s">
        <v>1493</v>
      </c>
      <c r="TZG21" s="219" t="s">
        <v>1493</v>
      </c>
      <c r="TZH21" s="219" t="s">
        <v>1493</v>
      </c>
      <c r="TZI21" s="219" t="s">
        <v>1493</v>
      </c>
      <c r="TZJ21" s="219" t="s">
        <v>1493</v>
      </c>
      <c r="TZK21" s="219" t="s">
        <v>1493</v>
      </c>
      <c r="TZL21" s="219" t="s">
        <v>1493</v>
      </c>
      <c r="TZM21" s="219" t="s">
        <v>1493</v>
      </c>
      <c r="TZN21" s="219" t="s">
        <v>1493</v>
      </c>
      <c r="TZO21" s="219" t="s">
        <v>1493</v>
      </c>
      <c r="TZP21" s="219" t="s">
        <v>1493</v>
      </c>
      <c r="TZQ21" s="219" t="s">
        <v>1493</v>
      </c>
      <c r="TZR21" s="219" t="s">
        <v>1493</v>
      </c>
      <c r="TZS21" s="219" t="s">
        <v>1493</v>
      </c>
      <c r="TZT21" s="219" t="s">
        <v>1493</v>
      </c>
      <c r="TZU21" s="219" t="s">
        <v>1493</v>
      </c>
      <c r="TZV21" s="219" t="s">
        <v>1493</v>
      </c>
      <c r="TZW21" s="219" t="s">
        <v>1493</v>
      </c>
      <c r="TZX21" s="219" t="s">
        <v>1493</v>
      </c>
      <c r="TZY21" s="219" t="s">
        <v>1493</v>
      </c>
      <c r="TZZ21" s="219" t="s">
        <v>1493</v>
      </c>
      <c r="UAA21" s="219" t="s">
        <v>1493</v>
      </c>
      <c r="UAB21" s="219" t="s">
        <v>1493</v>
      </c>
      <c r="UAC21" s="219" t="s">
        <v>1493</v>
      </c>
      <c r="UAD21" s="219" t="s">
        <v>1493</v>
      </c>
      <c r="UAE21" s="219" t="s">
        <v>1493</v>
      </c>
      <c r="UAF21" s="219" t="s">
        <v>1493</v>
      </c>
      <c r="UAG21" s="219" t="s">
        <v>1493</v>
      </c>
      <c r="UAH21" s="219" t="s">
        <v>1493</v>
      </c>
      <c r="UAI21" s="219" t="s">
        <v>1493</v>
      </c>
      <c r="UAJ21" s="219" t="s">
        <v>1493</v>
      </c>
      <c r="UAK21" s="219" t="s">
        <v>1493</v>
      </c>
      <c r="UAL21" s="219" t="s">
        <v>1493</v>
      </c>
      <c r="UAM21" s="219" t="s">
        <v>1493</v>
      </c>
      <c r="UAN21" s="219" t="s">
        <v>1493</v>
      </c>
      <c r="UAO21" s="219" t="s">
        <v>1493</v>
      </c>
      <c r="UAP21" s="219" t="s">
        <v>1493</v>
      </c>
      <c r="UAQ21" s="219" t="s">
        <v>1493</v>
      </c>
      <c r="UAR21" s="219" t="s">
        <v>1493</v>
      </c>
      <c r="UAS21" s="219" t="s">
        <v>1493</v>
      </c>
      <c r="UAT21" s="219" t="s">
        <v>1493</v>
      </c>
      <c r="UAU21" s="219" t="s">
        <v>1493</v>
      </c>
      <c r="UAV21" s="219" t="s">
        <v>1493</v>
      </c>
      <c r="UAW21" s="219" t="s">
        <v>1493</v>
      </c>
      <c r="UAX21" s="219" t="s">
        <v>1493</v>
      </c>
      <c r="UAY21" s="219" t="s">
        <v>1493</v>
      </c>
      <c r="UAZ21" s="219" t="s">
        <v>1493</v>
      </c>
      <c r="UBA21" s="219" t="s">
        <v>1493</v>
      </c>
      <c r="UBB21" s="219" t="s">
        <v>1493</v>
      </c>
      <c r="UBC21" s="219" t="s">
        <v>1493</v>
      </c>
      <c r="UBD21" s="219" t="s">
        <v>1493</v>
      </c>
      <c r="UBE21" s="219" t="s">
        <v>1493</v>
      </c>
      <c r="UBF21" s="219" t="s">
        <v>1493</v>
      </c>
      <c r="UBG21" s="219" t="s">
        <v>1493</v>
      </c>
      <c r="UBH21" s="219" t="s">
        <v>1493</v>
      </c>
      <c r="UBI21" s="219" t="s">
        <v>1493</v>
      </c>
      <c r="UBJ21" s="219" t="s">
        <v>1493</v>
      </c>
      <c r="UBK21" s="219" t="s">
        <v>1493</v>
      </c>
      <c r="UBL21" s="219" t="s">
        <v>1493</v>
      </c>
      <c r="UBM21" s="219" t="s">
        <v>1493</v>
      </c>
      <c r="UBN21" s="219" t="s">
        <v>1493</v>
      </c>
      <c r="UBO21" s="219" t="s">
        <v>1493</v>
      </c>
      <c r="UBP21" s="219" t="s">
        <v>1493</v>
      </c>
      <c r="UBQ21" s="219" t="s">
        <v>1493</v>
      </c>
      <c r="UBR21" s="219" t="s">
        <v>1493</v>
      </c>
      <c r="UBS21" s="219" t="s">
        <v>1493</v>
      </c>
      <c r="UBT21" s="219" t="s">
        <v>1493</v>
      </c>
      <c r="UBU21" s="219" t="s">
        <v>1493</v>
      </c>
      <c r="UBV21" s="219" t="s">
        <v>1493</v>
      </c>
      <c r="UBW21" s="219" t="s">
        <v>1493</v>
      </c>
      <c r="UBX21" s="219" t="s">
        <v>1493</v>
      </c>
      <c r="UBY21" s="219" t="s">
        <v>1493</v>
      </c>
      <c r="UBZ21" s="219" t="s">
        <v>1493</v>
      </c>
      <c r="UCA21" s="219" t="s">
        <v>1493</v>
      </c>
      <c r="UCB21" s="219" t="s">
        <v>1493</v>
      </c>
      <c r="UCC21" s="219" t="s">
        <v>1493</v>
      </c>
      <c r="UCD21" s="219" t="s">
        <v>1493</v>
      </c>
      <c r="UCE21" s="219" t="s">
        <v>1493</v>
      </c>
      <c r="UCF21" s="219" t="s">
        <v>1493</v>
      </c>
      <c r="UCG21" s="219" t="s">
        <v>1493</v>
      </c>
      <c r="UCH21" s="219" t="s">
        <v>1493</v>
      </c>
      <c r="UCI21" s="219" t="s">
        <v>1493</v>
      </c>
      <c r="UCJ21" s="219" t="s">
        <v>1493</v>
      </c>
      <c r="UCK21" s="219" t="s">
        <v>1493</v>
      </c>
      <c r="UCL21" s="219" t="s">
        <v>1493</v>
      </c>
      <c r="UCM21" s="219" t="s">
        <v>1493</v>
      </c>
      <c r="UCN21" s="219" t="s">
        <v>1493</v>
      </c>
      <c r="UCO21" s="219" t="s">
        <v>1493</v>
      </c>
      <c r="UCP21" s="219" t="s">
        <v>1493</v>
      </c>
      <c r="UCQ21" s="219" t="s">
        <v>1493</v>
      </c>
      <c r="UCR21" s="219" t="s">
        <v>1493</v>
      </c>
      <c r="UCS21" s="219" t="s">
        <v>1493</v>
      </c>
      <c r="UCT21" s="219" t="s">
        <v>1493</v>
      </c>
      <c r="UCU21" s="219" t="s">
        <v>1493</v>
      </c>
      <c r="UCV21" s="219" t="s">
        <v>1493</v>
      </c>
      <c r="UCW21" s="219" t="s">
        <v>1493</v>
      </c>
      <c r="UCX21" s="219" t="s">
        <v>1493</v>
      </c>
      <c r="UCY21" s="219" t="s">
        <v>1493</v>
      </c>
      <c r="UCZ21" s="219" t="s">
        <v>1493</v>
      </c>
      <c r="UDA21" s="219" t="s">
        <v>1493</v>
      </c>
      <c r="UDB21" s="219" t="s">
        <v>1493</v>
      </c>
      <c r="UDC21" s="219" t="s">
        <v>1493</v>
      </c>
      <c r="UDD21" s="219" t="s">
        <v>1493</v>
      </c>
      <c r="UDE21" s="219" t="s">
        <v>1493</v>
      </c>
      <c r="UDF21" s="219" t="s">
        <v>1493</v>
      </c>
      <c r="UDG21" s="219" t="s">
        <v>1493</v>
      </c>
      <c r="UDH21" s="219" t="s">
        <v>1493</v>
      </c>
      <c r="UDI21" s="219" t="s">
        <v>1493</v>
      </c>
      <c r="UDJ21" s="219" t="s">
        <v>1493</v>
      </c>
      <c r="UDK21" s="219" t="s">
        <v>1493</v>
      </c>
      <c r="UDL21" s="219" t="s">
        <v>1493</v>
      </c>
      <c r="UDM21" s="219" t="s">
        <v>1493</v>
      </c>
      <c r="UDN21" s="219" t="s">
        <v>1493</v>
      </c>
      <c r="UDO21" s="219" t="s">
        <v>1493</v>
      </c>
      <c r="UDP21" s="219" t="s">
        <v>1493</v>
      </c>
      <c r="UDQ21" s="219" t="s">
        <v>1493</v>
      </c>
      <c r="UDR21" s="219" t="s">
        <v>1493</v>
      </c>
      <c r="UDS21" s="219" t="s">
        <v>1493</v>
      </c>
      <c r="UDT21" s="219" t="s">
        <v>1493</v>
      </c>
      <c r="UDU21" s="219" t="s">
        <v>1493</v>
      </c>
      <c r="UDV21" s="219" t="s">
        <v>1493</v>
      </c>
      <c r="UDW21" s="219" t="s">
        <v>1493</v>
      </c>
      <c r="UDX21" s="219" t="s">
        <v>1493</v>
      </c>
      <c r="UDY21" s="219" t="s">
        <v>1493</v>
      </c>
      <c r="UDZ21" s="219" t="s">
        <v>1493</v>
      </c>
      <c r="UEA21" s="219" t="s">
        <v>1493</v>
      </c>
      <c r="UEB21" s="219" t="s">
        <v>1493</v>
      </c>
      <c r="UEC21" s="219" t="s">
        <v>1493</v>
      </c>
      <c r="UED21" s="219" t="s">
        <v>1493</v>
      </c>
      <c r="UEE21" s="219" t="s">
        <v>1493</v>
      </c>
      <c r="UEF21" s="219" t="s">
        <v>1493</v>
      </c>
      <c r="UEG21" s="219" t="s">
        <v>1493</v>
      </c>
      <c r="UEH21" s="219" t="s">
        <v>1493</v>
      </c>
      <c r="UEI21" s="219" t="s">
        <v>1493</v>
      </c>
      <c r="UEJ21" s="219" t="s">
        <v>1493</v>
      </c>
      <c r="UEK21" s="219" t="s">
        <v>1493</v>
      </c>
      <c r="UEL21" s="219" t="s">
        <v>1493</v>
      </c>
      <c r="UEM21" s="219" t="s">
        <v>1493</v>
      </c>
      <c r="UEN21" s="219" t="s">
        <v>1493</v>
      </c>
      <c r="UEO21" s="219" t="s">
        <v>1493</v>
      </c>
      <c r="UEP21" s="219" t="s">
        <v>1493</v>
      </c>
      <c r="UEQ21" s="219" t="s">
        <v>1493</v>
      </c>
      <c r="UER21" s="219" t="s">
        <v>1493</v>
      </c>
      <c r="UES21" s="219" t="s">
        <v>1493</v>
      </c>
      <c r="UET21" s="219" t="s">
        <v>1493</v>
      </c>
      <c r="UEU21" s="219" t="s">
        <v>1493</v>
      </c>
      <c r="UEV21" s="219" t="s">
        <v>1493</v>
      </c>
      <c r="UEW21" s="219" t="s">
        <v>1493</v>
      </c>
      <c r="UEX21" s="219" t="s">
        <v>1493</v>
      </c>
      <c r="UEY21" s="219" t="s">
        <v>1493</v>
      </c>
      <c r="UEZ21" s="219" t="s">
        <v>1493</v>
      </c>
      <c r="UFA21" s="219" t="s">
        <v>1493</v>
      </c>
      <c r="UFB21" s="219" t="s">
        <v>1493</v>
      </c>
      <c r="UFC21" s="219" t="s">
        <v>1493</v>
      </c>
      <c r="UFD21" s="219" t="s">
        <v>1493</v>
      </c>
      <c r="UFE21" s="219" t="s">
        <v>1493</v>
      </c>
      <c r="UFF21" s="219" t="s">
        <v>1493</v>
      </c>
      <c r="UFG21" s="219" t="s">
        <v>1493</v>
      </c>
      <c r="UFH21" s="219" t="s">
        <v>1493</v>
      </c>
      <c r="UFI21" s="219" t="s">
        <v>1493</v>
      </c>
      <c r="UFJ21" s="219" t="s">
        <v>1493</v>
      </c>
      <c r="UFK21" s="219" t="s">
        <v>1493</v>
      </c>
      <c r="UFL21" s="219" t="s">
        <v>1493</v>
      </c>
      <c r="UFM21" s="219" t="s">
        <v>1493</v>
      </c>
      <c r="UFN21" s="219" t="s">
        <v>1493</v>
      </c>
      <c r="UFO21" s="219" t="s">
        <v>1493</v>
      </c>
      <c r="UFP21" s="219" t="s">
        <v>1493</v>
      </c>
      <c r="UFQ21" s="219" t="s">
        <v>1493</v>
      </c>
      <c r="UFR21" s="219" t="s">
        <v>1493</v>
      </c>
      <c r="UFS21" s="219" t="s">
        <v>1493</v>
      </c>
      <c r="UFT21" s="219" t="s">
        <v>1493</v>
      </c>
      <c r="UFU21" s="219" t="s">
        <v>1493</v>
      </c>
      <c r="UFV21" s="219" t="s">
        <v>1493</v>
      </c>
      <c r="UFW21" s="219" t="s">
        <v>1493</v>
      </c>
      <c r="UFX21" s="219" t="s">
        <v>1493</v>
      </c>
      <c r="UFY21" s="219" t="s">
        <v>1493</v>
      </c>
      <c r="UFZ21" s="219" t="s">
        <v>1493</v>
      </c>
      <c r="UGA21" s="219" t="s">
        <v>1493</v>
      </c>
      <c r="UGB21" s="219" t="s">
        <v>1493</v>
      </c>
      <c r="UGC21" s="219" t="s">
        <v>1493</v>
      </c>
      <c r="UGD21" s="219" t="s">
        <v>1493</v>
      </c>
      <c r="UGE21" s="219" t="s">
        <v>1493</v>
      </c>
      <c r="UGF21" s="219" t="s">
        <v>1493</v>
      </c>
      <c r="UGG21" s="219" t="s">
        <v>1493</v>
      </c>
      <c r="UGH21" s="219" t="s">
        <v>1493</v>
      </c>
      <c r="UGI21" s="219" t="s">
        <v>1493</v>
      </c>
      <c r="UGJ21" s="219" t="s">
        <v>1493</v>
      </c>
      <c r="UGK21" s="219" t="s">
        <v>1493</v>
      </c>
      <c r="UGL21" s="219" t="s">
        <v>1493</v>
      </c>
      <c r="UGM21" s="219" t="s">
        <v>1493</v>
      </c>
      <c r="UGN21" s="219" t="s">
        <v>1493</v>
      </c>
      <c r="UGO21" s="219" t="s">
        <v>1493</v>
      </c>
      <c r="UGP21" s="219" t="s">
        <v>1493</v>
      </c>
      <c r="UGQ21" s="219" t="s">
        <v>1493</v>
      </c>
      <c r="UGR21" s="219" t="s">
        <v>1493</v>
      </c>
      <c r="UGS21" s="219" t="s">
        <v>1493</v>
      </c>
      <c r="UGT21" s="219" t="s">
        <v>1493</v>
      </c>
      <c r="UGU21" s="219" t="s">
        <v>1493</v>
      </c>
      <c r="UGV21" s="219" t="s">
        <v>1493</v>
      </c>
      <c r="UGW21" s="219" t="s">
        <v>1493</v>
      </c>
      <c r="UGX21" s="219" t="s">
        <v>1493</v>
      </c>
      <c r="UGY21" s="219" t="s">
        <v>1493</v>
      </c>
      <c r="UGZ21" s="219" t="s">
        <v>1493</v>
      </c>
      <c r="UHA21" s="219" t="s">
        <v>1493</v>
      </c>
      <c r="UHB21" s="219" t="s">
        <v>1493</v>
      </c>
      <c r="UHC21" s="219" t="s">
        <v>1493</v>
      </c>
      <c r="UHD21" s="219" t="s">
        <v>1493</v>
      </c>
      <c r="UHE21" s="219" t="s">
        <v>1493</v>
      </c>
      <c r="UHF21" s="219" t="s">
        <v>1493</v>
      </c>
      <c r="UHG21" s="219" t="s">
        <v>1493</v>
      </c>
      <c r="UHH21" s="219" t="s">
        <v>1493</v>
      </c>
      <c r="UHI21" s="219" t="s">
        <v>1493</v>
      </c>
      <c r="UHJ21" s="219" t="s">
        <v>1493</v>
      </c>
      <c r="UHK21" s="219" t="s">
        <v>1493</v>
      </c>
      <c r="UHL21" s="219" t="s">
        <v>1493</v>
      </c>
      <c r="UHM21" s="219" t="s">
        <v>1493</v>
      </c>
      <c r="UHN21" s="219" t="s">
        <v>1493</v>
      </c>
      <c r="UHO21" s="219" t="s">
        <v>1493</v>
      </c>
      <c r="UHP21" s="219" t="s">
        <v>1493</v>
      </c>
      <c r="UHQ21" s="219" t="s">
        <v>1493</v>
      </c>
      <c r="UHR21" s="219" t="s">
        <v>1493</v>
      </c>
      <c r="UHS21" s="219" t="s">
        <v>1493</v>
      </c>
      <c r="UHT21" s="219" t="s">
        <v>1493</v>
      </c>
      <c r="UHU21" s="219" t="s">
        <v>1493</v>
      </c>
      <c r="UHV21" s="219" t="s">
        <v>1493</v>
      </c>
      <c r="UHW21" s="219" t="s">
        <v>1493</v>
      </c>
      <c r="UHX21" s="219" t="s">
        <v>1493</v>
      </c>
      <c r="UHY21" s="219" t="s">
        <v>1493</v>
      </c>
      <c r="UHZ21" s="219" t="s">
        <v>1493</v>
      </c>
      <c r="UIA21" s="219" t="s">
        <v>1493</v>
      </c>
      <c r="UIB21" s="219" t="s">
        <v>1493</v>
      </c>
      <c r="UIC21" s="219" t="s">
        <v>1493</v>
      </c>
      <c r="UID21" s="219" t="s">
        <v>1493</v>
      </c>
      <c r="UIE21" s="219" t="s">
        <v>1493</v>
      </c>
      <c r="UIF21" s="219" t="s">
        <v>1493</v>
      </c>
      <c r="UIG21" s="219" t="s">
        <v>1493</v>
      </c>
      <c r="UIH21" s="219" t="s">
        <v>1493</v>
      </c>
      <c r="UII21" s="219" t="s">
        <v>1493</v>
      </c>
      <c r="UIJ21" s="219" t="s">
        <v>1493</v>
      </c>
      <c r="UIK21" s="219" t="s">
        <v>1493</v>
      </c>
      <c r="UIL21" s="219" t="s">
        <v>1493</v>
      </c>
      <c r="UIM21" s="219" t="s">
        <v>1493</v>
      </c>
      <c r="UIN21" s="219" t="s">
        <v>1493</v>
      </c>
      <c r="UIO21" s="219" t="s">
        <v>1493</v>
      </c>
      <c r="UIP21" s="219" t="s">
        <v>1493</v>
      </c>
      <c r="UIQ21" s="219" t="s">
        <v>1493</v>
      </c>
      <c r="UIR21" s="219" t="s">
        <v>1493</v>
      </c>
      <c r="UIS21" s="219" t="s">
        <v>1493</v>
      </c>
      <c r="UIT21" s="219" t="s">
        <v>1493</v>
      </c>
      <c r="UIU21" s="219" t="s">
        <v>1493</v>
      </c>
      <c r="UIV21" s="219" t="s">
        <v>1493</v>
      </c>
      <c r="UIW21" s="219" t="s">
        <v>1493</v>
      </c>
      <c r="UIX21" s="219" t="s">
        <v>1493</v>
      </c>
      <c r="UIY21" s="219" t="s">
        <v>1493</v>
      </c>
      <c r="UIZ21" s="219" t="s">
        <v>1493</v>
      </c>
      <c r="UJA21" s="219" t="s">
        <v>1493</v>
      </c>
      <c r="UJB21" s="219" t="s">
        <v>1493</v>
      </c>
      <c r="UJC21" s="219" t="s">
        <v>1493</v>
      </c>
      <c r="UJD21" s="219" t="s">
        <v>1493</v>
      </c>
      <c r="UJE21" s="219" t="s">
        <v>1493</v>
      </c>
      <c r="UJF21" s="219" t="s">
        <v>1493</v>
      </c>
      <c r="UJG21" s="219" t="s">
        <v>1493</v>
      </c>
      <c r="UJH21" s="219" t="s">
        <v>1493</v>
      </c>
      <c r="UJI21" s="219" t="s">
        <v>1493</v>
      </c>
      <c r="UJJ21" s="219" t="s">
        <v>1493</v>
      </c>
      <c r="UJK21" s="219" t="s">
        <v>1493</v>
      </c>
      <c r="UJL21" s="219" t="s">
        <v>1493</v>
      </c>
      <c r="UJM21" s="219" t="s">
        <v>1493</v>
      </c>
      <c r="UJN21" s="219" t="s">
        <v>1493</v>
      </c>
      <c r="UJO21" s="219" t="s">
        <v>1493</v>
      </c>
      <c r="UJP21" s="219" t="s">
        <v>1493</v>
      </c>
      <c r="UJQ21" s="219" t="s">
        <v>1493</v>
      </c>
      <c r="UJR21" s="219" t="s">
        <v>1493</v>
      </c>
      <c r="UJS21" s="219" t="s">
        <v>1493</v>
      </c>
      <c r="UJT21" s="219" t="s">
        <v>1493</v>
      </c>
      <c r="UJU21" s="219" t="s">
        <v>1493</v>
      </c>
      <c r="UJV21" s="219" t="s">
        <v>1493</v>
      </c>
      <c r="UJW21" s="219" t="s">
        <v>1493</v>
      </c>
      <c r="UJX21" s="219" t="s">
        <v>1493</v>
      </c>
      <c r="UJY21" s="219" t="s">
        <v>1493</v>
      </c>
      <c r="UJZ21" s="219" t="s">
        <v>1493</v>
      </c>
      <c r="UKA21" s="219" t="s">
        <v>1493</v>
      </c>
      <c r="UKB21" s="219" t="s">
        <v>1493</v>
      </c>
      <c r="UKC21" s="219" t="s">
        <v>1493</v>
      </c>
      <c r="UKD21" s="219" t="s">
        <v>1493</v>
      </c>
      <c r="UKE21" s="219" t="s">
        <v>1493</v>
      </c>
      <c r="UKF21" s="219" t="s">
        <v>1493</v>
      </c>
      <c r="UKG21" s="219" t="s">
        <v>1493</v>
      </c>
      <c r="UKH21" s="219" t="s">
        <v>1493</v>
      </c>
      <c r="UKI21" s="219" t="s">
        <v>1493</v>
      </c>
      <c r="UKJ21" s="219" t="s">
        <v>1493</v>
      </c>
      <c r="UKK21" s="219" t="s">
        <v>1493</v>
      </c>
      <c r="UKL21" s="219" t="s">
        <v>1493</v>
      </c>
      <c r="UKM21" s="219" t="s">
        <v>1493</v>
      </c>
      <c r="UKN21" s="219" t="s">
        <v>1493</v>
      </c>
      <c r="UKO21" s="219" t="s">
        <v>1493</v>
      </c>
      <c r="UKP21" s="219" t="s">
        <v>1493</v>
      </c>
      <c r="UKQ21" s="219" t="s">
        <v>1493</v>
      </c>
      <c r="UKR21" s="219" t="s">
        <v>1493</v>
      </c>
      <c r="UKS21" s="219" t="s">
        <v>1493</v>
      </c>
      <c r="UKT21" s="219" t="s">
        <v>1493</v>
      </c>
      <c r="UKU21" s="219" t="s">
        <v>1493</v>
      </c>
      <c r="UKV21" s="219" t="s">
        <v>1493</v>
      </c>
      <c r="UKW21" s="219" t="s">
        <v>1493</v>
      </c>
      <c r="UKX21" s="219" t="s">
        <v>1493</v>
      </c>
      <c r="UKY21" s="219" t="s">
        <v>1493</v>
      </c>
      <c r="UKZ21" s="219" t="s">
        <v>1493</v>
      </c>
      <c r="ULA21" s="219" t="s">
        <v>1493</v>
      </c>
      <c r="ULB21" s="219" t="s">
        <v>1493</v>
      </c>
      <c r="ULC21" s="219" t="s">
        <v>1493</v>
      </c>
      <c r="ULD21" s="219" t="s">
        <v>1493</v>
      </c>
      <c r="ULE21" s="219" t="s">
        <v>1493</v>
      </c>
      <c r="ULF21" s="219" t="s">
        <v>1493</v>
      </c>
      <c r="ULG21" s="219" t="s">
        <v>1493</v>
      </c>
      <c r="ULH21" s="219" t="s">
        <v>1493</v>
      </c>
      <c r="ULI21" s="219" t="s">
        <v>1493</v>
      </c>
      <c r="ULJ21" s="219" t="s">
        <v>1493</v>
      </c>
      <c r="ULK21" s="219" t="s">
        <v>1493</v>
      </c>
      <c r="ULL21" s="219" t="s">
        <v>1493</v>
      </c>
      <c r="ULM21" s="219" t="s">
        <v>1493</v>
      </c>
      <c r="ULN21" s="219" t="s">
        <v>1493</v>
      </c>
      <c r="ULO21" s="219" t="s">
        <v>1493</v>
      </c>
      <c r="ULP21" s="219" t="s">
        <v>1493</v>
      </c>
      <c r="ULQ21" s="219" t="s">
        <v>1493</v>
      </c>
      <c r="ULR21" s="219" t="s">
        <v>1493</v>
      </c>
      <c r="ULS21" s="219" t="s">
        <v>1493</v>
      </c>
      <c r="ULT21" s="219" t="s">
        <v>1493</v>
      </c>
      <c r="ULU21" s="219" t="s">
        <v>1493</v>
      </c>
      <c r="ULV21" s="219" t="s">
        <v>1493</v>
      </c>
      <c r="ULW21" s="219" t="s">
        <v>1493</v>
      </c>
      <c r="ULX21" s="219" t="s">
        <v>1493</v>
      </c>
      <c r="ULY21" s="219" t="s">
        <v>1493</v>
      </c>
      <c r="ULZ21" s="219" t="s">
        <v>1493</v>
      </c>
      <c r="UMA21" s="219" t="s">
        <v>1493</v>
      </c>
      <c r="UMB21" s="219" t="s">
        <v>1493</v>
      </c>
      <c r="UMC21" s="219" t="s">
        <v>1493</v>
      </c>
      <c r="UMD21" s="219" t="s">
        <v>1493</v>
      </c>
      <c r="UME21" s="219" t="s">
        <v>1493</v>
      </c>
      <c r="UMF21" s="219" t="s">
        <v>1493</v>
      </c>
      <c r="UMG21" s="219" t="s">
        <v>1493</v>
      </c>
      <c r="UMH21" s="219" t="s">
        <v>1493</v>
      </c>
      <c r="UMI21" s="219" t="s">
        <v>1493</v>
      </c>
      <c r="UMJ21" s="219" t="s">
        <v>1493</v>
      </c>
      <c r="UMK21" s="219" t="s">
        <v>1493</v>
      </c>
      <c r="UML21" s="219" t="s">
        <v>1493</v>
      </c>
      <c r="UMM21" s="219" t="s">
        <v>1493</v>
      </c>
      <c r="UMN21" s="219" t="s">
        <v>1493</v>
      </c>
      <c r="UMO21" s="219" t="s">
        <v>1493</v>
      </c>
      <c r="UMP21" s="219" t="s">
        <v>1493</v>
      </c>
      <c r="UMQ21" s="219" t="s">
        <v>1493</v>
      </c>
      <c r="UMR21" s="219" t="s">
        <v>1493</v>
      </c>
      <c r="UMS21" s="219" t="s">
        <v>1493</v>
      </c>
      <c r="UMT21" s="219" t="s">
        <v>1493</v>
      </c>
      <c r="UMU21" s="219" t="s">
        <v>1493</v>
      </c>
      <c r="UMV21" s="219" t="s">
        <v>1493</v>
      </c>
      <c r="UMW21" s="219" t="s">
        <v>1493</v>
      </c>
      <c r="UMX21" s="219" t="s">
        <v>1493</v>
      </c>
      <c r="UMY21" s="219" t="s">
        <v>1493</v>
      </c>
      <c r="UMZ21" s="219" t="s">
        <v>1493</v>
      </c>
      <c r="UNA21" s="219" t="s">
        <v>1493</v>
      </c>
      <c r="UNB21" s="219" t="s">
        <v>1493</v>
      </c>
      <c r="UNC21" s="219" t="s">
        <v>1493</v>
      </c>
      <c r="UND21" s="219" t="s">
        <v>1493</v>
      </c>
      <c r="UNE21" s="219" t="s">
        <v>1493</v>
      </c>
      <c r="UNF21" s="219" t="s">
        <v>1493</v>
      </c>
      <c r="UNG21" s="219" t="s">
        <v>1493</v>
      </c>
      <c r="UNH21" s="219" t="s">
        <v>1493</v>
      </c>
      <c r="UNI21" s="219" t="s">
        <v>1493</v>
      </c>
      <c r="UNJ21" s="219" t="s">
        <v>1493</v>
      </c>
      <c r="UNK21" s="219" t="s">
        <v>1493</v>
      </c>
      <c r="UNL21" s="219" t="s">
        <v>1493</v>
      </c>
      <c r="UNM21" s="219" t="s">
        <v>1493</v>
      </c>
      <c r="UNN21" s="219" t="s">
        <v>1493</v>
      </c>
      <c r="UNO21" s="219" t="s">
        <v>1493</v>
      </c>
      <c r="UNP21" s="219" t="s">
        <v>1493</v>
      </c>
      <c r="UNQ21" s="219" t="s">
        <v>1493</v>
      </c>
      <c r="UNR21" s="219" t="s">
        <v>1493</v>
      </c>
      <c r="UNS21" s="219" t="s">
        <v>1493</v>
      </c>
      <c r="UNT21" s="219" t="s">
        <v>1493</v>
      </c>
      <c r="UNU21" s="219" t="s">
        <v>1493</v>
      </c>
      <c r="UNV21" s="219" t="s">
        <v>1493</v>
      </c>
      <c r="UNW21" s="219" t="s">
        <v>1493</v>
      </c>
      <c r="UNX21" s="219" t="s">
        <v>1493</v>
      </c>
      <c r="UNY21" s="219" t="s">
        <v>1493</v>
      </c>
      <c r="UNZ21" s="219" t="s">
        <v>1493</v>
      </c>
      <c r="UOA21" s="219" t="s">
        <v>1493</v>
      </c>
      <c r="UOB21" s="219" t="s">
        <v>1493</v>
      </c>
      <c r="UOC21" s="219" t="s">
        <v>1493</v>
      </c>
      <c r="UOD21" s="219" t="s">
        <v>1493</v>
      </c>
      <c r="UOE21" s="219" t="s">
        <v>1493</v>
      </c>
      <c r="UOF21" s="219" t="s">
        <v>1493</v>
      </c>
      <c r="UOG21" s="219" t="s">
        <v>1493</v>
      </c>
      <c r="UOH21" s="219" t="s">
        <v>1493</v>
      </c>
      <c r="UOI21" s="219" t="s">
        <v>1493</v>
      </c>
      <c r="UOJ21" s="219" t="s">
        <v>1493</v>
      </c>
      <c r="UOK21" s="219" t="s">
        <v>1493</v>
      </c>
      <c r="UOL21" s="219" t="s">
        <v>1493</v>
      </c>
      <c r="UOM21" s="219" t="s">
        <v>1493</v>
      </c>
      <c r="UON21" s="219" t="s">
        <v>1493</v>
      </c>
      <c r="UOO21" s="219" t="s">
        <v>1493</v>
      </c>
      <c r="UOP21" s="219" t="s">
        <v>1493</v>
      </c>
      <c r="UOQ21" s="219" t="s">
        <v>1493</v>
      </c>
      <c r="UOR21" s="219" t="s">
        <v>1493</v>
      </c>
      <c r="UOS21" s="219" t="s">
        <v>1493</v>
      </c>
      <c r="UOT21" s="219" t="s">
        <v>1493</v>
      </c>
      <c r="UOU21" s="219" t="s">
        <v>1493</v>
      </c>
      <c r="UOV21" s="219" t="s">
        <v>1493</v>
      </c>
      <c r="UOW21" s="219" t="s">
        <v>1493</v>
      </c>
      <c r="UOX21" s="219" t="s">
        <v>1493</v>
      </c>
      <c r="UOY21" s="219" t="s">
        <v>1493</v>
      </c>
      <c r="UOZ21" s="219" t="s">
        <v>1493</v>
      </c>
      <c r="UPA21" s="219" t="s">
        <v>1493</v>
      </c>
      <c r="UPB21" s="219" t="s">
        <v>1493</v>
      </c>
      <c r="UPC21" s="219" t="s">
        <v>1493</v>
      </c>
      <c r="UPD21" s="219" t="s">
        <v>1493</v>
      </c>
      <c r="UPE21" s="219" t="s">
        <v>1493</v>
      </c>
      <c r="UPF21" s="219" t="s">
        <v>1493</v>
      </c>
      <c r="UPG21" s="219" t="s">
        <v>1493</v>
      </c>
      <c r="UPH21" s="219" t="s">
        <v>1493</v>
      </c>
      <c r="UPI21" s="219" t="s">
        <v>1493</v>
      </c>
      <c r="UPJ21" s="219" t="s">
        <v>1493</v>
      </c>
      <c r="UPK21" s="219" t="s">
        <v>1493</v>
      </c>
      <c r="UPL21" s="219" t="s">
        <v>1493</v>
      </c>
      <c r="UPM21" s="219" t="s">
        <v>1493</v>
      </c>
      <c r="UPN21" s="219" t="s">
        <v>1493</v>
      </c>
      <c r="UPO21" s="219" t="s">
        <v>1493</v>
      </c>
      <c r="UPP21" s="219" t="s">
        <v>1493</v>
      </c>
      <c r="UPQ21" s="219" t="s">
        <v>1493</v>
      </c>
      <c r="UPR21" s="219" t="s">
        <v>1493</v>
      </c>
      <c r="UPS21" s="219" t="s">
        <v>1493</v>
      </c>
      <c r="UPT21" s="219" t="s">
        <v>1493</v>
      </c>
      <c r="UPU21" s="219" t="s">
        <v>1493</v>
      </c>
      <c r="UPV21" s="219" t="s">
        <v>1493</v>
      </c>
      <c r="UPW21" s="219" t="s">
        <v>1493</v>
      </c>
      <c r="UPX21" s="219" t="s">
        <v>1493</v>
      </c>
      <c r="UPY21" s="219" t="s">
        <v>1493</v>
      </c>
      <c r="UPZ21" s="219" t="s">
        <v>1493</v>
      </c>
      <c r="UQA21" s="219" t="s">
        <v>1493</v>
      </c>
      <c r="UQB21" s="219" t="s">
        <v>1493</v>
      </c>
      <c r="UQC21" s="219" t="s">
        <v>1493</v>
      </c>
      <c r="UQD21" s="219" t="s">
        <v>1493</v>
      </c>
      <c r="UQE21" s="219" t="s">
        <v>1493</v>
      </c>
      <c r="UQF21" s="219" t="s">
        <v>1493</v>
      </c>
      <c r="UQG21" s="219" t="s">
        <v>1493</v>
      </c>
      <c r="UQH21" s="219" t="s">
        <v>1493</v>
      </c>
      <c r="UQI21" s="219" t="s">
        <v>1493</v>
      </c>
      <c r="UQJ21" s="219" t="s">
        <v>1493</v>
      </c>
      <c r="UQK21" s="219" t="s">
        <v>1493</v>
      </c>
      <c r="UQL21" s="219" t="s">
        <v>1493</v>
      </c>
      <c r="UQM21" s="219" t="s">
        <v>1493</v>
      </c>
      <c r="UQN21" s="219" t="s">
        <v>1493</v>
      </c>
      <c r="UQO21" s="219" t="s">
        <v>1493</v>
      </c>
      <c r="UQP21" s="219" t="s">
        <v>1493</v>
      </c>
      <c r="UQQ21" s="219" t="s">
        <v>1493</v>
      </c>
      <c r="UQR21" s="219" t="s">
        <v>1493</v>
      </c>
      <c r="UQS21" s="219" t="s">
        <v>1493</v>
      </c>
      <c r="UQT21" s="219" t="s">
        <v>1493</v>
      </c>
      <c r="UQU21" s="219" t="s">
        <v>1493</v>
      </c>
      <c r="UQV21" s="219" t="s">
        <v>1493</v>
      </c>
      <c r="UQW21" s="219" t="s">
        <v>1493</v>
      </c>
      <c r="UQX21" s="219" t="s">
        <v>1493</v>
      </c>
      <c r="UQY21" s="219" t="s">
        <v>1493</v>
      </c>
      <c r="UQZ21" s="219" t="s">
        <v>1493</v>
      </c>
      <c r="URA21" s="219" t="s">
        <v>1493</v>
      </c>
      <c r="URB21" s="219" t="s">
        <v>1493</v>
      </c>
      <c r="URC21" s="219" t="s">
        <v>1493</v>
      </c>
      <c r="URD21" s="219" t="s">
        <v>1493</v>
      </c>
      <c r="URE21" s="219" t="s">
        <v>1493</v>
      </c>
      <c r="URF21" s="219" t="s">
        <v>1493</v>
      </c>
      <c r="URG21" s="219" t="s">
        <v>1493</v>
      </c>
      <c r="URH21" s="219" t="s">
        <v>1493</v>
      </c>
      <c r="URI21" s="219" t="s">
        <v>1493</v>
      </c>
      <c r="URJ21" s="219" t="s">
        <v>1493</v>
      </c>
      <c r="URK21" s="219" t="s">
        <v>1493</v>
      </c>
      <c r="URL21" s="219" t="s">
        <v>1493</v>
      </c>
      <c r="URM21" s="219" t="s">
        <v>1493</v>
      </c>
      <c r="URN21" s="219" t="s">
        <v>1493</v>
      </c>
      <c r="URO21" s="219" t="s">
        <v>1493</v>
      </c>
      <c r="URP21" s="219" t="s">
        <v>1493</v>
      </c>
      <c r="URQ21" s="219" t="s">
        <v>1493</v>
      </c>
      <c r="URR21" s="219" t="s">
        <v>1493</v>
      </c>
      <c r="URS21" s="219" t="s">
        <v>1493</v>
      </c>
      <c r="URT21" s="219" t="s">
        <v>1493</v>
      </c>
      <c r="URU21" s="219" t="s">
        <v>1493</v>
      </c>
      <c r="URV21" s="219" t="s">
        <v>1493</v>
      </c>
      <c r="URW21" s="219" t="s">
        <v>1493</v>
      </c>
      <c r="URX21" s="219" t="s">
        <v>1493</v>
      </c>
      <c r="URY21" s="219" t="s">
        <v>1493</v>
      </c>
      <c r="URZ21" s="219" t="s">
        <v>1493</v>
      </c>
      <c r="USA21" s="219" t="s">
        <v>1493</v>
      </c>
      <c r="USB21" s="219" t="s">
        <v>1493</v>
      </c>
      <c r="USC21" s="219" t="s">
        <v>1493</v>
      </c>
      <c r="USD21" s="219" t="s">
        <v>1493</v>
      </c>
      <c r="USE21" s="219" t="s">
        <v>1493</v>
      </c>
      <c r="USF21" s="219" t="s">
        <v>1493</v>
      </c>
      <c r="USG21" s="219" t="s">
        <v>1493</v>
      </c>
      <c r="USH21" s="219" t="s">
        <v>1493</v>
      </c>
      <c r="USI21" s="219" t="s">
        <v>1493</v>
      </c>
      <c r="USJ21" s="219" t="s">
        <v>1493</v>
      </c>
      <c r="USK21" s="219" t="s">
        <v>1493</v>
      </c>
      <c r="USL21" s="219" t="s">
        <v>1493</v>
      </c>
      <c r="USM21" s="219" t="s">
        <v>1493</v>
      </c>
      <c r="USN21" s="219" t="s">
        <v>1493</v>
      </c>
      <c r="USO21" s="219" t="s">
        <v>1493</v>
      </c>
      <c r="USP21" s="219" t="s">
        <v>1493</v>
      </c>
      <c r="USQ21" s="219" t="s">
        <v>1493</v>
      </c>
      <c r="USR21" s="219" t="s">
        <v>1493</v>
      </c>
      <c r="USS21" s="219" t="s">
        <v>1493</v>
      </c>
      <c r="UST21" s="219" t="s">
        <v>1493</v>
      </c>
      <c r="USU21" s="219" t="s">
        <v>1493</v>
      </c>
      <c r="USV21" s="219" t="s">
        <v>1493</v>
      </c>
      <c r="USW21" s="219" t="s">
        <v>1493</v>
      </c>
      <c r="USX21" s="219" t="s">
        <v>1493</v>
      </c>
      <c r="USY21" s="219" t="s">
        <v>1493</v>
      </c>
      <c r="USZ21" s="219" t="s">
        <v>1493</v>
      </c>
      <c r="UTA21" s="219" t="s">
        <v>1493</v>
      </c>
      <c r="UTB21" s="219" t="s">
        <v>1493</v>
      </c>
      <c r="UTC21" s="219" t="s">
        <v>1493</v>
      </c>
      <c r="UTD21" s="219" t="s">
        <v>1493</v>
      </c>
      <c r="UTE21" s="219" t="s">
        <v>1493</v>
      </c>
      <c r="UTF21" s="219" t="s">
        <v>1493</v>
      </c>
      <c r="UTG21" s="219" t="s">
        <v>1493</v>
      </c>
      <c r="UTH21" s="219" t="s">
        <v>1493</v>
      </c>
      <c r="UTI21" s="219" t="s">
        <v>1493</v>
      </c>
      <c r="UTJ21" s="219" t="s">
        <v>1493</v>
      </c>
      <c r="UTK21" s="219" t="s">
        <v>1493</v>
      </c>
      <c r="UTL21" s="219" t="s">
        <v>1493</v>
      </c>
      <c r="UTM21" s="219" t="s">
        <v>1493</v>
      </c>
      <c r="UTN21" s="219" t="s">
        <v>1493</v>
      </c>
      <c r="UTO21" s="219" t="s">
        <v>1493</v>
      </c>
      <c r="UTP21" s="219" t="s">
        <v>1493</v>
      </c>
      <c r="UTQ21" s="219" t="s">
        <v>1493</v>
      </c>
      <c r="UTR21" s="219" t="s">
        <v>1493</v>
      </c>
      <c r="UTS21" s="219" t="s">
        <v>1493</v>
      </c>
      <c r="UTT21" s="219" t="s">
        <v>1493</v>
      </c>
      <c r="UTU21" s="219" t="s">
        <v>1493</v>
      </c>
      <c r="UTV21" s="219" t="s">
        <v>1493</v>
      </c>
      <c r="UTW21" s="219" t="s">
        <v>1493</v>
      </c>
      <c r="UTX21" s="219" t="s">
        <v>1493</v>
      </c>
      <c r="UTY21" s="219" t="s">
        <v>1493</v>
      </c>
      <c r="UTZ21" s="219" t="s">
        <v>1493</v>
      </c>
      <c r="UUA21" s="219" t="s">
        <v>1493</v>
      </c>
      <c r="UUB21" s="219" t="s">
        <v>1493</v>
      </c>
      <c r="UUC21" s="219" t="s">
        <v>1493</v>
      </c>
      <c r="UUD21" s="219" t="s">
        <v>1493</v>
      </c>
      <c r="UUE21" s="219" t="s">
        <v>1493</v>
      </c>
      <c r="UUF21" s="219" t="s">
        <v>1493</v>
      </c>
      <c r="UUG21" s="219" t="s">
        <v>1493</v>
      </c>
      <c r="UUH21" s="219" t="s">
        <v>1493</v>
      </c>
      <c r="UUI21" s="219" t="s">
        <v>1493</v>
      </c>
      <c r="UUJ21" s="219" t="s">
        <v>1493</v>
      </c>
      <c r="UUK21" s="219" t="s">
        <v>1493</v>
      </c>
      <c r="UUL21" s="219" t="s">
        <v>1493</v>
      </c>
      <c r="UUM21" s="219" t="s">
        <v>1493</v>
      </c>
      <c r="UUN21" s="219" t="s">
        <v>1493</v>
      </c>
      <c r="UUO21" s="219" t="s">
        <v>1493</v>
      </c>
      <c r="UUP21" s="219" t="s">
        <v>1493</v>
      </c>
      <c r="UUQ21" s="219" t="s">
        <v>1493</v>
      </c>
      <c r="UUR21" s="219" t="s">
        <v>1493</v>
      </c>
      <c r="UUS21" s="219" t="s">
        <v>1493</v>
      </c>
      <c r="UUT21" s="219" t="s">
        <v>1493</v>
      </c>
      <c r="UUU21" s="219" t="s">
        <v>1493</v>
      </c>
      <c r="UUV21" s="219" t="s">
        <v>1493</v>
      </c>
      <c r="UUW21" s="219" t="s">
        <v>1493</v>
      </c>
      <c r="UUX21" s="219" t="s">
        <v>1493</v>
      </c>
      <c r="UUY21" s="219" t="s">
        <v>1493</v>
      </c>
      <c r="UUZ21" s="219" t="s">
        <v>1493</v>
      </c>
      <c r="UVA21" s="219" t="s">
        <v>1493</v>
      </c>
      <c r="UVB21" s="219" t="s">
        <v>1493</v>
      </c>
      <c r="UVC21" s="219" t="s">
        <v>1493</v>
      </c>
      <c r="UVD21" s="219" t="s">
        <v>1493</v>
      </c>
      <c r="UVE21" s="219" t="s">
        <v>1493</v>
      </c>
      <c r="UVF21" s="219" t="s">
        <v>1493</v>
      </c>
      <c r="UVG21" s="219" t="s">
        <v>1493</v>
      </c>
      <c r="UVH21" s="219" t="s">
        <v>1493</v>
      </c>
      <c r="UVI21" s="219" t="s">
        <v>1493</v>
      </c>
      <c r="UVJ21" s="219" t="s">
        <v>1493</v>
      </c>
      <c r="UVK21" s="219" t="s">
        <v>1493</v>
      </c>
      <c r="UVL21" s="219" t="s">
        <v>1493</v>
      </c>
      <c r="UVM21" s="219" t="s">
        <v>1493</v>
      </c>
      <c r="UVN21" s="219" t="s">
        <v>1493</v>
      </c>
      <c r="UVO21" s="219" t="s">
        <v>1493</v>
      </c>
      <c r="UVP21" s="219" t="s">
        <v>1493</v>
      </c>
      <c r="UVQ21" s="219" t="s">
        <v>1493</v>
      </c>
      <c r="UVR21" s="219" t="s">
        <v>1493</v>
      </c>
      <c r="UVS21" s="219" t="s">
        <v>1493</v>
      </c>
      <c r="UVT21" s="219" t="s">
        <v>1493</v>
      </c>
      <c r="UVU21" s="219" t="s">
        <v>1493</v>
      </c>
      <c r="UVV21" s="219" t="s">
        <v>1493</v>
      </c>
      <c r="UVW21" s="219" t="s">
        <v>1493</v>
      </c>
      <c r="UVX21" s="219" t="s">
        <v>1493</v>
      </c>
      <c r="UVY21" s="219" t="s">
        <v>1493</v>
      </c>
      <c r="UVZ21" s="219" t="s">
        <v>1493</v>
      </c>
      <c r="UWA21" s="219" t="s">
        <v>1493</v>
      </c>
      <c r="UWB21" s="219" t="s">
        <v>1493</v>
      </c>
      <c r="UWC21" s="219" t="s">
        <v>1493</v>
      </c>
      <c r="UWD21" s="219" t="s">
        <v>1493</v>
      </c>
      <c r="UWE21" s="219" t="s">
        <v>1493</v>
      </c>
      <c r="UWF21" s="219" t="s">
        <v>1493</v>
      </c>
      <c r="UWG21" s="219" t="s">
        <v>1493</v>
      </c>
      <c r="UWH21" s="219" t="s">
        <v>1493</v>
      </c>
      <c r="UWI21" s="219" t="s">
        <v>1493</v>
      </c>
      <c r="UWJ21" s="219" t="s">
        <v>1493</v>
      </c>
      <c r="UWK21" s="219" t="s">
        <v>1493</v>
      </c>
      <c r="UWL21" s="219" t="s">
        <v>1493</v>
      </c>
      <c r="UWM21" s="219" t="s">
        <v>1493</v>
      </c>
      <c r="UWN21" s="219" t="s">
        <v>1493</v>
      </c>
      <c r="UWO21" s="219" t="s">
        <v>1493</v>
      </c>
      <c r="UWP21" s="219" t="s">
        <v>1493</v>
      </c>
      <c r="UWQ21" s="219" t="s">
        <v>1493</v>
      </c>
      <c r="UWR21" s="219" t="s">
        <v>1493</v>
      </c>
      <c r="UWS21" s="219" t="s">
        <v>1493</v>
      </c>
      <c r="UWT21" s="219" t="s">
        <v>1493</v>
      </c>
      <c r="UWU21" s="219" t="s">
        <v>1493</v>
      </c>
      <c r="UWV21" s="219" t="s">
        <v>1493</v>
      </c>
      <c r="UWW21" s="219" t="s">
        <v>1493</v>
      </c>
      <c r="UWX21" s="219" t="s">
        <v>1493</v>
      </c>
      <c r="UWY21" s="219" t="s">
        <v>1493</v>
      </c>
      <c r="UWZ21" s="219" t="s">
        <v>1493</v>
      </c>
      <c r="UXA21" s="219" t="s">
        <v>1493</v>
      </c>
      <c r="UXB21" s="219" t="s">
        <v>1493</v>
      </c>
      <c r="UXC21" s="219" t="s">
        <v>1493</v>
      </c>
      <c r="UXD21" s="219" t="s">
        <v>1493</v>
      </c>
      <c r="UXE21" s="219" t="s">
        <v>1493</v>
      </c>
      <c r="UXF21" s="219" t="s">
        <v>1493</v>
      </c>
      <c r="UXG21" s="219" t="s">
        <v>1493</v>
      </c>
      <c r="UXH21" s="219" t="s">
        <v>1493</v>
      </c>
      <c r="UXI21" s="219" t="s">
        <v>1493</v>
      </c>
      <c r="UXJ21" s="219" t="s">
        <v>1493</v>
      </c>
      <c r="UXK21" s="219" t="s">
        <v>1493</v>
      </c>
      <c r="UXL21" s="219" t="s">
        <v>1493</v>
      </c>
      <c r="UXM21" s="219" t="s">
        <v>1493</v>
      </c>
      <c r="UXN21" s="219" t="s">
        <v>1493</v>
      </c>
      <c r="UXO21" s="219" t="s">
        <v>1493</v>
      </c>
      <c r="UXP21" s="219" t="s">
        <v>1493</v>
      </c>
      <c r="UXQ21" s="219" t="s">
        <v>1493</v>
      </c>
      <c r="UXR21" s="219" t="s">
        <v>1493</v>
      </c>
      <c r="UXS21" s="219" t="s">
        <v>1493</v>
      </c>
      <c r="UXT21" s="219" t="s">
        <v>1493</v>
      </c>
      <c r="UXU21" s="219" t="s">
        <v>1493</v>
      </c>
      <c r="UXV21" s="219" t="s">
        <v>1493</v>
      </c>
      <c r="UXW21" s="219" t="s">
        <v>1493</v>
      </c>
      <c r="UXX21" s="219" t="s">
        <v>1493</v>
      </c>
      <c r="UXY21" s="219" t="s">
        <v>1493</v>
      </c>
      <c r="UXZ21" s="219" t="s">
        <v>1493</v>
      </c>
      <c r="UYA21" s="219" t="s">
        <v>1493</v>
      </c>
      <c r="UYB21" s="219" t="s">
        <v>1493</v>
      </c>
      <c r="UYC21" s="219" t="s">
        <v>1493</v>
      </c>
      <c r="UYD21" s="219" t="s">
        <v>1493</v>
      </c>
      <c r="UYE21" s="219" t="s">
        <v>1493</v>
      </c>
      <c r="UYF21" s="219" t="s">
        <v>1493</v>
      </c>
      <c r="UYG21" s="219" t="s">
        <v>1493</v>
      </c>
      <c r="UYH21" s="219" t="s">
        <v>1493</v>
      </c>
      <c r="UYI21" s="219" t="s">
        <v>1493</v>
      </c>
      <c r="UYJ21" s="219" t="s">
        <v>1493</v>
      </c>
      <c r="UYK21" s="219" t="s">
        <v>1493</v>
      </c>
      <c r="UYL21" s="219" t="s">
        <v>1493</v>
      </c>
      <c r="UYM21" s="219" t="s">
        <v>1493</v>
      </c>
      <c r="UYN21" s="219" t="s">
        <v>1493</v>
      </c>
      <c r="UYO21" s="219" t="s">
        <v>1493</v>
      </c>
      <c r="UYP21" s="219" t="s">
        <v>1493</v>
      </c>
      <c r="UYQ21" s="219" t="s">
        <v>1493</v>
      </c>
      <c r="UYR21" s="219" t="s">
        <v>1493</v>
      </c>
      <c r="UYS21" s="219" t="s">
        <v>1493</v>
      </c>
      <c r="UYT21" s="219" t="s">
        <v>1493</v>
      </c>
      <c r="UYU21" s="219" t="s">
        <v>1493</v>
      </c>
      <c r="UYV21" s="219" t="s">
        <v>1493</v>
      </c>
      <c r="UYW21" s="219" t="s">
        <v>1493</v>
      </c>
      <c r="UYX21" s="219" t="s">
        <v>1493</v>
      </c>
      <c r="UYY21" s="219" t="s">
        <v>1493</v>
      </c>
      <c r="UYZ21" s="219" t="s">
        <v>1493</v>
      </c>
      <c r="UZA21" s="219" t="s">
        <v>1493</v>
      </c>
      <c r="UZB21" s="219" t="s">
        <v>1493</v>
      </c>
      <c r="UZC21" s="219" t="s">
        <v>1493</v>
      </c>
      <c r="UZD21" s="219" t="s">
        <v>1493</v>
      </c>
      <c r="UZE21" s="219" t="s">
        <v>1493</v>
      </c>
      <c r="UZF21" s="219" t="s">
        <v>1493</v>
      </c>
      <c r="UZG21" s="219" t="s">
        <v>1493</v>
      </c>
      <c r="UZH21" s="219" t="s">
        <v>1493</v>
      </c>
      <c r="UZI21" s="219" t="s">
        <v>1493</v>
      </c>
      <c r="UZJ21" s="219" t="s">
        <v>1493</v>
      </c>
      <c r="UZK21" s="219" t="s">
        <v>1493</v>
      </c>
      <c r="UZL21" s="219" t="s">
        <v>1493</v>
      </c>
      <c r="UZM21" s="219" t="s">
        <v>1493</v>
      </c>
      <c r="UZN21" s="219" t="s">
        <v>1493</v>
      </c>
      <c r="UZO21" s="219" t="s">
        <v>1493</v>
      </c>
      <c r="UZP21" s="219" t="s">
        <v>1493</v>
      </c>
      <c r="UZQ21" s="219" t="s">
        <v>1493</v>
      </c>
      <c r="UZR21" s="219" t="s">
        <v>1493</v>
      </c>
      <c r="UZS21" s="219" t="s">
        <v>1493</v>
      </c>
      <c r="UZT21" s="219" t="s">
        <v>1493</v>
      </c>
      <c r="UZU21" s="219" t="s">
        <v>1493</v>
      </c>
      <c r="UZV21" s="219" t="s">
        <v>1493</v>
      </c>
      <c r="UZW21" s="219" t="s">
        <v>1493</v>
      </c>
      <c r="UZX21" s="219" t="s">
        <v>1493</v>
      </c>
      <c r="UZY21" s="219" t="s">
        <v>1493</v>
      </c>
      <c r="UZZ21" s="219" t="s">
        <v>1493</v>
      </c>
      <c r="VAA21" s="219" t="s">
        <v>1493</v>
      </c>
      <c r="VAB21" s="219" t="s">
        <v>1493</v>
      </c>
      <c r="VAC21" s="219" t="s">
        <v>1493</v>
      </c>
      <c r="VAD21" s="219" t="s">
        <v>1493</v>
      </c>
      <c r="VAE21" s="219" t="s">
        <v>1493</v>
      </c>
      <c r="VAF21" s="219" t="s">
        <v>1493</v>
      </c>
      <c r="VAG21" s="219" t="s">
        <v>1493</v>
      </c>
      <c r="VAH21" s="219" t="s">
        <v>1493</v>
      </c>
      <c r="VAI21" s="219" t="s">
        <v>1493</v>
      </c>
      <c r="VAJ21" s="219" t="s">
        <v>1493</v>
      </c>
      <c r="VAK21" s="219" t="s">
        <v>1493</v>
      </c>
      <c r="VAL21" s="219" t="s">
        <v>1493</v>
      </c>
      <c r="VAM21" s="219" t="s">
        <v>1493</v>
      </c>
      <c r="VAN21" s="219" t="s">
        <v>1493</v>
      </c>
      <c r="VAO21" s="219" t="s">
        <v>1493</v>
      </c>
      <c r="VAP21" s="219" t="s">
        <v>1493</v>
      </c>
      <c r="VAQ21" s="219" t="s">
        <v>1493</v>
      </c>
      <c r="VAR21" s="219" t="s">
        <v>1493</v>
      </c>
      <c r="VAS21" s="219" t="s">
        <v>1493</v>
      </c>
      <c r="VAT21" s="219" t="s">
        <v>1493</v>
      </c>
      <c r="VAU21" s="219" t="s">
        <v>1493</v>
      </c>
      <c r="VAV21" s="219" t="s">
        <v>1493</v>
      </c>
      <c r="VAW21" s="219" t="s">
        <v>1493</v>
      </c>
      <c r="VAX21" s="219" t="s">
        <v>1493</v>
      </c>
      <c r="VAY21" s="219" t="s">
        <v>1493</v>
      </c>
      <c r="VAZ21" s="219" t="s">
        <v>1493</v>
      </c>
      <c r="VBA21" s="219" t="s">
        <v>1493</v>
      </c>
      <c r="VBB21" s="219" t="s">
        <v>1493</v>
      </c>
      <c r="VBC21" s="219" t="s">
        <v>1493</v>
      </c>
      <c r="VBD21" s="219" t="s">
        <v>1493</v>
      </c>
      <c r="VBE21" s="219" t="s">
        <v>1493</v>
      </c>
      <c r="VBF21" s="219" t="s">
        <v>1493</v>
      </c>
      <c r="VBG21" s="219" t="s">
        <v>1493</v>
      </c>
      <c r="VBH21" s="219" t="s">
        <v>1493</v>
      </c>
      <c r="VBI21" s="219" t="s">
        <v>1493</v>
      </c>
      <c r="VBJ21" s="219" t="s">
        <v>1493</v>
      </c>
      <c r="VBK21" s="219" t="s">
        <v>1493</v>
      </c>
      <c r="VBL21" s="219" t="s">
        <v>1493</v>
      </c>
      <c r="VBM21" s="219" t="s">
        <v>1493</v>
      </c>
      <c r="VBN21" s="219" t="s">
        <v>1493</v>
      </c>
      <c r="VBO21" s="219" t="s">
        <v>1493</v>
      </c>
      <c r="VBP21" s="219" t="s">
        <v>1493</v>
      </c>
      <c r="VBQ21" s="219" t="s">
        <v>1493</v>
      </c>
      <c r="VBR21" s="219" t="s">
        <v>1493</v>
      </c>
      <c r="VBS21" s="219" t="s">
        <v>1493</v>
      </c>
      <c r="VBT21" s="219" t="s">
        <v>1493</v>
      </c>
      <c r="VBU21" s="219" t="s">
        <v>1493</v>
      </c>
      <c r="VBV21" s="219" t="s">
        <v>1493</v>
      </c>
      <c r="VBW21" s="219" t="s">
        <v>1493</v>
      </c>
      <c r="VBX21" s="219" t="s">
        <v>1493</v>
      </c>
      <c r="VBY21" s="219" t="s">
        <v>1493</v>
      </c>
      <c r="VBZ21" s="219" t="s">
        <v>1493</v>
      </c>
      <c r="VCA21" s="219" t="s">
        <v>1493</v>
      </c>
      <c r="VCB21" s="219" t="s">
        <v>1493</v>
      </c>
      <c r="VCC21" s="219" t="s">
        <v>1493</v>
      </c>
      <c r="VCD21" s="219" t="s">
        <v>1493</v>
      </c>
      <c r="VCE21" s="219" t="s">
        <v>1493</v>
      </c>
      <c r="VCF21" s="219" t="s">
        <v>1493</v>
      </c>
      <c r="VCG21" s="219" t="s">
        <v>1493</v>
      </c>
      <c r="VCH21" s="219" t="s">
        <v>1493</v>
      </c>
      <c r="VCI21" s="219" t="s">
        <v>1493</v>
      </c>
      <c r="VCJ21" s="219" t="s">
        <v>1493</v>
      </c>
      <c r="VCK21" s="219" t="s">
        <v>1493</v>
      </c>
      <c r="VCL21" s="219" t="s">
        <v>1493</v>
      </c>
      <c r="VCM21" s="219" t="s">
        <v>1493</v>
      </c>
      <c r="VCN21" s="219" t="s">
        <v>1493</v>
      </c>
      <c r="VCO21" s="219" t="s">
        <v>1493</v>
      </c>
      <c r="VCP21" s="219" t="s">
        <v>1493</v>
      </c>
      <c r="VCQ21" s="219" t="s">
        <v>1493</v>
      </c>
      <c r="VCR21" s="219" t="s">
        <v>1493</v>
      </c>
      <c r="VCS21" s="219" t="s">
        <v>1493</v>
      </c>
      <c r="VCT21" s="219" t="s">
        <v>1493</v>
      </c>
      <c r="VCU21" s="219" t="s">
        <v>1493</v>
      </c>
      <c r="VCV21" s="219" t="s">
        <v>1493</v>
      </c>
      <c r="VCW21" s="219" t="s">
        <v>1493</v>
      </c>
      <c r="VCX21" s="219" t="s">
        <v>1493</v>
      </c>
      <c r="VCY21" s="219" t="s">
        <v>1493</v>
      </c>
      <c r="VCZ21" s="219" t="s">
        <v>1493</v>
      </c>
      <c r="VDA21" s="219" t="s">
        <v>1493</v>
      </c>
      <c r="VDB21" s="219" t="s">
        <v>1493</v>
      </c>
      <c r="VDC21" s="219" t="s">
        <v>1493</v>
      </c>
      <c r="VDD21" s="219" t="s">
        <v>1493</v>
      </c>
      <c r="VDE21" s="219" t="s">
        <v>1493</v>
      </c>
      <c r="VDF21" s="219" t="s">
        <v>1493</v>
      </c>
      <c r="VDG21" s="219" t="s">
        <v>1493</v>
      </c>
      <c r="VDH21" s="219" t="s">
        <v>1493</v>
      </c>
      <c r="VDI21" s="219" t="s">
        <v>1493</v>
      </c>
      <c r="VDJ21" s="219" t="s">
        <v>1493</v>
      </c>
      <c r="VDK21" s="219" t="s">
        <v>1493</v>
      </c>
      <c r="VDL21" s="219" t="s">
        <v>1493</v>
      </c>
      <c r="VDM21" s="219" t="s">
        <v>1493</v>
      </c>
      <c r="VDN21" s="219" t="s">
        <v>1493</v>
      </c>
      <c r="VDO21" s="219" t="s">
        <v>1493</v>
      </c>
      <c r="VDP21" s="219" t="s">
        <v>1493</v>
      </c>
      <c r="VDQ21" s="219" t="s">
        <v>1493</v>
      </c>
      <c r="VDR21" s="219" t="s">
        <v>1493</v>
      </c>
      <c r="VDS21" s="219" t="s">
        <v>1493</v>
      </c>
      <c r="VDT21" s="219" t="s">
        <v>1493</v>
      </c>
      <c r="VDU21" s="219" t="s">
        <v>1493</v>
      </c>
      <c r="VDV21" s="219" t="s">
        <v>1493</v>
      </c>
      <c r="VDW21" s="219" t="s">
        <v>1493</v>
      </c>
      <c r="VDX21" s="219" t="s">
        <v>1493</v>
      </c>
      <c r="VDY21" s="219" t="s">
        <v>1493</v>
      </c>
      <c r="VDZ21" s="219" t="s">
        <v>1493</v>
      </c>
      <c r="VEA21" s="219" t="s">
        <v>1493</v>
      </c>
      <c r="VEB21" s="219" t="s">
        <v>1493</v>
      </c>
      <c r="VEC21" s="219" t="s">
        <v>1493</v>
      </c>
      <c r="VED21" s="219" t="s">
        <v>1493</v>
      </c>
      <c r="VEE21" s="219" t="s">
        <v>1493</v>
      </c>
      <c r="VEF21" s="219" t="s">
        <v>1493</v>
      </c>
      <c r="VEG21" s="219" t="s">
        <v>1493</v>
      </c>
      <c r="VEH21" s="219" t="s">
        <v>1493</v>
      </c>
      <c r="VEI21" s="219" t="s">
        <v>1493</v>
      </c>
      <c r="VEJ21" s="219" t="s">
        <v>1493</v>
      </c>
      <c r="VEK21" s="219" t="s">
        <v>1493</v>
      </c>
      <c r="VEL21" s="219" t="s">
        <v>1493</v>
      </c>
      <c r="VEM21" s="219" t="s">
        <v>1493</v>
      </c>
      <c r="VEN21" s="219" t="s">
        <v>1493</v>
      </c>
      <c r="VEO21" s="219" t="s">
        <v>1493</v>
      </c>
      <c r="VEP21" s="219" t="s">
        <v>1493</v>
      </c>
      <c r="VEQ21" s="219" t="s">
        <v>1493</v>
      </c>
      <c r="VER21" s="219" t="s">
        <v>1493</v>
      </c>
      <c r="VES21" s="219" t="s">
        <v>1493</v>
      </c>
      <c r="VET21" s="219" t="s">
        <v>1493</v>
      </c>
      <c r="VEU21" s="219" t="s">
        <v>1493</v>
      </c>
      <c r="VEV21" s="219" t="s">
        <v>1493</v>
      </c>
      <c r="VEW21" s="219" t="s">
        <v>1493</v>
      </c>
      <c r="VEX21" s="219" t="s">
        <v>1493</v>
      </c>
      <c r="VEY21" s="219" t="s">
        <v>1493</v>
      </c>
      <c r="VEZ21" s="219" t="s">
        <v>1493</v>
      </c>
      <c r="VFA21" s="219" t="s">
        <v>1493</v>
      </c>
      <c r="VFB21" s="219" t="s">
        <v>1493</v>
      </c>
      <c r="VFC21" s="219" t="s">
        <v>1493</v>
      </c>
      <c r="VFD21" s="219" t="s">
        <v>1493</v>
      </c>
      <c r="VFE21" s="219" t="s">
        <v>1493</v>
      </c>
      <c r="VFF21" s="219" t="s">
        <v>1493</v>
      </c>
      <c r="VFG21" s="219" t="s">
        <v>1493</v>
      </c>
      <c r="VFH21" s="219" t="s">
        <v>1493</v>
      </c>
      <c r="VFI21" s="219" t="s">
        <v>1493</v>
      </c>
      <c r="VFJ21" s="219" t="s">
        <v>1493</v>
      </c>
      <c r="VFK21" s="219" t="s">
        <v>1493</v>
      </c>
      <c r="VFL21" s="219" t="s">
        <v>1493</v>
      </c>
      <c r="VFM21" s="219" t="s">
        <v>1493</v>
      </c>
      <c r="VFN21" s="219" t="s">
        <v>1493</v>
      </c>
      <c r="VFO21" s="219" t="s">
        <v>1493</v>
      </c>
      <c r="VFP21" s="219" t="s">
        <v>1493</v>
      </c>
      <c r="VFQ21" s="219" t="s">
        <v>1493</v>
      </c>
      <c r="VFR21" s="219" t="s">
        <v>1493</v>
      </c>
      <c r="VFS21" s="219" t="s">
        <v>1493</v>
      </c>
      <c r="VFT21" s="219" t="s">
        <v>1493</v>
      </c>
      <c r="VFU21" s="219" t="s">
        <v>1493</v>
      </c>
      <c r="VFV21" s="219" t="s">
        <v>1493</v>
      </c>
      <c r="VFW21" s="219" t="s">
        <v>1493</v>
      </c>
      <c r="VFX21" s="219" t="s">
        <v>1493</v>
      </c>
      <c r="VFY21" s="219" t="s">
        <v>1493</v>
      </c>
      <c r="VFZ21" s="219" t="s">
        <v>1493</v>
      </c>
      <c r="VGA21" s="219" t="s">
        <v>1493</v>
      </c>
      <c r="VGB21" s="219" t="s">
        <v>1493</v>
      </c>
      <c r="VGC21" s="219" t="s">
        <v>1493</v>
      </c>
      <c r="VGD21" s="219" t="s">
        <v>1493</v>
      </c>
      <c r="VGE21" s="219" t="s">
        <v>1493</v>
      </c>
      <c r="VGF21" s="219" t="s">
        <v>1493</v>
      </c>
      <c r="VGG21" s="219" t="s">
        <v>1493</v>
      </c>
      <c r="VGH21" s="219" t="s">
        <v>1493</v>
      </c>
      <c r="VGI21" s="219" t="s">
        <v>1493</v>
      </c>
      <c r="VGJ21" s="219" t="s">
        <v>1493</v>
      </c>
      <c r="VGK21" s="219" t="s">
        <v>1493</v>
      </c>
      <c r="VGL21" s="219" t="s">
        <v>1493</v>
      </c>
      <c r="VGM21" s="219" t="s">
        <v>1493</v>
      </c>
      <c r="VGN21" s="219" t="s">
        <v>1493</v>
      </c>
      <c r="VGO21" s="219" t="s">
        <v>1493</v>
      </c>
      <c r="VGP21" s="219" t="s">
        <v>1493</v>
      </c>
      <c r="VGQ21" s="219" t="s">
        <v>1493</v>
      </c>
      <c r="VGR21" s="219" t="s">
        <v>1493</v>
      </c>
      <c r="VGS21" s="219" t="s">
        <v>1493</v>
      </c>
      <c r="VGT21" s="219" t="s">
        <v>1493</v>
      </c>
      <c r="VGU21" s="219" t="s">
        <v>1493</v>
      </c>
      <c r="VGV21" s="219" t="s">
        <v>1493</v>
      </c>
      <c r="VGW21" s="219" t="s">
        <v>1493</v>
      </c>
      <c r="VGX21" s="219" t="s">
        <v>1493</v>
      </c>
      <c r="VGY21" s="219" t="s">
        <v>1493</v>
      </c>
      <c r="VGZ21" s="219" t="s">
        <v>1493</v>
      </c>
      <c r="VHA21" s="219" t="s">
        <v>1493</v>
      </c>
      <c r="VHB21" s="219" t="s">
        <v>1493</v>
      </c>
      <c r="VHC21" s="219" t="s">
        <v>1493</v>
      </c>
      <c r="VHD21" s="219" t="s">
        <v>1493</v>
      </c>
      <c r="VHE21" s="219" t="s">
        <v>1493</v>
      </c>
      <c r="VHF21" s="219" t="s">
        <v>1493</v>
      </c>
      <c r="VHG21" s="219" t="s">
        <v>1493</v>
      </c>
      <c r="VHH21" s="219" t="s">
        <v>1493</v>
      </c>
      <c r="VHI21" s="219" t="s">
        <v>1493</v>
      </c>
      <c r="VHJ21" s="219" t="s">
        <v>1493</v>
      </c>
      <c r="VHK21" s="219" t="s">
        <v>1493</v>
      </c>
      <c r="VHL21" s="219" t="s">
        <v>1493</v>
      </c>
      <c r="VHM21" s="219" t="s">
        <v>1493</v>
      </c>
      <c r="VHN21" s="219" t="s">
        <v>1493</v>
      </c>
      <c r="VHO21" s="219" t="s">
        <v>1493</v>
      </c>
      <c r="VHP21" s="219" t="s">
        <v>1493</v>
      </c>
      <c r="VHQ21" s="219" t="s">
        <v>1493</v>
      </c>
      <c r="VHR21" s="219" t="s">
        <v>1493</v>
      </c>
      <c r="VHS21" s="219" t="s">
        <v>1493</v>
      </c>
      <c r="VHT21" s="219" t="s">
        <v>1493</v>
      </c>
      <c r="VHU21" s="219" t="s">
        <v>1493</v>
      </c>
      <c r="VHV21" s="219" t="s">
        <v>1493</v>
      </c>
      <c r="VHW21" s="219" t="s">
        <v>1493</v>
      </c>
      <c r="VHX21" s="219" t="s">
        <v>1493</v>
      </c>
      <c r="VHY21" s="219" t="s">
        <v>1493</v>
      </c>
      <c r="VHZ21" s="219" t="s">
        <v>1493</v>
      </c>
      <c r="VIA21" s="219" t="s">
        <v>1493</v>
      </c>
      <c r="VIB21" s="219" t="s">
        <v>1493</v>
      </c>
      <c r="VIC21" s="219" t="s">
        <v>1493</v>
      </c>
      <c r="VID21" s="219" t="s">
        <v>1493</v>
      </c>
      <c r="VIE21" s="219" t="s">
        <v>1493</v>
      </c>
      <c r="VIF21" s="219" t="s">
        <v>1493</v>
      </c>
      <c r="VIG21" s="219" t="s">
        <v>1493</v>
      </c>
      <c r="VIH21" s="219" t="s">
        <v>1493</v>
      </c>
      <c r="VII21" s="219" t="s">
        <v>1493</v>
      </c>
      <c r="VIJ21" s="219" t="s">
        <v>1493</v>
      </c>
      <c r="VIK21" s="219" t="s">
        <v>1493</v>
      </c>
      <c r="VIL21" s="219" t="s">
        <v>1493</v>
      </c>
      <c r="VIM21" s="219" t="s">
        <v>1493</v>
      </c>
      <c r="VIN21" s="219" t="s">
        <v>1493</v>
      </c>
      <c r="VIO21" s="219" t="s">
        <v>1493</v>
      </c>
      <c r="VIP21" s="219" t="s">
        <v>1493</v>
      </c>
      <c r="VIQ21" s="219" t="s">
        <v>1493</v>
      </c>
      <c r="VIR21" s="219" t="s">
        <v>1493</v>
      </c>
      <c r="VIS21" s="219" t="s">
        <v>1493</v>
      </c>
      <c r="VIT21" s="219" t="s">
        <v>1493</v>
      </c>
      <c r="VIU21" s="219" t="s">
        <v>1493</v>
      </c>
      <c r="VIV21" s="219" t="s">
        <v>1493</v>
      </c>
      <c r="VIW21" s="219" t="s">
        <v>1493</v>
      </c>
      <c r="VIX21" s="219" t="s">
        <v>1493</v>
      </c>
      <c r="VIY21" s="219" t="s">
        <v>1493</v>
      </c>
      <c r="VIZ21" s="219" t="s">
        <v>1493</v>
      </c>
      <c r="VJA21" s="219" t="s">
        <v>1493</v>
      </c>
      <c r="VJB21" s="219" t="s">
        <v>1493</v>
      </c>
      <c r="VJC21" s="219" t="s">
        <v>1493</v>
      </c>
      <c r="VJD21" s="219" t="s">
        <v>1493</v>
      </c>
      <c r="VJE21" s="219" t="s">
        <v>1493</v>
      </c>
      <c r="VJF21" s="219" t="s">
        <v>1493</v>
      </c>
      <c r="VJG21" s="219" t="s">
        <v>1493</v>
      </c>
      <c r="VJH21" s="219" t="s">
        <v>1493</v>
      </c>
      <c r="VJI21" s="219" t="s">
        <v>1493</v>
      </c>
      <c r="VJJ21" s="219" t="s">
        <v>1493</v>
      </c>
      <c r="VJK21" s="219" t="s">
        <v>1493</v>
      </c>
      <c r="VJL21" s="219" t="s">
        <v>1493</v>
      </c>
      <c r="VJM21" s="219" t="s">
        <v>1493</v>
      </c>
      <c r="VJN21" s="219" t="s">
        <v>1493</v>
      </c>
      <c r="VJO21" s="219" t="s">
        <v>1493</v>
      </c>
      <c r="VJP21" s="219" t="s">
        <v>1493</v>
      </c>
      <c r="VJQ21" s="219" t="s">
        <v>1493</v>
      </c>
      <c r="VJR21" s="219" t="s">
        <v>1493</v>
      </c>
      <c r="VJS21" s="219" t="s">
        <v>1493</v>
      </c>
      <c r="VJT21" s="219" t="s">
        <v>1493</v>
      </c>
      <c r="VJU21" s="219" t="s">
        <v>1493</v>
      </c>
      <c r="VJV21" s="219" t="s">
        <v>1493</v>
      </c>
      <c r="VJW21" s="219" t="s">
        <v>1493</v>
      </c>
      <c r="VJX21" s="219" t="s">
        <v>1493</v>
      </c>
      <c r="VJY21" s="219" t="s">
        <v>1493</v>
      </c>
      <c r="VJZ21" s="219" t="s">
        <v>1493</v>
      </c>
      <c r="VKA21" s="219" t="s">
        <v>1493</v>
      </c>
      <c r="VKB21" s="219" t="s">
        <v>1493</v>
      </c>
      <c r="VKC21" s="219" t="s">
        <v>1493</v>
      </c>
      <c r="VKD21" s="219" t="s">
        <v>1493</v>
      </c>
      <c r="VKE21" s="219" t="s">
        <v>1493</v>
      </c>
      <c r="VKF21" s="219" t="s">
        <v>1493</v>
      </c>
      <c r="VKG21" s="219" t="s">
        <v>1493</v>
      </c>
      <c r="VKH21" s="219" t="s">
        <v>1493</v>
      </c>
      <c r="VKI21" s="219" t="s">
        <v>1493</v>
      </c>
      <c r="VKJ21" s="219" t="s">
        <v>1493</v>
      </c>
      <c r="VKK21" s="219" t="s">
        <v>1493</v>
      </c>
      <c r="VKL21" s="219" t="s">
        <v>1493</v>
      </c>
      <c r="VKM21" s="219" t="s">
        <v>1493</v>
      </c>
      <c r="VKN21" s="219" t="s">
        <v>1493</v>
      </c>
      <c r="VKO21" s="219" t="s">
        <v>1493</v>
      </c>
      <c r="VKP21" s="219" t="s">
        <v>1493</v>
      </c>
      <c r="VKQ21" s="219" t="s">
        <v>1493</v>
      </c>
      <c r="VKR21" s="219" t="s">
        <v>1493</v>
      </c>
      <c r="VKS21" s="219" t="s">
        <v>1493</v>
      </c>
      <c r="VKT21" s="219" t="s">
        <v>1493</v>
      </c>
      <c r="VKU21" s="219" t="s">
        <v>1493</v>
      </c>
      <c r="VKV21" s="219" t="s">
        <v>1493</v>
      </c>
      <c r="VKW21" s="219" t="s">
        <v>1493</v>
      </c>
      <c r="VKX21" s="219" t="s">
        <v>1493</v>
      </c>
      <c r="VKY21" s="219" t="s">
        <v>1493</v>
      </c>
      <c r="VKZ21" s="219" t="s">
        <v>1493</v>
      </c>
      <c r="VLA21" s="219" t="s">
        <v>1493</v>
      </c>
      <c r="VLB21" s="219" t="s">
        <v>1493</v>
      </c>
      <c r="VLC21" s="219" t="s">
        <v>1493</v>
      </c>
      <c r="VLD21" s="219" t="s">
        <v>1493</v>
      </c>
      <c r="VLE21" s="219" t="s">
        <v>1493</v>
      </c>
      <c r="VLF21" s="219" t="s">
        <v>1493</v>
      </c>
      <c r="VLG21" s="219" t="s">
        <v>1493</v>
      </c>
      <c r="VLH21" s="219" t="s">
        <v>1493</v>
      </c>
      <c r="VLI21" s="219" t="s">
        <v>1493</v>
      </c>
      <c r="VLJ21" s="219" t="s">
        <v>1493</v>
      </c>
      <c r="VLK21" s="219" t="s">
        <v>1493</v>
      </c>
      <c r="VLL21" s="219" t="s">
        <v>1493</v>
      </c>
      <c r="VLM21" s="219" t="s">
        <v>1493</v>
      </c>
      <c r="VLN21" s="219" t="s">
        <v>1493</v>
      </c>
      <c r="VLO21" s="219" t="s">
        <v>1493</v>
      </c>
      <c r="VLP21" s="219" t="s">
        <v>1493</v>
      </c>
      <c r="VLQ21" s="219" t="s">
        <v>1493</v>
      </c>
      <c r="VLR21" s="219" t="s">
        <v>1493</v>
      </c>
      <c r="VLS21" s="219" t="s">
        <v>1493</v>
      </c>
      <c r="VLT21" s="219" t="s">
        <v>1493</v>
      </c>
      <c r="VLU21" s="219" t="s">
        <v>1493</v>
      </c>
      <c r="VLV21" s="219" t="s">
        <v>1493</v>
      </c>
      <c r="VLW21" s="219" t="s">
        <v>1493</v>
      </c>
      <c r="VLX21" s="219" t="s">
        <v>1493</v>
      </c>
      <c r="VLY21" s="219" t="s">
        <v>1493</v>
      </c>
      <c r="VLZ21" s="219" t="s">
        <v>1493</v>
      </c>
      <c r="VMA21" s="219" t="s">
        <v>1493</v>
      </c>
      <c r="VMB21" s="219" t="s">
        <v>1493</v>
      </c>
      <c r="VMC21" s="219" t="s">
        <v>1493</v>
      </c>
      <c r="VMD21" s="219" t="s">
        <v>1493</v>
      </c>
      <c r="VME21" s="219" t="s">
        <v>1493</v>
      </c>
      <c r="VMF21" s="219" t="s">
        <v>1493</v>
      </c>
      <c r="VMG21" s="219" t="s">
        <v>1493</v>
      </c>
      <c r="VMH21" s="219" t="s">
        <v>1493</v>
      </c>
      <c r="VMI21" s="219" t="s">
        <v>1493</v>
      </c>
      <c r="VMJ21" s="219" t="s">
        <v>1493</v>
      </c>
      <c r="VMK21" s="219" t="s">
        <v>1493</v>
      </c>
      <c r="VML21" s="219" t="s">
        <v>1493</v>
      </c>
      <c r="VMM21" s="219" t="s">
        <v>1493</v>
      </c>
      <c r="VMN21" s="219" t="s">
        <v>1493</v>
      </c>
      <c r="VMO21" s="219" t="s">
        <v>1493</v>
      </c>
      <c r="VMP21" s="219" t="s">
        <v>1493</v>
      </c>
      <c r="VMQ21" s="219" t="s">
        <v>1493</v>
      </c>
      <c r="VMR21" s="219" t="s">
        <v>1493</v>
      </c>
      <c r="VMS21" s="219" t="s">
        <v>1493</v>
      </c>
      <c r="VMT21" s="219" t="s">
        <v>1493</v>
      </c>
      <c r="VMU21" s="219" t="s">
        <v>1493</v>
      </c>
      <c r="VMV21" s="219" t="s">
        <v>1493</v>
      </c>
      <c r="VMW21" s="219" t="s">
        <v>1493</v>
      </c>
      <c r="VMX21" s="219" t="s">
        <v>1493</v>
      </c>
      <c r="VMY21" s="219" t="s">
        <v>1493</v>
      </c>
      <c r="VMZ21" s="219" t="s">
        <v>1493</v>
      </c>
      <c r="VNA21" s="219" t="s">
        <v>1493</v>
      </c>
      <c r="VNB21" s="219" t="s">
        <v>1493</v>
      </c>
      <c r="VNC21" s="219" t="s">
        <v>1493</v>
      </c>
      <c r="VND21" s="219" t="s">
        <v>1493</v>
      </c>
      <c r="VNE21" s="219" t="s">
        <v>1493</v>
      </c>
      <c r="VNF21" s="219" t="s">
        <v>1493</v>
      </c>
      <c r="VNG21" s="219" t="s">
        <v>1493</v>
      </c>
      <c r="VNH21" s="219" t="s">
        <v>1493</v>
      </c>
      <c r="VNI21" s="219" t="s">
        <v>1493</v>
      </c>
      <c r="VNJ21" s="219" t="s">
        <v>1493</v>
      </c>
      <c r="VNK21" s="219" t="s">
        <v>1493</v>
      </c>
      <c r="VNL21" s="219" t="s">
        <v>1493</v>
      </c>
      <c r="VNM21" s="219" t="s">
        <v>1493</v>
      </c>
      <c r="VNN21" s="219" t="s">
        <v>1493</v>
      </c>
      <c r="VNO21" s="219" t="s">
        <v>1493</v>
      </c>
      <c r="VNP21" s="219" t="s">
        <v>1493</v>
      </c>
      <c r="VNQ21" s="219" t="s">
        <v>1493</v>
      </c>
      <c r="VNR21" s="219" t="s">
        <v>1493</v>
      </c>
      <c r="VNS21" s="219" t="s">
        <v>1493</v>
      </c>
      <c r="VNT21" s="219" t="s">
        <v>1493</v>
      </c>
      <c r="VNU21" s="219" t="s">
        <v>1493</v>
      </c>
      <c r="VNV21" s="219" t="s">
        <v>1493</v>
      </c>
      <c r="VNW21" s="219" t="s">
        <v>1493</v>
      </c>
      <c r="VNX21" s="219" t="s">
        <v>1493</v>
      </c>
      <c r="VNY21" s="219" t="s">
        <v>1493</v>
      </c>
      <c r="VNZ21" s="219" t="s">
        <v>1493</v>
      </c>
      <c r="VOA21" s="219" t="s">
        <v>1493</v>
      </c>
      <c r="VOB21" s="219" t="s">
        <v>1493</v>
      </c>
      <c r="VOC21" s="219" t="s">
        <v>1493</v>
      </c>
      <c r="VOD21" s="219" t="s">
        <v>1493</v>
      </c>
      <c r="VOE21" s="219" t="s">
        <v>1493</v>
      </c>
      <c r="VOF21" s="219" t="s">
        <v>1493</v>
      </c>
      <c r="VOG21" s="219" t="s">
        <v>1493</v>
      </c>
      <c r="VOH21" s="219" t="s">
        <v>1493</v>
      </c>
      <c r="VOI21" s="219" t="s">
        <v>1493</v>
      </c>
      <c r="VOJ21" s="219" t="s">
        <v>1493</v>
      </c>
      <c r="VOK21" s="219" t="s">
        <v>1493</v>
      </c>
      <c r="VOL21" s="219" t="s">
        <v>1493</v>
      </c>
      <c r="VOM21" s="219" t="s">
        <v>1493</v>
      </c>
      <c r="VON21" s="219" t="s">
        <v>1493</v>
      </c>
      <c r="VOO21" s="219" t="s">
        <v>1493</v>
      </c>
      <c r="VOP21" s="219" t="s">
        <v>1493</v>
      </c>
      <c r="VOQ21" s="219" t="s">
        <v>1493</v>
      </c>
      <c r="VOR21" s="219" t="s">
        <v>1493</v>
      </c>
      <c r="VOS21" s="219" t="s">
        <v>1493</v>
      </c>
      <c r="VOT21" s="219" t="s">
        <v>1493</v>
      </c>
      <c r="VOU21" s="219" t="s">
        <v>1493</v>
      </c>
      <c r="VOV21" s="219" t="s">
        <v>1493</v>
      </c>
      <c r="VOW21" s="219" t="s">
        <v>1493</v>
      </c>
      <c r="VOX21" s="219" t="s">
        <v>1493</v>
      </c>
      <c r="VOY21" s="219" t="s">
        <v>1493</v>
      </c>
      <c r="VOZ21" s="219" t="s">
        <v>1493</v>
      </c>
      <c r="VPA21" s="219" t="s">
        <v>1493</v>
      </c>
      <c r="VPB21" s="219" t="s">
        <v>1493</v>
      </c>
      <c r="VPC21" s="219" t="s">
        <v>1493</v>
      </c>
      <c r="VPD21" s="219" t="s">
        <v>1493</v>
      </c>
      <c r="VPE21" s="219" t="s">
        <v>1493</v>
      </c>
      <c r="VPF21" s="219" t="s">
        <v>1493</v>
      </c>
      <c r="VPG21" s="219" t="s">
        <v>1493</v>
      </c>
      <c r="VPH21" s="219" t="s">
        <v>1493</v>
      </c>
      <c r="VPI21" s="219" t="s">
        <v>1493</v>
      </c>
      <c r="VPJ21" s="219" t="s">
        <v>1493</v>
      </c>
      <c r="VPK21" s="219" t="s">
        <v>1493</v>
      </c>
      <c r="VPL21" s="219" t="s">
        <v>1493</v>
      </c>
      <c r="VPM21" s="219" t="s">
        <v>1493</v>
      </c>
      <c r="VPN21" s="219" t="s">
        <v>1493</v>
      </c>
      <c r="VPO21" s="219" t="s">
        <v>1493</v>
      </c>
      <c r="VPP21" s="219" t="s">
        <v>1493</v>
      </c>
      <c r="VPQ21" s="219" t="s">
        <v>1493</v>
      </c>
      <c r="VPR21" s="219" t="s">
        <v>1493</v>
      </c>
      <c r="VPS21" s="219" t="s">
        <v>1493</v>
      </c>
      <c r="VPT21" s="219" t="s">
        <v>1493</v>
      </c>
      <c r="VPU21" s="219" t="s">
        <v>1493</v>
      </c>
      <c r="VPV21" s="219" t="s">
        <v>1493</v>
      </c>
      <c r="VPW21" s="219" t="s">
        <v>1493</v>
      </c>
      <c r="VPX21" s="219" t="s">
        <v>1493</v>
      </c>
      <c r="VPY21" s="219" t="s">
        <v>1493</v>
      </c>
      <c r="VPZ21" s="219" t="s">
        <v>1493</v>
      </c>
      <c r="VQA21" s="219" t="s">
        <v>1493</v>
      </c>
      <c r="VQB21" s="219" t="s">
        <v>1493</v>
      </c>
      <c r="VQC21" s="219" t="s">
        <v>1493</v>
      </c>
      <c r="VQD21" s="219" t="s">
        <v>1493</v>
      </c>
      <c r="VQE21" s="219" t="s">
        <v>1493</v>
      </c>
      <c r="VQF21" s="219" t="s">
        <v>1493</v>
      </c>
      <c r="VQG21" s="219" t="s">
        <v>1493</v>
      </c>
      <c r="VQH21" s="219" t="s">
        <v>1493</v>
      </c>
      <c r="VQI21" s="219" t="s">
        <v>1493</v>
      </c>
      <c r="VQJ21" s="219" t="s">
        <v>1493</v>
      </c>
      <c r="VQK21" s="219" t="s">
        <v>1493</v>
      </c>
      <c r="VQL21" s="219" t="s">
        <v>1493</v>
      </c>
      <c r="VQM21" s="219" t="s">
        <v>1493</v>
      </c>
      <c r="VQN21" s="219" t="s">
        <v>1493</v>
      </c>
      <c r="VQO21" s="219" t="s">
        <v>1493</v>
      </c>
      <c r="VQP21" s="219" t="s">
        <v>1493</v>
      </c>
      <c r="VQQ21" s="219" t="s">
        <v>1493</v>
      </c>
      <c r="VQR21" s="219" t="s">
        <v>1493</v>
      </c>
      <c r="VQS21" s="219" t="s">
        <v>1493</v>
      </c>
      <c r="VQT21" s="219" t="s">
        <v>1493</v>
      </c>
      <c r="VQU21" s="219" t="s">
        <v>1493</v>
      </c>
      <c r="VQV21" s="219" t="s">
        <v>1493</v>
      </c>
      <c r="VQW21" s="219" t="s">
        <v>1493</v>
      </c>
      <c r="VQX21" s="219" t="s">
        <v>1493</v>
      </c>
      <c r="VQY21" s="219" t="s">
        <v>1493</v>
      </c>
      <c r="VQZ21" s="219" t="s">
        <v>1493</v>
      </c>
      <c r="VRA21" s="219" t="s">
        <v>1493</v>
      </c>
      <c r="VRB21" s="219" t="s">
        <v>1493</v>
      </c>
      <c r="VRC21" s="219" t="s">
        <v>1493</v>
      </c>
      <c r="VRD21" s="219" t="s">
        <v>1493</v>
      </c>
      <c r="VRE21" s="219" t="s">
        <v>1493</v>
      </c>
      <c r="VRF21" s="219" t="s">
        <v>1493</v>
      </c>
      <c r="VRG21" s="219" t="s">
        <v>1493</v>
      </c>
      <c r="VRH21" s="219" t="s">
        <v>1493</v>
      </c>
      <c r="VRI21" s="219" t="s">
        <v>1493</v>
      </c>
      <c r="VRJ21" s="219" t="s">
        <v>1493</v>
      </c>
      <c r="VRK21" s="219" t="s">
        <v>1493</v>
      </c>
      <c r="VRL21" s="219" t="s">
        <v>1493</v>
      </c>
      <c r="VRM21" s="219" t="s">
        <v>1493</v>
      </c>
      <c r="VRN21" s="219" t="s">
        <v>1493</v>
      </c>
      <c r="VRO21" s="219" t="s">
        <v>1493</v>
      </c>
      <c r="VRP21" s="219" t="s">
        <v>1493</v>
      </c>
      <c r="VRQ21" s="219" t="s">
        <v>1493</v>
      </c>
      <c r="VRR21" s="219" t="s">
        <v>1493</v>
      </c>
      <c r="VRS21" s="219" t="s">
        <v>1493</v>
      </c>
      <c r="VRT21" s="219" t="s">
        <v>1493</v>
      </c>
      <c r="VRU21" s="219" t="s">
        <v>1493</v>
      </c>
      <c r="VRV21" s="219" t="s">
        <v>1493</v>
      </c>
      <c r="VRW21" s="219" t="s">
        <v>1493</v>
      </c>
      <c r="VRX21" s="219" t="s">
        <v>1493</v>
      </c>
      <c r="VRY21" s="219" t="s">
        <v>1493</v>
      </c>
      <c r="VRZ21" s="219" t="s">
        <v>1493</v>
      </c>
      <c r="VSA21" s="219" t="s">
        <v>1493</v>
      </c>
      <c r="VSB21" s="219" t="s">
        <v>1493</v>
      </c>
      <c r="VSC21" s="219" t="s">
        <v>1493</v>
      </c>
      <c r="VSD21" s="219" t="s">
        <v>1493</v>
      </c>
      <c r="VSE21" s="219" t="s">
        <v>1493</v>
      </c>
      <c r="VSF21" s="219" t="s">
        <v>1493</v>
      </c>
      <c r="VSG21" s="219" t="s">
        <v>1493</v>
      </c>
      <c r="VSH21" s="219" t="s">
        <v>1493</v>
      </c>
      <c r="VSI21" s="219" t="s">
        <v>1493</v>
      </c>
      <c r="VSJ21" s="219" t="s">
        <v>1493</v>
      </c>
      <c r="VSK21" s="219" t="s">
        <v>1493</v>
      </c>
      <c r="VSL21" s="219" t="s">
        <v>1493</v>
      </c>
      <c r="VSM21" s="219" t="s">
        <v>1493</v>
      </c>
      <c r="VSN21" s="219" t="s">
        <v>1493</v>
      </c>
      <c r="VSO21" s="219" t="s">
        <v>1493</v>
      </c>
      <c r="VSP21" s="219" t="s">
        <v>1493</v>
      </c>
      <c r="VSQ21" s="219" t="s">
        <v>1493</v>
      </c>
      <c r="VSR21" s="219" t="s">
        <v>1493</v>
      </c>
      <c r="VSS21" s="219" t="s">
        <v>1493</v>
      </c>
      <c r="VST21" s="219" t="s">
        <v>1493</v>
      </c>
      <c r="VSU21" s="219" t="s">
        <v>1493</v>
      </c>
      <c r="VSV21" s="219" t="s">
        <v>1493</v>
      </c>
      <c r="VSW21" s="219" t="s">
        <v>1493</v>
      </c>
      <c r="VSX21" s="219" t="s">
        <v>1493</v>
      </c>
      <c r="VSY21" s="219" t="s">
        <v>1493</v>
      </c>
      <c r="VSZ21" s="219" t="s">
        <v>1493</v>
      </c>
      <c r="VTA21" s="219" t="s">
        <v>1493</v>
      </c>
      <c r="VTB21" s="219" t="s">
        <v>1493</v>
      </c>
      <c r="VTC21" s="219" t="s">
        <v>1493</v>
      </c>
      <c r="VTD21" s="219" t="s">
        <v>1493</v>
      </c>
      <c r="VTE21" s="219" t="s">
        <v>1493</v>
      </c>
      <c r="VTF21" s="219" t="s">
        <v>1493</v>
      </c>
      <c r="VTG21" s="219" t="s">
        <v>1493</v>
      </c>
      <c r="VTH21" s="219" t="s">
        <v>1493</v>
      </c>
      <c r="VTI21" s="219" t="s">
        <v>1493</v>
      </c>
      <c r="VTJ21" s="219" t="s">
        <v>1493</v>
      </c>
      <c r="VTK21" s="219" t="s">
        <v>1493</v>
      </c>
      <c r="VTL21" s="219" t="s">
        <v>1493</v>
      </c>
      <c r="VTM21" s="219" t="s">
        <v>1493</v>
      </c>
      <c r="VTN21" s="219" t="s">
        <v>1493</v>
      </c>
      <c r="VTO21" s="219" t="s">
        <v>1493</v>
      </c>
      <c r="VTP21" s="219" t="s">
        <v>1493</v>
      </c>
      <c r="VTQ21" s="219" t="s">
        <v>1493</v>
      </c>
      <c r="VTR21" s="219" t="s">
        <v>1493</v>
      </c>
      <c r="VTS21" s="219" t="s">
        <v>1493</v>
      </c>
      <c r="VTT21" s="219" t="s">
        <v>1493</v>
      </c>
      <c r="VTU21" s="219" t="s">
        <v>1493</v>
      </c>
      <c r="VTV21" s="219" t="s">
        <v>1493</v>
      </c>
      <c r="VTW21" s="219" t="s">
        <v>1493</v>
      </c>
      <c r="VTX21" s="219" t="s">
        <v>1493</v>
      </c>
      <c r="VTY21" s="219" t="s">
        <v>1493</v>
      </c>
      <c r="VTZ21" s="219" t="s">
        <v>1493</v>
      </c>
      <c r="VUA21" s="219" t="s">
        <v>1493</v>
      </c>
      <c r="VUB21" s="219" t="s">
        <v>1493</v>
      </c>
      <c r="VUC21" s="219" t="s">
        <v>1493</v>
      </c>
      <c r="VUD21" s="219" t="s">
        <v>1493</v>
      </c>
      <c r="VUE21" s="219" t="s">
        <v>1493</v>
      </c>
      <c r="VUF21" s="219" t="s">
        <v>1493</v>
      </c>
      <c r="VUG21" s="219" t="s">
        <v>1493</v>
      </c>
      <c r="VUH21" s="219" t="s">
        <v>1493</v>
      </c>
      <c r="VUI21" s="219" t="s">
        <v>1493</v>
      </c>
      <c r="VUJ21" s="219" t="s">
        <v>1493</v>
      </c>
      <c r="VUK21" s="219" t="s">
        <v>1493</v>
      </c>
      <c r="VUL21" s="219" t="s">
        <v>1493</v>
      </c>
      <c r="VUM21" s="219" t="s">
        <v>1493</v>
      </c>
      <c r="VUN21" s="219" t="s">
        <v>1493</v>
      </c>
      <c r="VUO21" s="219" t="s">
        <v>1493</v>
      </c>
      <c r="VUP21" s="219" t="s">
        <v>1493</v>
      </c>
      <c r="VUQ21" s="219" t="s">
        <v>1493</v>
      </c>
      <c r="VUR21" s="219" t="s">
        <v>1493</v>
      </c>
      <c r="VUS21" s="219" t="s">
        <v>1493</v>
      </c>
      <c r="VUT21" s="219" t="s">
        <v>1493</v>
      </c>
      <c r="VUU21" s="219" t="s">
        <v>1493</v>
      </c>
      <c r="VUV21" s="219" t="s">
        <v>1493</v>
      </c>
      <c r="VUW21" s="219" t="s">
        <v>1493</v>
      </c>
      <c r="VUX21" s="219" t="s">
        <v>1493</v>
      </c>
      <c r="VUY21" s="219" t="s">
        <v>1493</v>
      </c>
      <c r="VUZ21" s="219" t="s">
        <v>1493</v>
      </c>
      <c r="VVA21" s="219" t="s">
        <v>1493</v>
      </c>
      <c r="VVB21" s="219" t="s">
        <v>1493</v>
      </c>
      <c r="VVC21" s="219" t="s">
        <v>1493</v>
      </c>
      <c r="VVD21" s="219" t="s">
        <v>1493</v>
      </c>
      <c r="VVE21" s="219" t="s">
        <v>1493</v>
      </c>
      <c r="VVF21" s="219" t="s">
        <v>1493</v>
      </c>
      <c r="VVG21" s="219" t="s">
        <v>1493</v>
      </c>
      <c r="VVH21" s="219" t="s">
        <v>1493</v>
      </c>
      <c r="VVI21" s="219" t="s">
        <v>1493</v>
      </c>
      <c r="VVJ21" s="219" t="s">
        <v>1493</v>
      </c>
      <c r="VVK21" s="219" t="s">
        <v>1493</v>
      </c>
      <c r="VVL21" s="219" t="s">
        <v>1493</v>
      </c>
      <c r="VVM21" s="219" t="s">
        <v>1493</v>
      </c>
      <c r="VVN21" s="219" t="s">
        <v>1493</v>
      </c>
      <c r="VVO21" s="219" t="s">
        <v>1493</v>
      </c>
      <c r="VVP21" s="219" t="s">
        <v>1493</v>
      </c>
      <c r="VVQ21" s="219" t="s">
        <v>1493</v>
      </c>
      <c r="VVR21" s="219" t="s">
        <v>1493</v>
      </c>
      <c r="VVS21" s="219" t="s">
        <v>1493</v>
      </c>
      <c r="VVT21" s="219" t="s">
        <v>1493</v>
      </c>
      <c r="VVU21" s="219" t="s">
        <v>1493</v>
      </c>
      <c r="VVV21" s="219" t="s">
        <v>1493</v>
      </c>
      <c r="VVW21" s="219" t="s">
        <v>1493</v>
      </c>
      <c r="VVX21" s="219" t="s">
        <v>1493</v>
      </c>
      <c r="VVY21" s="219" t="s">
        <v>1493</v>
      </c>
      <c r="VVZ21" s="219" t="s">
        <v>1493</v>
      </c>
      <c r="VWA21" s="219" t="s">
        <v>1493</v>
      </c>
      <c r="VWB21" s="219" t="s">
        <v>1493</v>
      </c>
      <c r="VWC21" s="219" t="s">
        <v>1493</v>
      </c>
      <c r="VWD21" s="219" t="s">
        <v>1493</v>
      </c>
      <c r="VWE21" s="219" t="s">
        <v>1493</v>
      </c>
      <c r="VWF21" s="219" t="s">
        <v>1493</v>
      </c>
      <c r="VWG21" s="219" t="s">
        <v>1493</v>
      </c>
      <c r="VWH21" s="219" t="s">
        <v>1493</v>
      </c>
      <c r="VWI21" s="219" t="s">
        <v>1493</v>
      </c>
      <c r="VWJ21" s="219" t="s">
        <v>1493</v>
      </c>
      <c r="VWK21" s="219" t="s">
        <v>1493</v>
      </c>
      <c r="VWL21" s="219" t="s">
        <v>1493</v>
      </c>
      <c r="VWM21" s="219" t="s">
        <v>1493</v>
      </c>
      <c r="VWN21" s="219" t="s">
        <v>1493</v>
      </c>
      <c r="VWO21" s="219" t="s">
        <v>1493</v>
      </c>
      <c r="VWP21" s="219" t="s">
        <v>1493</v>
      </c>
      <c r="VWQ21" s="219" t="s">
        <v>1493</v>
      </c>
      <c r="VWR21" s="219" t="s">
        <v>1493</v>
      </c>
      <c r="VWS21" s="219" t="s">
        <v>1493</v>
      </c>
      <c r="VWT21" s="219" t="s">
        <v>1493</v>
      </c>
      <c r="VWU21" s="219" t="s">
        <v>1493</v>
      </c>
      <c r="VWV21" s="219" t="s">
        <v>1493</v>
      </c>
      <c r="VWW21" s="219" t="s">
        <v>1493</v>
      </c>
      <c r="VWX21" s="219" t="s">
        <v>1493</v>
      </c>
      <c r="VWY21" s="219" t="s">
        <v>1493</v>
      </c>
      <c r="VWZ21" s="219" t="s">
        <v>1493</v>
      </c>
      <c r="VXA21" s="219" t="s">
        <v>1493</v>
      </c>
      <c r="VXB21" s="219" t="s">
        <v>1493</v>
      </c>
      <c r="VXC21" s="219" t="s">
        <v>1493</v>
      </c>
      <c r="VXD21" s="219" t="s">
        <v>1493</v>
      </c>
      <c r="VXE21" s="219" t="s">
        <v>1493</v>
      </c>
      <c r="VXF21" s="219" t="s">
        <v>1493</v>
      </c>
      <c r="VXG21" s="219" t="s">
        <v>1493</v>
      </c>
      <c r="VXH21" s="219" t="s">
        <v>1493</v>
      </c>
      <c r="VXI21" s="219" t="s">
        <v>1493</v>
      </c>
      <c r="VXJ21" s="219" t="s">
        <v>1493</v>
      </c>
      <c r="VXK21" s="219" t="s">
        <v>1493</v>
      </c>
      <c r="VXL21" s="219" t="s">
        <v>1493</v>
      </c>
      <c r="VXM21" s="219" t="s">
        <v>1493</v>
      </c>
      <c r="VXN21" s="219" t="s">
        <v>1493</v>
      </c>
      <c r="VXO21" s="219" t="s">
        <v>1493</v>
      </c>
      <c r="VXP21" s="219" t="s">
        <v>1493</v>
      </c>
      <c r="VXQ21" s="219" t="s">
        <v>1493</v>
      </c>
      <c r="VXR21" s="219" t="s">
        <v>1493</v>
      </c>
      <c r="VXS21" s="219" t="s">
        <v>1493</v>
      </c>
      <c r="VXT21" s="219" t="s">
        <v>1493</v>
      </c>
      <c r="VXU21" s="219" t="s">
        <v>1493</v>
      </c>
      <c r="VXV21" s="219" t="s">
        <v>1493</v>
      </c>
      <c r="VXW21" s="219" t="s">
        <v>1493</v>
      </c>
      <c r="VXX21" s="219" t="s">
        <v>1493</v>
      </c>
      <c r="VXY21" s="219" t="s">
        <v>1493</v>
      </c>
      <c r="VXZ21" s="219" t="s">
        <v>1493</v>
      </c>
      <c r="VYA21" s="219" t="s">
        <v>1493</v>
      </c>
      <c r="VYB21" s="219" t="s">
        <v>1493</v>
      </c>
      <c r="VYC21" s="219" t="s">
        <v>1493</v>
      </c>
      <c r="VYD21" s="219" t="s">
        <v>1493</v>
      </c>
      <c r="VYE21" s="219" t="s">
        <v>1493</v>
      </c>
      <c r="VYF21" s="219" t="s">
        <v>1493</v>
      </c>
      <c r="VYG21" s="219" t="s">
        <v>1493</v>
      </c>
      <c r="VYH21" s="219" t="s">
        <v>1493</v>
      </c>
      <c r="VYI21" s="219" t="s">
        <v>1493</v>
      </c>
      <c r="VYJ21" s="219" t="s">
        <v>1493</v>
      </c>
      <c r="VYK21" s="219" t="s">
        <v>1493</v>
      </c>
      <c r="VYL21" s="219" t="s">
        <v>1493</v>
      </c>
      <c r="VYM21" s="219" t="s">
        <v>1493</v>
      </c>
      <c r="VYN21" s="219" t="s">
        <v>1493</v>
      </c>
      <c r="VYO21" s="219" t="s">
        <v>1493</v>
      </c>
      <c r="VYP21" s="219" t="s">
        <v>1493</v>
      </c>
      <c r="VYQ21" s="219" t="s">
        <v>1493</v>
      </c>
      <c r="VYR21" s="219" t="s">
        <v>1493</v>
      </c>
      <c r="VYS21" s="219" t="s">
        <v>1493</v>
      </c>
      <c r="VYT21" s="219" t="s">
        <v>1493</v>
      </c>
      <c r="VYU21" s="219" t="s">
        <v>1493</v>
      </c>
      <c r="VYV21" s="219" t="s">
        <v>1493</v>
      </c>
      <c r="VYW21" s="219" t="s">
        <v>1493</v>
      </c>
      <c r="VYX21" s="219" t="s">
        <v>1493</v>
      </c>
      <c r="VYY21" s="219" t="s">
        <v>1493</v>
      </c>
      <c r="VYZ21" s="219" t="s">
        <v>1493</v>
      </c>
      <c r="VZA21" s="219" t="s">
        <v>1493</v>
      </c>
      <c r="VZB21" s="219" t="s">
        <v>1493</v>
      </c>
      <c r="VZC21" s="219" t="s">
        <v>1493</v>
      </c>
      <c r="VZD21" s="219" t="s">
        <v>1493</v>
      </c>
      <c r="VZE21" s="219" t="s">
        <v>1493</v>
      </c>
      <c r="VZF21" s="219" t="s">
        <v>1493</v>
      </c>
      <c r="VZG21" s="219" t="s">
        <v>1493</v>
      </c>
      <c r="VZH21" s="219" t="s">
        <v>1493</v>
      </c>
      <c r="VZI21" s="219" t="s">
        <v>1493</v>
      </c>
      <c r="VZJ21" s="219" t="s">
        <v>1493</v>
      </c>
      <c r="VZK21" s="219" t="s">
        <v>1493</v>
      </c>
      <c r="VZL21" s="219" t="s">
        <v>1493</v>
      </c>
      <c r="VZM21" s="219" t="s">
        <v>1493</v>
      </c>
      <c r="VZN21" s="219" t="s">
        <v>1493</v>
      </c>
      <c r="VZO21" s="219" t="s">
        <v>1493</v>
      </c>
      <c r="VZP21" s="219" t="s">
        <v>1493</v>
      </c>
      <c r="VZQ21" s="219" t="s">
        <v>1493</v>
      </c>
      <c r="VZR21" s="219" t="s">
        <v>1493</v>
      </c>
      <c r="VZS21" s="219" t="s">
        <v>1493</v>
      </c>
      <c r="VZT21" s="219" t="s">
        <v>1493</v>
      </c>
      <c r="VZU21" s="219" t="s">
        <v>1493</v>
      </c>
      <c r="VZV21" s="219" t="s">
        <v>1493</v>
      </c>
      <c r="VZW21" s="219" t="s">
        <v>1493</v>
      </c>
      <c r="VZX21" s="219" t="s">
        <v>1493</v>
      </c>
      <c r="VZY21" s="219" t="s">
        <v>1493</v>
      </c>
      <c r="VZZ21" s="219" t="s">
        <v>1493</v>
      </c>
      <c r="WAA21" s="219" t="s">
        <v>1493</v>
      </c>
      <c r="WAB21" s="219" t="s">
        <v>1493</v>
      </c>
      <c r="WAC21" s="219" t="s">
        <v>1493</v>
      </c>
      <c r="WAD21" s="219" t="s">
        <v>1493</v>
      </c>
      <c r="WAE21" s="219" t="s">
        <v>1493</v>
      </c>
      <c r="WAF21" s="219" t="s">
        <v>1493</v>
      </c>
      <c r="WAG21" s="219" t="s">
        <v>1493</v>
      </c>
      <c r="WAH21" s="219" t="s">
        <v>1493</v>
      </c>
      <c r="WAI21" s="219" t="s">
        <v>1493</v>
      </c>
      <c r="WAJ21" s="219" t="s">
        <v>1493</v>
      </c>
      <c r="WAK21" s="219" t="s">
        <v>1493</v>
      </c>
      <c r="WAL21" s="219" t="s">
        <v>1493</v>
      </c>
      <c r="WAM21" s="219" t="s">
        <v>1493</v>
      </c>
      <c r="WAN21" s="219" t="s">
        <v>1493</v>
      </c>
      <c r="WAO21" s="219" t="s">
        <v>1493</v>
      </c>
      <c r="WAP21" s="219" t="s">
        <v>1493</v>
      </c>
      <c r="WAQ21" s="219" t="s">
        <v>1493</v>
      </c>
      <c r="WAR21" s="219" t="s">
        <v>1493</v>
      </c>
      <c r="WAS21" s="219" t="s">
        <v>1493</v>
      </c>
      <c r="WAT21" s="219" t="s">
        <v>1493</v>
      </c>
      <c r="WAU21" s="219" t="s">
        <v>1493</v>
      </c>
      <c r="WAV21" s="219" t="s">
        <v>1493</v>
      </c>
      <c r="WAW21" s="219" t="s">
        <v>1493</v>
      </c>
      <c r="WAX21" s="219" t="s">
        <v>1493</v>
      </c>
      <c r="WAY21" s="219" t="s">
        <v>1493</v>
      </c>
      <c r="WAZ21" s="219" t="s">
        <v>1493</v>
      </c>
      <c r="WBA21" s="219" t="s">
        <v>1493</v>
      </c>
      <c r="WBB21" s="219" t="s">
        <v>1493</v>
      </c>
      <c r="WBC21" s="219" t="s">
        <v>1493</v>
      </c>
      <c r="WBD21" s="219" t="s">
        <v>1493</v>
      </c>
      <c r="WBE21" s="219" t="s">
        <v>1493</v>
      </c>
      <c r="WBF21" s="219" t="s">
        <v>1493</v>
      </c>
      <c r="WBG21" s="219" t="s">
        <v>1493</v>
      </c>
      <c r="WBH21" s="219" t="s">
        <v>1493</v>
      </c>
      <c r="WBI21" s="219" t="s">
        <v>1493</v>
      </c>
      <c r="WBJ21" s="219" t="s">
        <v>1493</v>
      </c>
      <c r="WBK21" s="219" t="s">
        <v>1493</v>
      </c>
      <c r="WBL21" s="219" t="s">
        <v>1493</v>
      </c>
      <c r="WBM21" s="219" t="s">
        <v>1493</v>
      </c>
      <c r="WBN21" s="219" t="s">
        <v>1493</v>
      </c>
      <c r="WBO21" s="219" t="s">
        <v>1493</v>
      </c>
      <c r="WBP21" s="219" t="s">
        <v>1493</v>
      </c>
      <c r="WBQ21" s="219" t="s">
        <v>1493</v>
      </c>
      <c r="WBR21" s="219" t="s">
        <v>1493</v>
      </c>
      <c r="WBS21" s="219" t="s">
        <v>1493</v>
      </c>
      <c r="WBT21" s="219" t="s">
        <v>1493</v>
      </c>
      <c r="WBU21" s="219" t="s">
        <v>1493</v>
      </c>
      <c r="WBV21" s="219" t="s">
        <v>1493</v>
      </c>
      <c r="WBW21" s="219" t="s">
        <v>1493</v>
      </c>
      <c r="WBX21" s="219" t="s">
        <v>1493</v>
      </c>
      <c r="WBY21" s="219" t="s">
        <v>1493</v>
      </c>
      <c r="WBZ21" s="219" t="s">
        <v>1493</v>
      </c>
      <c r="WCA21" s="219" t="s">
        <v>1493</v>
      </c>
      <c r="WCB21" s="219" t="s">
        <v>1493</v>
      </c>
      <c r="WCC21" s="219" t="s">
        <v>1493</v>
      </c>
      <c r="WCD21" s="219" t="s">
        <v>1493</v>
      </c>
      <c r="WCE21" s="219" t="s">
        <v>1493</v>
      </c>
      <c r="WCF21" s="219" t="s">
        <v>1493</v>
      </c>
      <c r="WCG21" s="219" t="s">
        <v>1493</v>
      </c>
      <c r="WCH21" s="219" t="s">
        <v>1493</v>
      </c>
      <c r="WCI21" s="219" t="s">
        <v>1493</v>
      </c>
      <c r="WCJ21" s="219" t="s">
        <v>1493</v>
      </c>
      <c r="WCK21" s="219" t="s">
        <v>1493</v>
      </c>
      <c r="WCL21" s="219" t="s">
        <v>1493</v>
      </c>
      <c r="WCM21" s="219" t="s">
        <v>1493</v>
      </c>
      <c r="WCN21" s="219" t="s">
        <v>1493</v>
      </c>
      <c r="WCO21" s="219" t="s">
        <v>1493</v>
      </c>
      <c r="WCP21" s="219" t="s">
        <v>1493</v>
      </c>
      <c r="WCQ21" s="219" t="s">
        <v>1493</v>
      </c>
      <c r="WCR21" s="219" t="s">
        <v>1493</v>
      </c>
      <c r="WCS21" s="219" t="s">
        <v>1493</v>
      </c>
      <c r="WCT21" s="219" t="s">
        <v>1493</v>
      </c>
      <c r="WCU21" s="219" t="s">
        <v>1493</v>
      </c>
      <c r="WCV21" s="219" t="s">
        <v>1493</v>
      </c>
      <c r="WCW21" s="219" t="s">
        <v>1493</v>
      </c>
      <c r="WCX21" s="219" t="s">
        <v>1493</v>
      </c>
      <c r="WCY21" s="219" t="s">
        <v>1493</v>
      </c>
      <c r="WCZ21" s="219" t="s">
        <v>1493</v>
      </c>
      <c r="WDA21" s="219" t="s">
        <v>1493</v>
      </c>
      <c r="WDB21" s="219" t="s">
        <v>1493</v>
      </c>
      <c r="WDC21" s="219" t="s">
        <v>1493</v>
      </c>
      <c r="WDD21" s="219" t="s">
        <v>1493</v>
      </c>
      <c r="WDE21" s="219" t="s">
        <v>1493</v>
      </c>
      <c r="WDF21" s="219" t="s">
        <v>1493</v>
      </c>
      <c r="WDG21" s="219" t="s">
        <v>1493</v>
      </c>
      <c r="WDH21" s="219" t="s">
        <v>1493</v>
      </c>
      <c r="WDI21" s="219" t="s">
        <v>1493</v>
      </c>
      <c r="WDJ21" s="219" t="s">
        <v>1493</v>
      </c>
      <c r="WDK21" s="219" t="s">
        <v>1493</v>
      </c>
      <c r="WDL21" s="219" t="s">
        <v>1493</v>
      </c>
      <c r="WDM21" s="219" t="s">
        <v>1493</v>
      </c>
      <c r="WDN21" s="219" t="s">
        <v>1493</v>
      </c>
      <c r="WDO21" s="219" t="s">
        <v>1493</v>
      </c>
      <c r="WDP21" s="219" t="s">
        <v>1493</v>
      </c>
      <c r="WDQ21" s="219" t="s">
        <v>1493</v>
      </c>
      <c r="WDR21" s="219" t="s">
        <v>1493</v>
      </c>
      <c r="WDS21" s="219" t="s">
        <v>1493</v>
      </c>
      <c r="WDT21" s="219" t="s">
        <v>1493</v>
      </c>
      <c r="WDU21" s="219" t="s">
        <v>1493</v>
      </c>
      <c r="WDV21" s="219" t="s">
        <v>1493</v>
      </c>
      <c r="WDW21" s="219" t="s">
        <v>1493</v>
      </c>
      <c r="WDX21" s="219" t="s">
        <v>1493</v>
      </c>
      <c r="WDY21" s="219" t="s">
        <v>1493</v>
      </c>
      <c r="WDZ21" s="219" t="s">
        <v>1493</v>
      </c>
      <c r="WEA21" s="219" t="s">
        <v>1493</v>
      </c>
      <c r="WEB21" s="219" t="s">
        <v>1493</v>
      </c>
      <c r="WEC21" s="219" t="s">
        <v>1493</v>
      </c>
      <c r="WED21" s="219" t="s">
        <v>1493</v>
      </c>
      <c r="WEE21" s="219" t="s">
        <v>1493</v>
      </c>
      <c r="WEF21" s="219" t="s">
        <v>1493</v>
      </c>
      <c r="WEG21" s="219" t="s">
        <v>1493</v>
      </c>
      <c r="WEH21" s="219" t="s">
        <v>1493</v>
      </c>
      <c r="WEI21" s="219" t="s">
        <v>1493</v>
      </c>
      <c r="WEJ21" s="219" t="s">
        <v>1493</v>
      </c>
      <c r="WEK21" s="219" t="s">
        <v>1493</v>
      </c>
      <c r="WEL21" s="219" t="s">
        <v>1493</v>
      </c>
      <c r="WEM21" s="219" t="s">
        <v>1493</v>
      </c>
      <c r="WEN21" s="219" t="s">
        <v>1493</v>
      </c>
      <c r="WEO21" s="219" t="s">
        <v>1493</v>
      </c>
      <c r="WEP21" s="219" t="s">
        <v>1493</v>
      </c>
      <c r="WEQ21" s="219" t="s">
        <v>1493</v>
      </c>
      <c r="WER21" s="219" t="s">
        <v>1493</v>
      </c>
      <c r="WES21" s="219" t="s">
        <v>1493</v>
      </c>
      <c r="WET21" s="219" t="s">
        <v>1493</v>
      </c>
      <c r="WEU21" s="219" t="s">
        <v>1493</v>
      </c>
      <c r="WEV21" s="219" t="s">
        <v>1493</v>
      </c>
      <c r="WEW21" s="219" t="s">
        <v>1493</v>
      </c>
      <c r="WEX21" s="219" t="s">
        <v>1493</v>
      </c>
      <c r="WEY21" s="219" t="s">
        <v>1493</v>
      </c>
      <c r="WEZ21" s="219" t="s">
        <v>1493</v>
      </c>
      <c r="WFA21" s="219" t="s">
        <v>1493</v>
      </c>
      <c r="WFB21" s="219" t="s">
        <v>1493</v>
      </c>
      <c r="WFC21" s="219" t="s">
        <v>1493</v>
      </c>
      <c r="WFD21" s="219" t="s">
        <v>1493</v>
      </c>
      <c r="WFE21" s="219" t="s">
        <v>1493</v>
      </c>
      <c r="WFF21" s="219" t="s">
        <v>1493</v>
      </c>
      <c r="WFG21" s="219" t="s">
        <v>1493</v>
      </c>
      <c r="WFH21" s="219" t="s">
        <v>1493</v>
      </c>
      <c r="WFI21" s="219" t="s">
        <v>1493</v>
      </c>
      <c r="WFJ21" s="219" t="s">
        <v>1493</v>
      </c>
      <c r="WFK21" s="219" t="s">
        <v>1493</v>
      </c>
      <c r="WFL21" s="219" t="s">
        <v>1493</v>
      </c>
      <c r="WFM21" s="219" t="s">
        <v>1493</v>
      </c>
      <c r="WFN21" s="219" t="s">
        <v>1493</v>
      </c>
      <c r="WFO21" s="219" t="s">
        <v>1493</v>
      </c>
      <c r="WFP21" s="219" t="s">
        <v>1493</v>
      </c>
      <c r="WFQ21" s="219" t="s">
        <v>1493</v>
      </c>
      <c r="WFR21" s="219" t="s">
        <v>1493</v>
      </c>
      <c r="WFS21" s="219" t="s">
        <v>1493</v>
      </c>
      <c r="WFT21" s="219" t="s">
        <v>1493</v>
      </c>
      <c r="WFU21" s="219" t="s">
        <v>1493</v>
      </c>
      <c r="WFV21" s="219" t="s">
        <v>1493</v>
      </c>
      <c r="WFW21" s="219" t="s">
        <v>1493</v>
      </c>
      <c r="WFX21" s="219" t="s">
        <v>1493</v>
      </c>
      <c r="WFY21" s="219" t="s">
        <v>1493</v>
      </c>
      <c r="WFZ21" s="219" t="s">
        <v>1493</v>
      </c>
      <c r="WGA21" s="219" t="s">
        <v>1493</v>
      </c>
      <c r="WGB21" s="219" t="s">
        <v>1493</v>
      </c>
      <c r="WGC21" s="219" t="s">
        <v>1493</v>
      </c>
      <c r="WGD21" s="219" t="s">
        <v>1493</v>
      </c>
      <c r="WGE21" s="219" t="s">
        <v>1493</v>
      </c>
      <c r="WGF21" s="219" t="s">
        <v>1493</v>
      </c>
      <c r="WGG21" s="219" t="s">
        <v>1493</v>
      </c>
      <c r="WGH21" s="219" t="s">
        <v>1493</v>
      </c>
      <c r="WGI21" s="219" t="s">
        <v>1493</v>
      </c>
      <c r="WGJ21" s="219" t="s">
        <v>1493</v>
      </c>
      <c r="WGK21" s="219" t="s">
        <v>1493</v>
      </c>
      <c r="WGL21" s="219" t="s">
        <v>1493</v>
      </c>
      <c r="WGM21" s="219" t="s">
        <v>1493</v>
      </c>
      <c r="WGN21" s="219" t="s">
        <v>1493</v>
      </c>
      <c r="WGO21" s="219" t="s">
        <v>1493</v>
      </c>
      <c r="WGP21" s="219" t="s">
        <v>1493</v>
      </c>
      <c r="WGQ21" s="219" t="s">
        <v>1493</v>
      </c>
      <c r="WGR21" s="219" t="s">
        <v>1493</v>
      </c>
      <c r="WGS21" s="219" t="s">
        <v>1493</v>
      </c>
      <c r="WGT21" s="219" t="s">
        <v>1493</v>
      </c>
      <c r="WGU21" s="219" t="s">
        <v>1493</v>
      </c>
      <c r="WGV21" s="219" t="s">
        <v>1493</v>
      </c>
      <c r="WGW21" s="219" t="s">
        <v>1493</v>
      </c>
      <c r="WGX21" s="219" t="s">
        <v>1493</v>
      </c>
      <c r="WGY21" s="219" t="s">
        <v>1493</v>
      </c>
      <c r="WGZ21" s="219" t="s">
        <v>1493</v>
      </c>
      <c r="WHA21" s="219" t="s">
        <v>1493</v>
      </c>
      <c r="WHB21" s="219" t="s">
        <v>1493</v>
      </c>
      <c r="WHC21" s="219" t="s">
        <v>1493</v>
      </c>
      <c r="WHD21" s="219" t="s">
        <v>1493</v>
      </c>
      <c r="WHE21" s="219" t="s">
        <v>1493</v>
      </c>
      <c r="WHF21" s="219" t="s">
        <v>1493</v>
      </c>
      <c r="WHG21" s="219" t="s">
        <v>1493</v>
      </c>
      <c r="WHH21" s="219" t="s">
        <v>1493</v>
      </c>
      <c r="WHI21" s="219" t="s">
        <v>1493</v>
      </c>
      <c r="WHJ21" s="219" t="s">
        <v>1493</v>
      </c>
      <c r="WHK21" s="219" t="s">
        <v>1493</v>
      </c>
      <c r="WHL21" s="219" t="s">
        <v>1493</v>
      </c>
      <c r="WHM21" s="219" t="s">
        <v>1493</v>
      </c>
      <c r="WHN21" s="219" t="s">
        <v>1493</v>
      </c>
      <c r="WHO21" s="219" t="s">
        <v>1493</v>
      </c>
      <c r="WHP21" s="219" t="s">
        <v>1493</v>
      </c>
      <c r="WHQ21" s="219" t="s">
        <v>1493</v>
      </c>
      <c r="WHR21" s="219" t="s">
        <v>1493</v>
      </c>
      <c r="WHS21" s="219" t="s">
        <v>1493</v>
      </c>
      <c r="WHT21" s="219" t="s">
        <v>1493</v>
      </c>
      <c r="WHU21" s="219" t="s">
        <v>1493</v>
      </c>
      <c r="WHV21" s="219" t="s">
        <v>1493</v>
      </c>
      <c r="WHW21" s="219" t="s">
        <v>1493</v>
      </c>
      <c r="WHX21" s="219" t="s">
        <v>1493</v>
      </c>
      <c r="WHY21" s="219" t="s">
        <v>1493</v>
      </c>
      <c r="WHZ21" s="219" t="s">
        <v>1493</v>
      </c>
      <c r="WIA21" s="219" t="s">
        <v>1493</v>
      </c>
      <c r="WIB21" s="219" t="s">
        <v>1493</v>
      </c>
      <c r="WIC21" s="219" t="s">
        <v>1493</v>
      </c>
      <c r="WID21" s="219" t="s">
        <v>1493</v>
      </c>
      <c r="WIE21" s="219" t="s">
        <v>1493</v>
      </c>
      <c r="WIF21" s="219" t="s">
        <v>1493</v>
      </c>
      <c r="WIG21" s="219" t="s">
        <v>1493</v>
      </c>
      <c r="WIH21" s="219" t="s">
        <v>1493</v>
      </c>
      <c r="WII21" s="219" t="s">
        <v>1493</v>
      </c>
      <c r="WIJ21" s="219" t="s">
        <v>1493</v>
      </c>
      <c r="WIK21" s="219" t="s">
        <v>1493</v>
      </c>
      <c r="WIL21" s="219" t="s">
        <v>1493</v>
      </c>
      <c r="WIM21" s="219" t="s">
        <v>1493</v>
      </c>
      <c r="WIN21" s="219" t="s">
        <v>1493</v>
      </c>
      <c r="WIO21" s="219" t="s">
        <v>1493</v>
      </c>
      <c r="WIP21" s="219" t="s">
        <v>1493</v>
      </c>
      <c r="WIQ21" s="219" t="s">
        <v>1493</v>
      </c>
      <c r="WIR21" s="219" t="s">
        <v>1493</v>
      </c>
      <c r="WIS21" s="219" t="s">
        <v>1493</v>
      </c>
      <c r="WIT21" s="219" t="s">
        <v>1493</v>
      </c>
      <c r="WIU21" s="219" t="s">
        <v>1493</v>
      </c>
      <c r="WIV21" s="219" t="s">
        <v>1493</v>
      </c>
      <c r="WIW21" s="219" t="s">
        <v>1493</v>
      </c>
      <c r="WIX21" s="219" t="s">
        <v>1493</v>
      </c>
      <c r="WIY21" s="219" t="s">
        <v>1493</v>
      </c>
      <c r="WIZ21" s="219" t="s">
        <v>1493</v>
      </c>
      <c r="WJA21" s="219" t="s">
        <v>1493</v>
      </c>
      <c r="WJB21" s="219" t="s">
        <v>1493</v>
      </c>
      <c r="WJC21" s="219" t="s">
        <v>1493</v>
      </c>
      <c r="WJD21" s="219" t="s">
        <v>1493</v>
      </c>
      <c r="WJE21" s="219" t="s">
        <v>1493</v>
      </c>
      <c r="WJF21" s="219" t="s">
        <v>1493</v>
      </c>
      <c r="WJG21" s="219" t="s">
        <v>1493</v>
      </c>
      <c r="WJH21" s="219" t="s">
        <v>1493</v>
      </c>
      <c r="WJI21" s="219" t="s">
        <v>1493</v>
      </c>
      <c r="WJJ21" s="219" t="s">
        <v>1493</v>
      </c>
      <c r="WJK21" s="219" t="s">
        <v>1493</v>
      </c>
      <c r="WJL21" s="219" t="s">
        <v>1493</v>
      </c>
      <c r="WJM21" s="219" t="s">
        <v>1493</v>
      </c>
      <c r="WJN21" s="219" t="s">
        <v>1493</v>
      </c>
      <c r="WJO21" s="219" t="s">
        <v>1493</v>
      </c>
      <c r="WJP21" s="219" t="s">
        <v>1493</v>
      </c>
      <c r="WJQ21" s="219" t="s">
        <v>1493</v>
      </c>
      <c r="WJR21" s="219" t="s">
        <v>1493</v>
      </c>
      <c r="WJS21" s="219" t="s">
        <v>1493</v>
      </c>
      <c r="WJT21" s="219" t="s">
        <v>1493</v>
      </c>
      <c r="WJU21" s="219" t="s">
        <v>1493</v>
      </c>
      <c r="WJV21" s="219" t="s">
        <v>1493</v>
      </c>
      <c r="WJW21" s="219" t="s">
        <v>1493</v>
      </c>
      <c r="WJX21" s="219" t="s">
        <v>1493</v>
      </c>
      <c r="WJY21" s="219" t="s">
        <v>1493</v>
      </c>
      <c r="WJZ21" s="219" t="s">
        <v>1493</v>
      </c>
      <c r="WKA21" s="219" t="s">
        <v>1493</v>
      </c>
      <c r="WKB21" s="219" t="s">
        <v>1493</v>
      </c>
      <c r="WKC21" s="219" t="s">
        <v>1493</v>
      </c>
      <c r="WKD21" s="219" t="s">
        <v>1493</v>
      </c>
      <c r="WKE21" s="219" t="s">
        <v>1493</v>
      </c>
      <c r="WKF21" s="219" t="s">
        <v>1493</v>
      </c>
      <c r="WKG21" s="219" t="s">
        <v>1493</v>
      </c>
      <c r="WKH21" s="219" t="s">
        <v>1493</v>
      </c>
      <c r="WKI21" s="219" t="s">
        <v>1493</v>
      </c>
      <c r="WKJ21" s="219" t="s">
        <v>1493</v>
      </c>
      <c r="WKK21" s="219" t="s">
        <v>1493</v>
      </c>
      <c r="WKL21" s="219" t="s">
        <v>1493</v>
      </c>
      <c r="WKM21" s="219" t="s">
        <v>1493</v>
      </c>
      <c r="WKN21" s="219" t="s">
        <v>1493</v>
      </c>
      <c r="WKO21" s="219" t="s">
        <v>1493</v>
      </c>
      <c r="WKP21" s="219" t="s">
        <v>1493</v>
      </c>
      <c r="WKQ21" s="219" t="s">
        <v>1493</v>
      </c>
      <c r="WKR21" s="219" t="s">
        <v>1493</v>
      </c>
      <c r="WKS21" s="219" t="s">
        <v>1493</v>
      </c>
      <c r="WKT21" s="219" t="s">
        <v>1493</v>
      </c>
      <c r="WKU21" s="219" t="s">
        <v>1493</v>
      </c>
      <c r="WKV21" s="219" t="s">
        <v>1493</v>
      </c>
      <c r="WKW21" s="219" t="s">
        <v>1493</v>
      </c>
      <c r="WKX21" s="219" t="s">
        <v>1493</v>
      </c>
      <c r="WKY21" s="219" t="s">
        <v>1493</v>
      </c>
      <c r="WKZ21" s="219" t="s">
        <v>1493</v>
      </c>
      <c r="WLA21" s="219" t="s">
        <v>1493</v>
      </c>
      <c r="WLB21" s="219" t="s">
        <v>1493</v>
      </c>
      <c r="WLC21" s="219" t="s">
        <v>1493</v>
      </c>
      <c r="WLD21" s="219" t="s">
        <v>1493</v>
      </c>
      <c r="WLE21" s="219" t="s">
        <v>1493</v>
      </c>
      <c r="WLF21" s="219" t="s">
        <v>1493</v>
      </c>
      <c r="WLG21" s="219" t="s">
        <v>1493</v>
      </c>
      <c r="WLH21" s="219" t="s">
        <v>1493</v>
      </c>
      <c r="WLI21" s="219" t="s">
        <v>1493</v>
      </c>
      <c r="WLJ21" s="219" t="s">
        <v>1493</v>
      </c>
      <c r="WLK21" s="219" t="s">
        <v>1493</v>
      </c>
      <c r="WLL21" s="219" t="s">
        <v>1493</v>
      </c>
      <c r="WLM21" s="219" t="s">
        <v>1493</v>
      </c>
      <c r="WLN21" s="219" t="s">
        <v>1493</v>
      </c>
      <c r="WLO21" s="219" t="s">
        <v>1493</v>
      </c>
      <c r="WLP21" s="219" t="s">
        <v>1493</v>
      </c>
      <c r="WLQ21" s="219" t="s">
        <v>1493</v>
      </c>
      <c r="WLR21" s="219" t="s">
        <v>1493</v>
      </c>
      <c r="WLS21" s="219" t="s">
        <v>1493</v>
      </c>
      <c r="WLT21" s="219" t="s">
        <v>1493</v>
      </c>
      <c r="WLU21" s="219" t="s">
        <v>1493</v>
      </c>
      <c r="WLV21" s="219" t="s">
        <v>1493</v>
      </c>
      <c r="WLW21" s="219" t="s">
        <v>1493</v>
      </c>
      <c r="WLX21" s="219" t="s">
        <v>1493</v>
      </c>
      <c r="WLY21" s="219" t="s">
        <v>1493</v>
      </c>
      <c r="WLZ21" s="219" t="s">
        <v>1493</v>
      </c>
      <c r="WMA21" s="219" t="s">
        <v>1493</v>
      </c>
      <c r="WMB21" s="219" t="s">
        <v>1493</v>
      </c>
      <c r="WMC21" s="219" t="s">
        <v>1493</v>
      </c>
      <c r="WMD21" s="219" t="s">
        <v>1493</v>
      </c>
      <c r="WME21" s="219" t="s">
        <v>1493</v>
      </c>
      <c r="WMF21" s="219" t="s">
        <v>1493</v>
      </c>
      <c r="WMG21" s="219" t="s">
        <v>1493</v>
      </c>
      <c r="WMH21" s="219" t="s">
        <v>1493</v>
      </c>
      <c r="WMI21" s="219" t="s">
        <v>1493</v>
      </c>
      <c r="WMJ21" s="219" t="s">
        <v>1493</v>
      </c>
      <c r="WMK21" s="219" t="s">
        <v>1493</v>
      </c>
      <c r="WML21" s="219" t="s">
        <v>1493</v>
      </c>
      <c r="WMM21" s="219" t="s">
        <v>1493</v>
      </c>
      <c r="WMN21" s="219" t="s">
        <v>1493</v>
      </c>
      <c r="WMO21" s="219" t="s">
        <v>1493</v>
      </c>
      <c r="WMP21" s="219" t="s">
        <v>1493</v>
      </c>
      <c r="WMQ21" s="219" t="s">
        <v>1493</v>
      </c>
      <c r="WMR21" s="219" t="s">
        <v>1493</v>
      </c>
      <c r="WMS21" s="219" t="s">
        <v>1493</v>
      </c>
      <c r="WMT21" s="219" t="s">
        <v>1493</v>
      </c>
      <c r="WMU21" s="219" t="s">
        <v>1493</v>
      </c>
      <c r="WMV21" s="219" t="s">
        <v>1493</v>
      </c>
      <c r="WMW21" s="219" t="s">
        <v>1493</v>
      </c>
      <c r="WMX21" s="219" t="s">
        <v>1493</v>
      </c>
      <c r="WMY21" s="219" t="s">
        <v>1493</v>
      </c>
      <c r="WMZ21" s="219" t="s">
        <v>1493</v>
      </c>
      <c r="WNA21" s="219" t="s">
        <v>1493</v>
      </c>
      <c r="WNB21" s="219" t="s">
        <v>1493</v>
      </c>
      <c r="WNC21" s="219" t="s">
        <v>1493</v>
      </c>
      <c r="WND21" s="219" t="s">
        <v>1493</v>
      </c>
      <c r="WNE21" s="219" t="s">
        <v>1493</v>
      </c>
      <c r="WNF21" s="219" t="s">
        <v>1493</v>
      </c>
      <c r="WNG21" s="219" t="s">
        <v>1493</v>
      </c>
      <c r="WNH21" s="219" t="s">
        <v>1493</v>
      </c>
      <c r="WNI21" s="219" t="s">
        <v>1493</v>
      </c>
      <c r="WNJ21" s="219" t="s">
        <v>1493</v>
      </c>
      <c r="WNK21" s="219" t="s">
        <v>1493</v>
      </c>
      <c r="WNL21" s="219" t="s">
        <v>1493</v>
      </c>
      <c r="WNM21" s="219" t="s">
        <v>1493</v>
      </c>
      <c r="WNN21" s="219" t="s">
        <v>1493</v>
      </c>
      <c r="WNO21" s="219" t="s">
        <v>1493</v>
      </c>
      <c r="WNP21" s="219" t="s">
        <v>1493</v>
      </c>
      <c r="WNQ21" s="219" t="s">
        <v>1493</v>
      </c>
      <c r="WNR21" s="219" t="s">
        <v>1493</v>
      </c>
      <c r="WNS21" s="219" t="s">
        <v>1493</v>
      </c>
      <c r="WNT21" s="219" t="s">
        <v>1493</v>
      </c>
      <c r="WNU21" s="219" t="s">
        <v>1493</v>
      </c>
      <c r="WNV21" s="219" t="s">
        <v>1493</v>
      </c>
      <c r="WNW21" s="219" t="s">
        <v>1493</v>
      </c>
      <c r="WNX21" s="219" t="s">
        <v>1493</v>
      </c>
      <c r="WNY21" s="219" t="s">
        <v>1493</v>
      </c>
      <c r="WNZ21" s="219" t="s">
        <v>1493</v>
      </c>
      <c r="WOA21" s="219" t="s">
        <v>1493</v>
      </c>
      <c r="WOB21" s="219" t="s">
        <v>1493</v>
      </c>
      <c r="WOC21" s="219" t="s">
        <v>1493</v>
      </c>
      <c r="WOD21" s="219" t="s">
        <v>1493</v>
      </c>
      <c r="WOE21" s="219" t="s">
        <v>1493</v>
      </c>
      <c r="WOF21" s="219" t="s">
        <v>1493</v>
      </c>
      <c r="WOG21" s="219" t="s">
        <v>1493</v>
      </c>
      <c r="WOH21" s="219" t="s">
        <v>1493</v>
      </c>
      <c r="WOI21" s="219" t="s">
        <v>1493</v>
      </c>
      <c r="WOJ21" s="219" t="s">
        <v>1493</v>
      </c>
      <c r="WOK21" s="219" t="s">
        <v>1493</v>
      </c>
      <c r="WOL21" s="219" t="s">
        <v>1493</v>
      </c>
      <c r="WOM21" s="219" t="s">
        <v>1493</v>
      </c>
      <c r="WON21" s="219" t="s">
        <v>1493</v>
      </c>
      <c r="WOO21" s="219" t="s">
        <v>1493</v>
      </c>
      <c r="WOP21" s="219" t="s">
        <v>1493</v>
      </c>
      <c r="WOQ21" s="219" t="s">
        <v>1493</v>
      </c>
      <c r="WOR21" s="219" t="s">
        <v>1493</v>
      </c>
      <c r="WOS21" s="219" t="s">
        <v>1493</v>
      </c>
      <c r="WOT21" s="219" t="s">
        <v>1493</v>
      </c>
      <c r="WOU21" s="219" t="s">
        <v>1493</v>
      </c>
      <c r="WOV21" s="219" t="s">
        <v>1493</v>
      </c>
      <c r="WOW21" s="219" t="s">
        <v>1493</v>
      </c>
      <c r="WOX21" s="219" t="s">
        <v>1493</v>
      </c>
      <c r="WOY21" s="219" t="s">
        <v>1493</v>
      </c>
      <c r="WOZ21" s="219" t="s">
        <v>1493</v>
      </c>
      <c r="WPA21" s="219" t="s">
        <v>1493</v>
      </c>
      <c r="WPB21" s="219" t="s">
        <v>1493</v>
      </c>
      <c r="WPC21" s="219" t="s">
        <v>1493</v>
      </c>
      <c r="WPD21" s="219" t="s">
        <v>1493</v>
      </c>
      <c r="WPE21" s="219" t="s">
        <v>1493</v>
      </c>
      <c r="WPF21" s="219" t="s">
        <v>1493</v>
      </c>
      <c r="WPG21" s="219" t="s">
        <v>1493</v>
      </c>
      <c r="WPH21" s="219" t="s">
        <v>1493</v>
      </c>
      <c r="WPI21" s="219" t="s">
        <v>1493</v>
      </c>
      <c r="WPJ21" s="219" t="s">
        <v>1493</v>
      </c>
      <c r="WPK21" s="219" t="s">
        <v>1493</v>
      </c>
      <c r="WPL21" s="219" t="s">
        <v>1493</v>
      </c>
      <c r="WPM21" s="219" t="s">
        <v>1493</v>
      </c>
      <c r="WPN21" s="219" t="s">
        <v>1493</v>
      </c>
      <c r="WPO21" s="219" t="s">
        <v>1493</v>
      </c>
      <c r="WPP21" s="219" t="s">
        <v>1493</v>
      </c>
      <c r="WPQ21" s="219" t="s">
        <v>1493</v>
      </c>
      <c r="WPR21" s="219" t="s">
        <v>1493</v>
      </c>
      <c r="WPS21" s="219" t="s">
        <v>1493</v>
      </c>
      <c r="WPT21" s="219" t="s">
        <v>1493</v>
      </c>
      <c r="WPU21" s="219" t="s">
        <v>1493</v>
      </c>
      <c r="WPV21" s="219" t="s">
        <v>1493</v>
      </c>
      <c r="WPW21" s="219" t="s">
        <v>1493</v>
      </c>
      <c r="WPX21" s="219" t="s">
        <v>1493</v>
      </c>
      <c r="WPY21" s="219" t="s">
        <v>1493</v>
      </c>
      <c r="WPZ21" s="219" t="s">
        <v>1493</v>
      </c>
      <c r="WQA21" s="219" t="s">
        <v>1493</v>
      </c>
      <c r="WQB21" s="219" t="s">
        <v>1493</v>
      </c>
      <c r="WQC21" s="219" t="s">
        <v>1493</v>
      </c>
      <c r="WQD21" s="219" t="s">
        <v>1493</v>
      </c>
      <c r="WQE21" s="219" t="s">
        <v>1493</v>
      </c>
      <c r="WQF21" s="219" t="s">
        <v>1493</v>
      </c>
      <c r="WQG21" s="219" t="s">
        <v>1493</v>
      </c>
      <c r="WQH21" s="219" t="s">
        <v>1493</v>
      </c>
      <c r="WQI21" s="219" t="s">
        <v>1493</v>
      </c>
      <c r="WQJ21" s="219" t="s">
        <v>1493</v>
      </c>
      <c r="WQK21" s="219" t="s">
        <v>1493</v>
      </c>
      <c r="WQL21" s="219" t="s">
        <v>1493</v>
      </c>
      <c r="WQM21" s="219" t="s">
        <v>1493</v>
      </c>
      <c r="WQN21" s="219" t="s">
        <v>1493</v>
      </c>
      <c r="WQO21" s="219" t="s">
        <v>1493</v>
      </c>
      <c r="WQP21" s="219" t="s">
        <v>1493</v>
      </c>
      <c r="WQQ21" s="219" t="s">
        <v>1493</v>
      </c>
      <c r="WQR21" s="219" t="s">
        <v>1493</v>
      </c>
      <c r="WQS21" s="219" t="s">
        <v>1493</v>
      </c>
      <c r="WQT21" s="219" t="s">
        <v>1493</v>
      </c>
      <c r="WQU21" s="219" t="s">
        <v>1493</v>
      </c>
      <c r="WQV21" s="219" t="s">
        <v>1493</v>
      </c>
      <c r="WQW21" s="219" t="s">
        <v>1493</v>
      </c>
      <c r="WQX21" s="219" t="s">
        <v>1493</v>
      </c>
      <c r="WQY21" s="219" t="s">
        <v>1493</v>
      </c>
      <c r="WQZ21" s="219" t="s">
        <v>1493</v>
      </c>
      <c r="WRA21" s="219" t="s">
        <v>1493</v>
      </c>
      <c r="WRB21" s="219" t="s">
        <v>1493</v>
      </c>
      <c r="WRC21" s="219" t="s">
        <v>1493</v>
      </c>
      <c r="WRD21" s="219" t="s">
        <v>1493</v>
      </c>
      <c r="WRE21" s="219" t="s">
        <v>1493</v>
      </c>
      <c r="WRF21" s="219" t="s">
        <v>1493</v>
      </c>
      <c r="WRG21" s="219" t="s">
        <v>1493</v>
      </c>
      <c r="WRH21" s="219" t="s">
        <v>1493</v>
      </c>
      <c r="WRI21" s="219" t="s">
        <v>1493</v>
      </c>
      <c r="WRJ21" s="219" t="s">
        <v>1493</v>
      </c>
      <c r="WRK21" s="219" t="s">
        <v>1493</v>
      </c>
      <c r="WRL21" s="219" t="s">
        <v>1493</v>
      </c>
      <c r="WRM21" s="219" t="s">
        <v>1493</v>
      </c>
      <c r="WRN21" s="219" t="s">
        <v>1493</v>
      </c>
      <c r="WRO21" s="219" t="s">
        <v>1493</v>
      </c>
      <c r="WRP21" s="219" t="s">
        <v>1493</v>
      </c>
      <c r="WRQ21" s="219" t="s">
        <v>1493</v>
      </c>
      <c r="WRR21" s="219" t="s">
        <v>1493</v>
      </c>
      <c r="WRS21" s="219" t="s">
        <v>1493</v>
      </c>
      <c r="WRT21" s="219" t="s">
        <v>1493</v>
      </c>
      <c r="WRU21" s="219" t="s">
        <v>1493</v>
      </c>
      <c r="WRV21" s="219" t="s">
        <v>1493</v>
      </c>
      <c r="WRW21" s="219" t="s">
        <v>1493</v>
      </c>
      <c r="WRX21" s="219" t="s">
        <v>1493</v>
      </c>
      <c r="WRY21" s="219" t="s">
        <v>1493</v>
      </c>
      <c r="WRZ21" s="219" t="s">
        <v>1493</v>
      </c>
      <c r="WSA21" s="219" t="s">
        <v>1493</v>
      </c>
      <c r="WSB21" s="219" t="s">
        <v>1493</v>
      </c>
      <c r="WSC21" s="219" t="s">
        <v>1493</v>
      </c>
      <c r="WSD21" s="219" t="s">
        <v>1493</v>
      </c>
      <c r="WSE21" s="219" t="s">
        <v>1493</v>
      </c>
      <c r="WSF21" s="219" t="s">
        <v>1493</v>
      </c>
      <c r="WSG21" s="219" t="s">
        <v>1493</v>
      </c>
      <c r="WSH21" s="219" t="s">
        <v>1493</v>
      </c>
      <c r="WSI21" s="219" t="s">
        <v>1493</v>
      </c>
      <c r="WSJ21" s="219" t="s">
        <v>1493</v>
      </c>
      <c r="WSK21" s="219" t="s">
        <v>1493</v>
      </c>
      <c r="WSL21" s="219" t="s">
        <v>1493</v>
      </c>
      <c r="WSM21" s="219" t="s">
        <v>1493</v>
      </c>
      <c r="WSN21" s="219" t="s">
        <v>1493</v>
      </c>
      <c r="WSO21" s="219" t="s">
        <v>1493</v>
      </c>
      <c r="WSP21" s="219" t="s">
        <v>1493</v>
      </c>
      <c r="WSQ21" s="219" t="s">
        <v>1493</v>
      </c>
      <c r="WSR21" s="219" t="s">
        <v>1493</v>
      </c>
      <c r="WSS21" s="219" t="s">
        <v>1493</v>
      </c>
      <c r="WST21" s="219" t="s">
        <v>1493</v>
      </c>
      <c r="WSU21" s="219" t="s">
        <v>1493</v>
      </c>
      <c r="WSV21" s="219" t="s">
        <v>1493</v>
      </c>
      <c r="WSW21" s="219" t="s">
        <v>1493</v>
      </c>
      <c r="WSX21" s="219" t="s">
        <v>1493</v>
      </c>
      <c r="WSY21" s="219" t="s">
        <v>1493</v>
      </c>
      <c r="WSZ21" s="219" t="s">
        <v>1493</v>
      </c>
      <c r="WTA21" s="219" t="s">
        <v>1493</v>
      </c>
      <c r="WTB21" s="219" t="s">
        <v>1493</v>
      </c>
      <c r="WTC21" s="219" t="s">
        <v>1493</v>
      </c>
      <c r="WTD21" s="219" t="s">
        <v>1493</v>
      </c>
      <c r="WTE21" s="219" t="s">
        <v>1493</v>
      </c>
      <c r="WTF21" s="219" t="s">
        <v>1493</v>
      </c>
      <c r="WTG21" s="219" t="s">
        <v>1493</v>
      </c>
      <c r="WTH21" s="219" t="s">
        <v>1493</v>
      </c>
      <c r="WTI21" s="219" t="s">
        <v>1493</v>
      </c>
      <c r="WTJ21" s="219" t="s">
        <v>1493</v>
      </c>
      <c r="WTK21" s="219" t="s">
        <v>1493</v>
      </c>
      <c r="WTL21" s="219" t="s">
        <v>1493</v>
      </c>
      <c r="WTM21" s="219" t="s">
        <v>1493</v>
      </c>
      <c r="WTN21" s="219" t="s">
        <v>1493</v>
      </c>
      <c r="WTO21" s="219" t="s">
        <v>1493</v>
      </c>
      <c r="WTP21" s="219" t="s">
        <v>1493</v>
      </c>
      <c r="WTQ21" s="219" t="s">
        <v>1493</v>
      </c>
      <c r="WTR21" s="219" t="s">
        <v>1493</v>
      </c>
      <c r="WTS21" s="219" t="s">
        <v>1493</v>
      </c>
      <c r="WTT21" s="219" t="s">
        <v>1493</v>
      </c>
      <c r="WTU21" s="219" t="s">
        <v>1493</v>
      </c>
      <c r="WTV21" s="219" t="s">
        <v>1493</v>
      </c>
      <c r="WTW21" s="219" t="s">
        <v>1493</v>
      </c>
      <c r="WTX21" s="219" t="s">
        <v>1493</v>
      </c>
      <c r="WTY21" s="219" t="s">
        <v>1493</v>
      </c>
      <c r="WTZ21" s="219" t="s">
        <v>1493</v>
      </c>
      <c r="WUA21" s="219" t="s">
        <v>1493</v>
      </c>
      <c r="WUB21" s="219" t="s">
        <v>1493</v>
      </c>
      <c r="WUC21" s="219" t="s">
        <v>1493</v>
      </c>
      <c r="WUD21" s="219" t="s">
        <v>1493</v>
      </c>
      <c r="WUE21" s="219" t="s">
        <v>1493</v>
      </c>
      <c r="WUF21" s="219" t="s">
        <v>1493</v>
      </c>
      <c r="WUG21" s="219" t="s">
        <v>1493</v>
      </c>
      <c r="WUH21" s="219" t="s">
        <v>1493</v>
      </c>
      <c r="WUI21" s="219" t="s">
        <v>1493</v>
      </c>
      <c r="WUJ21" s="219" t="s">
        <v>1493</v>
      </c>
      <c r="WUK21" s="219" t="s">
        <v>1493</v>
      </c>
      <c r="WUL21" s="219" t="s">
        <v>1493</v>
      </c>
      <c r="WUM21" s="219" t="s">
        <v>1493</v>
      </c>
      <c r="WUN21" s="219" t="s">
        <v>1493</v>
      </c>
      <c r="WUO21" s="219" t="s">
        <v>1493</v>
      </c>
      <c r="WUP21" s="219" t="s">
        <v>1493</v>
      </c>
      <c r="WUQ21" s="219" t="s">
        <v>1493</v>
      </c>
      <c r="WUR21" s="219" t="s">
        <v>1493</v>
      </c>
      <c r="WUS21" s="219" t="s">
        <v>1493</v>
      </c>
      <c r="WUT21" s="219" t="s">
        <v>1493</v>
      </c>
      <c r="WUU21" s="219" t="s">
        <v>1493</v>
      </c>
      <c r="WUV21" s="219" t="s">
        <v>1493</v>
      </c>
      <c r="WUW21" s="219" t="s">
        <v>1493</v>
      </c>
      <c r="WUX21" s="219" t="s">
        <v>1493</v>
      </c>
      <c r="WUY21" s="219" t="s">
        <v>1493</v>
      </c>
      <c r="WUZ21" s="219" t="s">
        <v>1493</v>
      </c>
      <c r="WVA21" s="219" t="s">
        <v>1493</v>
      </c>
      <c r="WVB21" s="219" t="s">
        <v>1493</v>
      </c>
      <c r="WVC21" s="219" t="s">
        <v>1493</v>
      </c>
      <c r="WVD21" s="219" t="s">
        <v>1493</v>
      </c>
      <c r="WVE21" s="219" t="s">
        <v>1493</v>
      </c>
      <c r="WVF21" s="219" t="s">
        <v>1493</v>
      </c>
      <c r="WVG21" s="219" t="s">
        <v>1493</v>
      </c>
      <c r="WVH21" s="219" t="s">
        <v>1493</v>
      </c>
      <c r="WVI21" s="219" t="s">
        <v>1493</v>
      </c>
      <c r="WVJ21" s="219" t="s">
        <v>1493</v>
      </c>
      <c r="WVK21" s="219" t="s">
        <v>1493</v>
      </c>
      <c r="WVL21" s="219" t="s">
        <v>1493</v>
      </c>
      <c r="WVM21" s="219" t="s">
        <v>1493</v>
      </c>
      <c r="WVN21" s="219" t="s">
        <v>1493</v>
      </c>
      <c r="WVO21" s="219" t="s">
        <v>1493</v>
      </c>
      <c r="WVP21" s="219" t="s">
        <v>1493</v>
      </c>
      <c r="WVQ21" s="219" t="s">
        <v>1493</v>
      </c>
      <c r="WVR21" s="219" t="s">
        <v>1493</v>
      </c>
      <c r="WVS21" s="219" t="s">
        <v>1493</v>
      </c>
      <c r="WVT21" s="219" t="s">
        <v>1493</v>
      </c>
      <c r="WVU21" s="219" t="s">
        <v>1493</v>
      </c>
      <c r="WVV21" s="219" t="s">
        <v>1493</v>
      </c>
      <c r="WVW21" s="219" t="s">
        <v>1493</v>
      </c>
      <c r="WVX21" s="219" t="s">
        <v>1493</v>
      </c>
      <c r="WVY21" s="219" t="s">
        <v>1493</v>
      </c>
      <c r="WVZ21" s="219" t="s">
        <v>1493</v>
      </c>
      <c r="WWA21" s="219" t="s">
        <v>1493</v>
      </c>
      <c r="WWB21" s="219" t="s">
        <v>1493</v>
      </c>
      <c r="WWC21" s="219" t="s">
        <v>1493</v>
      </c>
      <c r="WWD21" s="219" t="s">
        <v>1493</v>
      </c>
      <c r="WWE21" s="219" t="s">
        <v>1493</v>
      </c>
      <c r="WWF21" s="219" t="s">
        <v>1493</v>
      </c>
      <c r="WWG21" s="219" t="s">
        <v>1493</v>
      </c>
      <c r="WWH21" s="219" t="s">
        <v>1493</v>
      </c>
      <c r="WWI21" s="219" t="s">
        <v>1493</v>
      </c>
      <c r="WWJ21" s="219" t="s">
        <v>1493</v>
      </c>
      <c r="WWK21" s="219" t="s">
        <v>1493</v>
      </c>
      <c r="WWL21" s="219" t="s">
        <v>1493</v>
      </c>
      <c r="WWM21" s="219" t="s">
        <v>1493</v>
      </c>
      <c r="WWN21" s="219" t="s">
        <v>1493</v>
      </c>
      <c r="WWO21" s="219" t="s">
        <v>1493</v>
      </c>
      <c r="WWP21" s="219" t="s">
        <v>1493</v>
      </c>
      <c r="WWQ21" s="219" t="s">
        <v>1493</v>
      </c>
      <c r="WWR21" s="219" t="s">
        <v>1493</v>
      </c>
      <c r="WWS21" s="219" t="s">
        <v>1493</v>
      </c>
      <c r="WWT21" s="219" t="s">
        <v>1493</v>
      </c>
      <c r="WWU21" s="219" t="s">
        <v>1493</v>
      </c>
      <c r="WWV21" s="219" t="s">
        <v>1493</v>
      </c>
      <c r="WWW21" s="219" t="s">
        <v>1493</v>
      </c>
      <c r="WWX21" s="219" t="s">
        <v>1493</v>
      </c>
      <c r="WWY21" s="219" t="s">
        <v>1493</v>
      </c>
      <c r="WWZ21" s="219" t="s">
        <v>1493</v>
      </c>
      <c r="WXA21" s="219" t="s">
        <v>1493</v>
      </c>
      <c r="WXB21" s="219" t="s">
        <v>1493</v>
      </c>
      <c r="WXC21" s="219" t="s">
        <v>1493</v>
      </c>
      <c r="WXD21" s="219" t="s">
        <v>1493</v>
      </c>
      <c r="WXE21" s="219" t="s">
        <v>1493</v>
      </c>
      <c r="WXF21" s="219" t="s">
        <v>1493</v>
      </c>
      <c r="WXG21" s="219" t="s">
        <v>1493</v>
      </c>
      <c r="WXH21" s="219" t="s">
        <v>1493</v>
      </c>
      <c r="WXI21" s="219" t="s">
        <v>1493</v>
      </c>
      <c r="WXJ21" s="219" t="s">
        <v>1493</v>
      </c>
      <c r="WXK21" s="219" t="s">
        <v>1493</v>
      </c>
      <c r="WXL21" s="219" t="s">
        <v>1493</v>
      </c>
      <c r="WXM21" s="219" t="s">
        <v>1493</v>
      </c>
      <c r="WXN21" s="219" t="s">
        <v>1493</v>
      </c>
      <c r="WXO21" s="219" t="s">
        <v>1493</v>
      </c>
      <c r="WXP21" s="219" t="s">
        <v>1493</v>
      </c>
      <c r="WXQ21" s="219" t="s">
        <v>1493</v>
      </c>
      <c r="WXR21" s="219" t="s">
        <v>1493</v>
      </c>
      <c r="WXS21" s="219" t="s">
        <v>1493</v>
      </c>
      <c r="WXT21" s="219" t="s">
        <v>1493</v>
      </c>
      <c r="WXU21" s="219" t="s">
        <v>1493</v>
      </c>
      <c r="WXV21" s="219" t="s">
        <v>1493</v>
      </c>
      <c r="WXW21" s="219" t="s">
        <v>1493</v>
      </c>
      <c r="WXX21" s="219" t="s">
        <v>1493</v>
      </c>
      <c r="WXY21" s="219" t="s">
        <v>1493</v>
      </c>
      <c r="WXZ21" s="219" t="s">
        <v>1493</v>
      </c>
      <c r="WYA21" s="219" t="s">
        <v>1493</v>
      </c>
      <c r="WYB21" s="219" t="s">
        <v>1493</v>
      </c>
      <c r="WYC21" s="219" t="s">
        <v>1493</v>
      </c>
      <c r="WYD21" s="219" t="s">
        <v>1493</v>
      </c>
      <c r="WYE21" s="219" t="s">
        <v>1493</v>
      </c>
      <c r="WYF21" s="219" t="s">
        <v>1493</v>
      </c>
      <c r="WYG21" s="219" t="s">
        <v>1493</v>
      </c>
      <c r="WYH21" s="219" t="s">
        <v>1493</v>
      </c>
      <c r="WYI21" s="219" t="s">
        <v>1493</v>
      </c>
      <c r="WYJ21" s="219" t="s">
        <v>1493</v>
      </c>
      <c r="WYK21" s="219" t="s">
        <v>1493</v>
      </c>
      <c r="WYL21" s="219" t="s">
        <v>1493</v>
      </c>
      <c r="WYM21" s="219" t="s">
        <v>1493</v>
      </c>
      <c r="WYN21" s="219" t="s">
        <v>1493</v>
      </c>
      <c r="WYO21" s="219" t="s">
        <v>1493</v>
      </c>
      <c r="WYP21" s="219" t="s">
        <v>1493</v>
      </c>
      <c r="WYQ21" s="219" t="s">
        <v>1493</v>
      </c>
      <c r="WYR21" s="219" t="s">
        <v>1493</v>
      </c>
      <c r="WYS21" s="219" t="s">
        <v>1493</v>
      </c>
      <c r="WYT21" s="219" t="s">
        <v>1493</v>
      </c>
      <c r="WYU21" s="219" t="s">
        <v>1493</v>
      </c>
      <c r="WYV21" s="219" t="s">
        <v>1493</v>
      </c>
      <c r="WYW21" s="219" t="s">
        <v>1493</v>
      </c>
      <c r="WYX21" s="219" t="s">
        <v>1493</v>
      </c>
      <c r="WYY21" s="219" t="s">
        <v>1493</v>
      </c>
      <c r="WYZ21" s="219" t="s">
        <v>1493</v>
      </c>
      <c r="WZA21" s="219" t="s">
        <v>1493</v>
      </c>
      <c r="WZB21" s="219" t="s">
        <v>1493</v>
      </c>
      <c r="WZC21" s="219" t="s">
        <v>1493</v>
      </c>
      <c r="WZD21" s="219" t="s">
        <v>1493</v>
      </c>
      <c r="WZE21" s="219" t="s">
        <v>1493</v>
      </c>
      <c r="WZF21" s="219" t="s">
        <v>1493</v>
      </c>
      <c r="WZG21" s="219" t="s">
        <v>1493</v>
      </c>
      <c r="WZH21" s="219" t="s">
        <v>1493</v>
      </c>
      <c r="WZI21" s="219" t="s">
        <v>1493</v>
      </c>
      <c r="WZJ21" s="219" t="s">
        <v>1493</v>
      </c>
      <c r="WZK21" s="219" t="s">
        <v>1493</v>
      </c>
      <c r="WZL21" s="219" t="s">
        <v>1493</v>
      </c>
      <c r="WZM21" s="219" t="s">
        <v>1493</v>
      </c>
      <c r="WZN21" s="219" t="s">
        <v>1493</v>
      </c>
      <c r="WZO21" s="219" t="s">
        <v>1493</v>
      </c>
      <c r="WZP21" s="219" t="s">
        <v>1493</v>
      </c>
      <c r="WZQ21" s="219" t="s">
        <v>1493</v>
      </c>
      <c r="WZR21" s="219" t="s">
        <v>1493</v>
      </c>
      <c r="WZS21" s="219" t="s">
        <v>1493</v>
      </c>
      <c r="WZT21" s="219" t="s">
        <v>1493</v>
      </c>
      <c r="WZU21" s="219" t="s">
        <v>1493</v>
      </c>
      <c r="WZV21" s="219" t="s">
        <v>1493</v>
      </c>
      <c r="WZW21" s="219" t="s">
        <v>1493</v>
      </c>
      <c r="WZX21" s="219" t="s">
        <v>1493</v>
      </c>
      <c r="WZY21" s="219" t="s">
        <v>1493</v>
      </c>
      <c r="WZZ21" s="219" t="s">
        <v>1493</v>
      </c>
      <c r="XAA21" s="219" t="s">
        <v>1493</v>
      </c>
      <c r="XAB21" s="219" t="s">
        <v>1493</v>
      </c>
      <c r="XAC21" s="219" t="s">
        <v>1493</v>
      </c>
      <c r="XAD21" s="219" t="s">
        <v>1493</v>
      </c>
      <c r="XAE21" s="219" t="s">
        <v>1493</v>
      </c>
      <c r="XAF21" s="219" t="s">
        <v>1493</v>
      </c>
      <c r="XAG21" s="219" t="s">
        <v>1493</v>
      </c>
      <c r="XAH21" s="219" t="s">
        <v>1493</v>
      </c>
      <c r="XAI21" s="219" t="s">
        <v>1493</v>
      </c>
      <c r="XAJ21" s="219" t="s">
        <v>1493</v>
      </c>
      <c r="XAK21" s="219" t="s">
        <v>1493</v>
      </c>
      <c r="XAL21" s="219" t="s">
        <v>1493</v>
      </c>
      <c r="XAM21" s="219" t="s">
        <v>1493</v>
      </c>
      <c r="XAN21" s="219" t="s">
        <v>1493</v>
      </c>
      <c r="XAO21" s="219" t="s">
        <v>1493</v>
      </c>
      <c r="XAP21" s="219" t="s">
        <v>1493</v>
      </c>
      <c r="XAQ21" s="219" t="s">
        <v>1493</v>
      </c>
      <c r="XAR21" s="219" t="s">
        <v>1493</v>
      </c>
      <c r="XAS21" s="219" t="s">
        <v>1493</v>
      </c>
      <c r="XAT21" s="219" t="s">
        <v>1493</v>
      </c>
      <c r="XAU21" s="219" t="s">
        <v>1493</v>
      </c>
      <c r="XAV21" s="219" t="s">
        <v>1493</v>
      </c>
      <c r="XAW21" s="219" t="s">
        <v>1493</v>
      </c>
      <c r="XAX21" s="219" t="s">
        <v>1493</v>
      </c>
      <c r="XAY21" s="219" t="s">
        <v>1493</v>
      </c>
      <c r="XAZ21" s="219" t="s">
        <v>1493</v>
      </c>
      <c r="XBA21" s="219" t="s">
        <v>1493</v>
      </c>
      <c r="XBB21" s="219" t="s">
        <v>1493</v>
      </c>
      <c r="XBC21" s="219" t="s">
        <v>1493</v>
      </c>
      <c r="XBD21" s="219" t="s">
        <v>1493</v>
      </c>
      <c r="XBE21" s="219" t="s">
        <v>1493</v>
      </c>
      <c r="XBF21" s="219" t="s">
        <v>1493</v>
      </c>
      <c r="XBG21" s="219" t="s">
        <v>1493</v>
      </c>
      <c r="XBH21" s="219" t="s">
        <v>1493</v>
      </c>
      <c r="XBI21" s="219" t="s">
        <v>1493</v>
      </c>
      <c r="XBJ21" s="219" t="s">
        <v>1493</v>
      </c>
      <c r="XBK21" s="219" t="s">
        <v>1493</v>
      </c>
      <c r="XBL21" s="219" t="s">
        <v>1493</v>
      </c>
      <c r="XBM21" s="219" t="s">
        <v>1493</v>
      </c>
      <c r="XBN21" s="219" t="s">
        <v>1493</v>
      </c>
      <c r="XBO21" s="219" t="s">
        <v>1493</v>
      </c>
      <c r="XBP21" s="219" t="s">
        <v>1493</v>
      </c>
      <c r="XBQ21" s="219" t="s">
        <v>1493</v>
      </c>
      <c r="XBR21" s="219" t="s">
        <v>1493</v>
      </c>
      <c r="XBS21" s="219" t="s">
        <v>1493</v>
      </c>
      <c r="XBT21" s="219" t="s">
        <v>1493</v>
      </c>
      <c r="XBU21" s="219" t="s">
        <v>1493</v>
      </c>
      <c r="XBV21" s="219" t="s">
        <v>1493</v>
      </c>
      <c r="XBW21" s="219" t="s">
        <v>1493</v>
      </c>
      <c r="XBX21" s="219" t="s">
        <v>1493</v>
      </c>
      <c r="XBY21" s="219" t="s">
        <v>1493</v>
      </c>
      <c r="XBZ21" s="219" t="s">
        <v>1493</v>
      </c>
      <c r="XCA21" s="219" t="s">
        <v>1493</v>
      </c>
      <c r="XCB21" s="219" t="s">
        <v>1493</v>
      </c>
      <c r="XCC21" s="219" t="s">
        <v>1493</v>
      </c>
      <c r="XCD21" s="219" t="s">
        <v>1493</v>
      </c>
      <c r="XCE21" s="219" t="s">
        <v>1493</v>
      </c>
      <c r="XCF21" s="219" t="s">
        <v>1493</v>
      </c>
      <c r="XCG21" s="219" t="s">
        <v>1493</v>
      </c>
      <c r="XCH21" s="219" t="s">
        <v>1493</v>
      </c>
      <c r="XCI21" s="219" t="s">
        <v>1493</v>
      </c>
      <c r="XCJ21" s="219" t="s">
        <v>1493</v>
      </c>
      <c r="XCK21" s="219" t="s">
        <v>1493</v>
      </c>
      <c r="XCL21" s="219" t="s">
        <v>1493</v>
      </c>
      <c r="XCM21" s="219" t="s">
        <v>1493</v>
      </c>
      <c r="XCN21" s="219" t="s">
        <v>1493</v>
      </c>
      <c r="XCO21" s="219" t="s">
        <v>1493</v>
      </c>
      <c r="XCP21" s="219" t="s">
        <v>1493</v>
      </c>
      <c r="XCQ21" s="219" t="s">
        <v>1493</v>
      </c>
      <c r="XCR21" s="219" t="s">
        <v>1493</v>
      </c>
      <c r="XCS21" s="219" t="s">
        <v>1493</v>
      </c>
      <c r="XCT21" s="219" t="s">
        <v>1493</v>
      </c>
      <c r="XCU21" s="219" t="s">
        <v>1493</v>
      </c>
      <c r="XCV21" s="219" t="s">
        <v>1493</v>
      </c>
      <c r="XCW21" s="219" t="s">
        <v>1493</v>
      </c>
      <c r="XCX21" s="219" t="s">
        <v>1493</v>
      </c>
      <c r="XCY21" s="219" t="s">
        <v>1493</v>
      </c>
      <c r="XCZ21" s="219" t="s">
        <v>1493</v>
      </c>
      <c r="XDA21" s="219" t="s">
        <v>1493</v>
      </c>
      <c r="XDB21" s="219" t="s">
        <v>1493</v>
      </c>
      <c r="XDC21" s="219" t="s">
        <v>1493</v>
      </c>
      <c r="XDD21" s="219" t="s">
        <v>1493</v>
      </c>
      <c r="XDE21" s="219" t="s">
        <v>1493</v>
      </c>
      <c r="XDF21" s="219" t="s">
        <v>1493</v>
      </c>
    </row>
    <row r="22" spans="1:16334" s="215" customFormat="1" ht="120" customHeight="1">
      <c r="A22" s="448">
        <v>8</v>
      </c>
      <c r="B22" s="534" t="s">
        <v>1494</v>
      </c>
      <c r="C22" s="535" t="s">
        <v>1</v>
      </c>
      <c r="D22" s="534" t="s">
        <v>1495</v>
      </c>
      <c r="E22" s="544" t="s">
        <v>1496</v>
      </c>
      <c r="F22" s="534" t="s">
        <v>1497</v>
      </c>
      <c r="G22" s="534" t="s">
        <v>1498</v>
      </c>
      <c r="H22" s="535"/>
      <c r="I22" s="535"/>
      <c r="J22" s="535">
        <v>1</v>
      </c>
      <c r="K22" s="535">
        <v>5</v>
      </c>
      <c r="L22" s="535">
        <v>1</v>
      </c>
      <c r="M22" s="535"/>
      <c r="N22" s="535"/>
      <c r="O22" s="534" t="s">
        <v>1499</v>
      </c>
      <c r="P22" s="545"/>
      <c r="Q22" s="534" t="s">
        <v>1500</v>
      </c>
    </row>
    <row r="23" spans="1:16334" s="215" customFormat="1" ht="120" customHeight="1">
      <c r="A23" s="448">
        <v>9</v>
      </c>
      <c r="B23" s="534" t="s">
        <v>1501</v>
      </c>
      <c r="C23" s="535" t="s">
        <v>1</v>
      </c>
      <c r="D23" s="534" t="s">
        <v>1495</v>
      </c>
      <c r="E23" s="544" t="s">
        <v>1496</v>
      </c>
      <c r="F23" s="534" t="s">
        <v>1497</v>
      </c>
      <c r="G23" s="534" t="s">
        <v>1498</v>
      </c>
      <c r="H23" s="535"/>
      <c r="I23" s="535"/>
      <c r="J23" s="535">
        <v>1</v>
      </c>
      <c r="K23" s="535">
        <v>12</v>
      </c>
      <c r="L23" s="535">
        <v>1</v>
      </c>
      <c r="M23" s="535">
        <v>2010</v>
      </c>
      <c r="N23" s="535" t="s">
        <v>0</v>
      </c>
      <c r="O23" s="534" t="s">
        <v>1499</v>
      </c>
      <c r="P23" s="545" t="s">
        <v>0</v>
      </c>
      <c r="Q23" s="534" t="s">
        <v>1500</v>
      </c>
    </row>
    <row r="24" spans="1:16334" s="215" customFormat="1" ht="120" customHeight="1">
      <c r="A24" s="448">
        <v>10</v>
      </c>
      <c r="B24" s="534" t="s">
        <v>1502</v>
      </c>
      <c r="C24" s="535" t="s">
        <v>1</v>
      </c>
      <c r="D24" s="534" t="s">
        <v>1495</v>
      </c>
      <c r="E24" s="544" t="s">
        <v>1496</v>
      </c>
      <c r="F24" s="534" t="s">
        <v>1497</v>
      </c>
      <c r="G24" s="534" t="s">
        <v>1498</v>
      </c>
      <c r="H24" s="535"/>
      <c r="I24" s="535"/>
      <c r="J24" s="535">
        <v>3</v>
      </c>
      <c r="K24" s="535">
        <v>10</v>
      </c>
      <c r="L24" s="535">
        <v>1</v>
      </c>
      <c r="M24" s="535">
        <v>2020</v>
      </c>
      <c r="N24" s="535" t="s">
        <v>0</v>
      </c>
      <c r="O24" s="534" t="s">
        <v>1503</v>
      </c>
      <c r="P24" s="545" t="s">
        <v>0</v>
      </c>
      <c r="Q24" s="534" t="s">
        <v>1500</v>
      </c>
    </row>
    <row r="25" spans="1:16334" s="215" customFormat="1" ht="120" customHeight="1">
      <c r="A25" s="448">
        <v>11</v>
      </c>
      <c r="B25" s="534" t="s">
        <v>1504</v>
      </c>
      <c r="C25" s="535" t="s">
        <v>1</v>
      </c>
      <c r="D25" s="534" t="s">
        <v>1495</v>
      </c>
      <c r="E25" s="544" t="s">
        <v>1496</v>
      </c>
      <c r="F25" s="534" t="s">
        <v>1497</v>
      </c>
      <c r="G25" s="534" t="s">
        <v>1498</v>
      </c>
      <c r="H25" s="546"/>
      <c r="I25" s="546"/>
      <c r="J25" s="547">
        <v>2</v>
      </c>
      <c r="K25" s="547">
        <v>12</v>
      </c>
      <c r="L25" s="547">
        <v>1</v>
      </c>
      <c r="M25" s="547">
        <v>2023</v>
      </c>
      <c r="N25" s="547" t="s">
        <v>0</v>
      </c>
      <c r="O25" s="547" t="s">
        <v>1505</v>
      </c>
      <c r="P25" s="546" t="s">
        <v>0</v>
      </c>
      <c r="Q25" s="534" t="s">
        <v>1500</v>
      </c>
    </row>
    <row r="26" spans="1:16334" s="215" customFormat="1" ht="120" customHeight="1">
      <c r="A26" s="448">
        <v>12</v>
      </c>
      <c r="B26" s="534" t="s">
        <v>1506</v>
      </c>
      <c r="C26" s="534" t="s">
        <v>1</v>
      </c>
      <c r="D26" s="534" t="s">
        <v>1507</v>
      </c>
      <c r="E26" s="536" t="s">
        <v>1508</v>
      </c>
      <c r="F26" s="548">
        <v>45222</v>
      </c>
      <c r="G26" s="538" t="s">
        <v>251</v>
      </c>
      <c r="H26" s="534"/>
      <c r="I26" s="534"/>
      <c r="J26" s="547">
        <v>5</v>
      </c>
      <c r="K26" s="547">
        <v>24</v>
      </c>
      <c r="L26" s="547">
        <v>1</v>
      </c>
      <c r="M26" s="547">
        <v>2018</v>
      </c>
      <c r="N26" s="547" t="s">
        <v>0</v>
      </c>
      <c r="O26" s="547" t="s">
        <v>1509</v>
      </c>
      <c r="P26" s="534"/>
      <c r="Q26" s="534"/>
    </row>
    <row r="27" spans="1:16334" ht="120" customHeight="1">
      <c r="A27" s="189">
        <v>13</v>
      </c>
      <c r="B27" s="534" t="s">
        <v>2105</v>
      </c>
      <c r="C27" s="535" t="s">
        <v>346</v>
      </c>
      <c r="D27" s="534" t="s">
        <v>2106</v>
      </c>
      <c r="E27" s="536" t="s">
        <v>2107</v>
      </c>
      <c r="F27" s="537">
        <v>44013</v>
      </c>
      <c r="G27" s="542"/>
      <c r="H27" s="534" t="s">
        <v>0</v>
      </c>
      <c r="I27" s="534"/>
      <c r="J27" s="534">
        <v>1</v>
      </c>
      <c r="K27" s="540">
        <v>5</v>
      </c>
      <c r="L27" s="534">
        <v>0</v>
      </c>
      <c r="M27" s="534">
        <v>2021</v>
      </c>
      <c r="N27" s="534" t="s">
        <v>0</v>
      </c>
      <c r="O27" s="534" t="s">
        <v>2108</v>
      </c>
      <c r="P27" s="541"/>
      <c r="Q27" s="541"/>
      <c r="R27" s="50"/>
    </row>
    <row r="28" spans="1:16334" ht="120" customHeight="1">
      <c r="A28" s="189">
        <v>14</v>
      </c>
      <c r="B28" s="534" t="s">
        <v>2109</v>
      </c>
      <c r="C28" s="535" t="s">
        <v>346</v>
      </c>
      <c r="D28" s="534" t="s">
        <v>2110</v>
      </c>
      <c r="E28" s="536" t="s">
        <v>2111</v>
      </c>
      <c r="F28" s="537">
        <v>44375</v>
      </c>
      <c r="G28" s="542"/>
      <c r="H28" s="534" t="s">
        <v>0</v>
      </c>
      <c r="I28" s="534"/>
      <c r="J28" s="534">
        <v>1</v>
      </c>
      <c r="K28" s="540">
        <v>6</v>
      </c>
      <c r="L28" s="534">
        <v>0</v>
      </c>
      <c r="M28" s="534">
        <v>2019</v>
      </c>
      <c r="N28" s="534" t="s">
        <v>0</v>
      </c>
      <c r="O28" s="534" t="s">
        <v>2112</v>
      </c>
      <c r="P28" s="541"/>
      <c r="Q28" s="541"/>
      <c r="R28" s="50"/>
    </row>
    <row r="29" spans="1:16334" ht="120" customHeight="1">
      <c r="A29" s="189">
        <v>15</v>
      </c>
      <c r="B29" s="534" t="s">
        <v>2113</v>
      </c>
      <c r="C29" s="535" t="s">
        <v>346</v>
      </c>
      <c r="D29" s="534" t="s">
        <v>2114</v>
      </c>
      <c r="E29" s="536" t="s">
        <v>2115</v>
      </c>
      <c r="F29" s="537">
        <v>44534</v>
      </c>
      <c r="G29" s="542"/>
      <c r="H29" s="534" t="s">
        <v>0</v>
      </c>
      <c r="I29" s="534"/>
      <c r="J29" s="534">
        <v>1</v>
      </c>
      <c r="K29" s="540">
        <v>6</v>
      </c>
      <c r="L29" s="534">
        <v>0</v>
      </c>
      <c r="M29" s="534">
        <v>2019</v>
      </c>
      <c r="N29" s="534" t="s">
        <v>0</v>
      </c>
      <c r="O29" s="534" t="s">
        <v>2116</v>
      </c>
      <c r="P29" s="541"/>
      <c r="Q29" s="541"/>
      <c r="R29" s="50"/>
    </row>
    <row r="30" spans="1:16334" ht="120" customHeight="1">
      <c r="A30" s="189">
        <v>16</v>
      </c>
      <c r="B30" s="534" t="s">
        <v>2117</v>
      </c>
      <c r="C30" s="535" t="s">
        <v>4</v>
      </c>
      <c r="D30" s="534" t="s">
        <v>1510</v>
      </c>
      <c r="E30" s="536" t="s">
        <v>1511</v>
      </c>
      <c r="F30" s="537">
        <v>43593</v>
      </c>
      <c r="G30" s="542"/>
      <c r="H30" s="543" t="s">
        <v>0</v>
      </c>
      <c r="I30" s="543"/>
      <c r="J30" s="534">
        <v>1</v>
      </c>
      <c r="K30" s="540">
        <v>3</v>
      </c>
      <c r="L30" s="534">
        <v>0</v>
      </c>
      <c r="M30" s="534">
        <v>2018</v>
      </c>
      <c r="N30" s="534" t="s">
        <v>0</v>
      </c>
      <c r="O30" s="534" t="s">
        <v>2118</v>
      </c>
      <c r="P30" s="541"/>
      <c r="Q30" s="541"/>
      <c r="R30" s="50"/>
    </row>
    <row r="31" spans="1:16334" ht="120" customHeight="1">
      <c r="A31" s="189">
        <v>17</v>
      </c>
      <c r="B31" s="534" t="s">
        <v>2119</v>
      </c>
      <c r="C31" s="535" t="s">
        <v>4</v>
      </c>
      <c r="D31" s="534" t="s">
        <v>1510</v>
      </c>
      <c r="E31" s="536" t="s">
        <v>1511</v>
      </c>
      <c r="F31" s="537">
        <v>43593</v>
      </c>
      <c r="G31" s="542"/>
      <c r="H31" s="535" t="s">
        <v>0</v>
      </c>
      <c r="I31" s="535"/>
      <c r="J31" s="534">
        <v>1</v>
      </c>
      <c r="K31" s="540">
        <v>8</v>
      </c>
      <c r="L31" s="534">
        <v>0</v>
      </c>
      <c r="M31" s="534">
        <v>2018</v>
      </c>
      <c r="N31" s="534" t="s">
        <v>0</v>
      </c>
      <c r="O31" s="534" t="s">
        <v>2120</v>
      </c>
      <c r="P31" s="541"/>
      <c r="Q31" s="541"/>
      <c r="R31" s="50"/>
    </row>
    <row r="32" spans="1:16334" ht="120" customHeight="1">
      <c r="A32" s="189">
        <v>18</v>
      </c>
      <c r="B32" s="534" t="s">
        <v>2121</v>
      </c>
      <c r="C32" s="535" t="s">
        <v>4</v>
      </c>
      <c r="D32" s="534" t="s">
        <v>2122</v>
      </c>
      <c r="E32" s="536" t="s">
        <v>2123</v>
      </c>
      <c r="F32" s="537">
        <v>44151</v>
      </c>
      <c r="G32" s="542"/>
      <c r="H32" s="534" t="s">
        <v>0</v>
      </c>
      <c r="I32" s="534"/>
      <c r="J32" s="534">
        <v>1</v>
      </c>
      <c r="K32" s="540">
        <v>5</v>
      </c>
      <c r="L32" s="534">
        <v>0</v>
      </c>
      <c r="M32" s="534">
        <v>2019</v>
      </c>
      <c r="N32" s="534" t="s">
        <v>0</v>
      </c>
      <c r="O32" s="534" t="s">
        <v>2124</v>
      </c>
      <c r="P32" s="541"/>
      <c r="Q32" s="541"/>
      <c r="R32" s="50"/>
    </row>
    <row r="33" spans="1:24" ht="120" customHeight="1">
      <c r="A33" s="189">
        <v>19</v>
      </c>
      <c r="B33" s="534" t="s">
        <v>2125</v>
      </c>
      <c r="C33" s="535" t="s">
        <v>4</v>
      </c>
      <c r="D33" s="534" t="s">
        <v>2122</v>
      </c>
      <c r="E33" s="536" t="s">
        <v>2123</v>
      </c>
      <c r="F33" s="537">
        <v>44151</v>
      </c>
      <c r="G33" s="542"/>
      <c r="H33" s="534" t="s">
        <v>0</v>
      </c>
      <c r="I33" s="534"/>
      <c r="J33" s="534">
        <v>1</v>
      </c>
      <c r="K33" s="540">
        <v>6</v>
      </c>
      <c r="L33" s="534">
        <v>0</v>
      </c>
      <c r="M33" s="534">
        <v>2019</v>
      </c>
      <c r="N33" s="534" t="s">
        <v>0</v>
      </c>
      <c r="O33" s="534" t="s">
        <v>2126</v>
      </c>
      <c r="P33" s="541"/>
      <c r="Q33" s="541"/>
      <c r="R33" s="50"/>
    </row>
    <row r="34" spans="1:24" s="52" customFormat="1" ht="105" customHeight="1">
      <c r="A34" s="189">
        <v>20</v>
      </c>
      <c r="B34" s="534" t="s">
        <v>2127</v>
      </c>
      <c r="C34" s="535" t="s">
        <v>4</v>
      </c>
      <c r="D34" s="534" t="s">
        <v>1512</v>
      </c>
      <c r="E34" s="544" t="s">
        <v>1513</v>
      </c>
      <c r="F34" s="538">
        <v>44905</v>
      </c>
      <c r="G34" s="538" t="s">
        <v>251</v>
      </c>
      <c r="H34" s="535" t="s">
        <v>0</v>
      </c>
      <c r="I34" s="535"/>
      <c r="J34" s="535">
        <v>2</v>
      </c>
      <c r="K34" s="535">
        <v>10</v>
      </c>
      <c r="L34" s="535">
        <v>0</v>
      </c>
      <c r="M34" s="535">
        <v>2022</v>
      </c>
      <c r="N34" s="535" t="s">
        <v>0</v>
      </c>
      <c r="O34" s="534" t="s">
        <v>2128</v>
      </c>
      <c r="P34" s="545"/>
      <c r="Q34" s="534"/>
    </row>
    <row r="35" spans="1:24" s="215" customFormat="1" ht="199.5" customHeight="1">
      <c r="A35" s="189">
        <v>21</v>
      </c>
      <c r="B35" s="534" t="s">
        <v>1514</v>
      </c>
      <c r="C35" s="535" t="s">
        <v>36</v>
      </c>
      <c r="D35" s="534" t="s">
        <v>1515</v>
      </c>
      <c r="E35" s="536">
        <v>1017009860</v>
      </c>
      <c r="F35" s="537">
        <v>37781</v>
      </c>
      <c r="G35" s="538" t="s">
        <v>8</v>
      </c>
      <c r="H35" s="534" t="s">
        <v>1946</v>
      </c>
      <c r="I35" s="534"/>
      <c r="J35" s="539">
        <v>15</v>
      </c>
      <c r="K35" s="540">
        <v>24</v>
      </c>
      <c r="L35" s="534">
        <v>3</v>
      </c>
      <c r="M35" s="534">
        <v>2004</v>
      </c>
      <c r="N35" s="534" t="s">
        <v>0</v>
      </c>
      <c r="O35" s="534" t="s">
        <v>1516</v>
      </c>
      <c r="P35" s="534" t="s">
        <v>1517</v>
      </c>
      <c r="Q35" s="534" t="s">
        <v>1518</v>
      </c>
      <c r="R35" s="216"/>
      <c r="S35" s="208"/>
      <c r="T35" s="208"/>
      <c r="U35" s="208"/>
      <c r="V35" s="208"/>
      <c r="W35" s="208"/>
      <c r="X35" s="209"/>
    </row>
    <row r="36" spans="1:24" s="215" customFormat="1" ht="179.25" customHeight="1">
      <c r="A36" s="448">
        <v>22</v>
      </c>
      <c r="B36" s="534" t="s">
        <v>1947</v>
      </c>
      <c r="C36" s="535" t="s">
        <v>36</v>
      </c>
      <c r="D36" s="534" t="s">
        <v>1515</v>
      </c>
      <c r="E36" s="536">
        <v>1017009860</v>
      </c>
      <c r="F36" s="537">
        <v>37781</v>
      </c>
      <c r="G36" s="538" t="s">
        <v>8</v>
      </c>
      <c r="H36" s="534" t="s">
        <v>1519</v>
      </c>
      <c r="I36" s="534"/>
      <c r="J36" s="539">
        <v>21</v>
      </c>
      <c r="K36" s="540">
        <v>70</v>
      </c>
      <c r="L36" s="534">
        <v>3</v>
      </c>
      <c r="M36" s="534">
        <v>1998</v>
      </c>
      <c r="N36" s="534" t="s">
        <v>0</v>
      </c>
      <c r="O36" s="534" t="s">
        <v>1520</v>
      </c>
      <c r="P36" s="534" t="s">
        <v>1517</v>
      </c>
      <c r="Q36" s="534"/>
      <c r="R36" s="216"/>
    </row>
    <row r="37" spans="1:24" s="215" customFormat="1" ht="120" customHeight="1">
      <c r="A37" s="448">
        <v>23</v>
      </c>
      <c r="B37" s="534" t="s">
        <v>1521</v>
      </c>
      <c r="C37" s="535" t="s">
        <v>36</v>
      </c>
      <c r="D37" s="534" t="s">
        <v>1515</v>
      </c>
      <c r="E37" s="536">
        <v>1017009860</v>
      </c>
      <c r="F37" s="537">
        <v>37781</v>
      </c>
      <c r="G37" s="538" t="s">
        <v>8</v>
      </c>
      <c r="H37" s="534" t="s">
        <v>0</v>
      </c>
      <c r="I37" s="534"/>
      <c r="J37" s="547">
        <v>6</v>
      </c>
      <c r="K37" s="534">
        <v>12</v>
      </c>
      <c r="L37" s="549" t="s">
        <v>0</v>
      </c>
      <c r="M37" s="549" t="s">
        <v>1522</v>
      </c>
      <c r="N37" s="549" t="s">
        <v>0</v>
      </c>
      <c r="O37" s="547" t="s">
        <v>1523</v>
      </c>
      <c r="P37" s="534" t="s">
        <v>1517</v>
      </c>
      <c r="Q37" s="534"/>
    </row>
    <row r="38" spans="1:24" s="215" customFormat="1" ht="15.75">
      <c r="A38" s="197"/>
      <c r="B38" s="683" t="s">
        <v>1524</v>
      </c>
      <c r="C38" s="684"/>
      <c r="D38" s="684"/>
      <c r="E38" s="684"/>
      <c r="F38" s="684"/>
      <c r="G38" s="684"/>
      <c r="H38" s="684"/>
      <c r="I38" s="685"/>
      <c r="J38" s="684"/>
      <c r="K38" s="684"/>
      <c r="L38" s="684"/>
      <c r="M38" s="684"/>
      <c r="N38" s="684"/>
      <c r="O38" s="684"/>
      <c r="P38" s="684"/>
      <c r="Q38" s="686"/>
    </row>
    <row r="39" spans="1:24" s="215" customFormat="1" ht="15.75">
      <c r="A39" s="193"/>
      <c r="B39" s="182"/>
      <c r="C39" s="194"/>
      <c r="D39" s="182"/>
      <c r="E39" s="195"/>
      <c r="F39" s="194"/>
      <c r="G39" s="196"/>
      <c r="H39" s="193"/>
      <c r="I39" s="193"/>
      <c r="J39" s="194"/>
      <c r="K39" s="194"/>
      <c r="L39" s="194"/>
      <c r="M39" s="194"/>
      <c r="N39" s="194"/>
      <c r="O39" s="193"/>
      <c r="P39" s="196"/>
      <c r="Q39" s="196"/>
    </row>
    <row r="40" spans="1:24" s="215" customFormat="1" ht="15.75">
      <c r="A40" s="193"/>
      <c r="B40" s="182"/>
      <c r="C40" s="194"/>
      <c r="D40" s="182"/>
      <c r="E40" s="195"/>
      <c r="F40" s="194"/>
      <c r="G40" s="196"/>
      <c r="H40" s="193"/>
      <c r="I40" s="193"/>
      <c r="J40" s="194"/>
      <c r="K40" s="194"/>
      <c r="L40" s="194"/>
      <c r="M40" s="194"/>
      <c r="N40" s="194"/>
      <c r="O40" s="193"/>
      <c r="P40" s="196"/>
      <c r="Q40" s="196"/>
    </row>
    <row r="41" spans="1:24" s="215" customFormat="1" ht="15.75">
      <c r="A41" s="193"/>
      <c r="B41" s="182"/>
      <c r="C41" s="194"/>
      <c r="D41" s="182"/>
      <c r="E41" s="195"/>
      <c r="F41" s="194"/>
      <c r="G41" s="196"/>
      <c r="H41" s="193"/>
      <c r="I41" s="193"/>
      <c r="J41" s="194"/>
      <c r="K41" s="194"/>
      <c r="L41" s="194"/>
      <c r="M41" s="194"/>
      <c r="N41" s="194"/>
      <c r="O41" s="193"/>
      <c r="P41" s="196"/>
      <c r="Q41" s="196"/>
    </row>
    <row r="42" spans="1:24" s="214" customFormat="1" ht="126">
      <c r="A42" s="197">
        <v>16</v>
      </c>
      <c r="B42" s="189" t="s">
        <v>1525</v>
      </c>
      <c r="C42" s="202" t="s">
        <v>4</v>
      </c>
      <c r="D42" s="189" t="s">
        <v>1512</v>
      </c>
      <c r="E42" s="212" t="s">
        <v>1513</v>
      </c>
      <c r="F42" s="189" t="s">
        <v>1526</v>
      </c>
      <c r="G42" s="205" t="s">
        <v>251</v>
      </c>
      <c r="H42" s="202" t="s">
        <v>0</v>
      </c>
      <c r="I42" s="621"/>
      <c r="J42" s="189">
        <v>1</v>
      </c>
      <c r="K42" s="206">
        <v>4</v>
      </c>
      <c r="L42" s="189">
        <v>0</v>
      </c>
      <c r="M42" s="189">
        <v>2022</v>
      </c>
      <c r="N42" s="189" t="s">
        <v>0</v>
      </c>
      <c r="O42" s="189" t="s">
        <v>1527</v>
      </c>
      <c r="P42" s="207"/>
      <c r="Q42" s="207" t="s">
        <v>1528</v>
      </c>
      <c r="R42" s="213"/>
    </row>
    <row r="43" spans="1:24" s="215" customFormat="1" ht="15.75">
      <c r="A43" s="220"/>
      <c r="B43" s="210"/>
      <c r="C43" s="221"/>
      <c r="D43" s="210"/>
      <c r="E43" s="222"/>
      <c r="F43" s="221"/>
      <c r="H43" s="220"/>
      <c r="I43" s="220"/>
      <c r="J43" s="221"/>
      <c r="K43" s="221"/>
      <c r="L43" s="221"/>
      <c r="M43" s="221"/>
      <c r="N43" s="221"/>
      <c r="O43" s="220"/>
    </row>
    <row r="44" spans="1:24" s="215" customFormat="1" ht="15.75">
      <c r="A44" s="220"/>
      <c r="B44" s="210"/>
      <c r="C44" s="221"/>
      <c r="D44" s="210"/>
      <c r="E44" s="222"/>
      <c r="F44" s="221"/>
      <c r="H44" s="220"/>
      <c r="I44" s="220"/>
      <c r="J44" s="221"/>
      <c r="K44" s="221"/>
      <c r="L44" s="221"/>
      <c r="M44" s="221"/>
      <c r="N44" s="221"/>
      <c r="O44" s="220"/>
    </row>
    <row r="45" spans="1:24" s="215" customFormat="1" ht="15.75">
      <c r="A45" s="220"/>
      <c r="B45" s="210"/>
      <c r="C45" s="221"/>
      <c r="D45" s="210"/>
      <c r="E45" s="222"/>
      <c r="F45" s="221"/>
      <c r="H45" s="220"/>
      <c r="I45" s="220"/>
      <c r="J45" s="221"/>
      <c r="K45" s="221"/>
      <c r="L45" s="221"/>
      <c r="M45" s="221"/>
      <c r="N45" s="221"/>
      <c r="O45" s="220"/>
    </row>
    <row r="46" spans="1:24" s="215" customFormat="1" ht="15.75">
      <c r="A46" s="220"/>
      <c r="B46" s="210"/>
      <c r="C46" s="221"/>
      <c r="D46" s="210"/>
      <c r="E46" s="222"/>
      <c r="F46" s="221"/>
      <c r="H46" s="220"/>
      <c r="I46" s="220"/>
      <c r="J46" s="221"/>
      <c r="K46" s="221"/>
      <c r="L46" s="221"/>
      <c r="M46" s="221"/>
      <c r="N46" s="221"/>
      <c r="O46" s="220"/>
    </row>
    <row r="47" spans="1:24" s="215" customFormat="1" ht="15.75">
      <c r="A47" s="220"/>
      <c r="B47" s="210"/>
      <c r="C47" s="221"/>
      <c r="D47" s="210"/>
      <c r="E47" s="222"/>
      <c r="F47" s="221"/>
      <c r="H47" s="220"/>
      <c r="I47" s="220"/>
      <c r="J47" s="221"/>
      <c r="K47" s="221"/>
      <c r="L47" s="221"/>
      <c r="M47" s="221"/>
      <c r="N47" s="221"/>
      <c r="O47" s="220"/>
    </row>
  </sheetData>
  <mergeCells count="6">
    <mergeCell ref="B38:Q38"/>
    <mergeCell ref="A1:O1"/>
    <mergeCell ref="E8:F8"/>
    <mergeCell ref="B10:Q10"/>
    <mergeCell ref="B12:Q12"/>
    <mergeCell ref="B13:Q13"/>
  </mergeCells>
  <pageMargins left="0.7" right="0.7" top="0.75" bottom="0.75" header="0.3" footer="0.3"/>
  <pageSetup paperSize="9" scale="53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>
  <sheetPr>
    <tabColor theme="0"/>
    <pageSetUpPr fitToPage="1"/>
  </sheetPr>
  <dimension ref="A1:R43"/>
  <sheetViews>
    <sheetView zoomScale="93" zoomScaleNormal="93" workbookViewId="0">
      <selection activeCell="H11" sqref="H11"/>
    </sheetView>
  </sheetViews>
  <sheetFormatPr defaultColWidth="9.140625" defaultRowHeight="15"/>
  <cols>
    <col min="1" max="1" width="7" style="8" customWidth="1"/>
    <col min="2" max="2" width="23.85546875" style="8" customWidth="1"/>
    <col min="3" max="3" width="13.42578125" style="8" customWidth="1"/>
    <col min="4" max="4" width="22.7109375" style="8" customWidth="1"/>
    <col min="5" max="5" width="18.7109375" style="11" customWidth="1"/>
    <col min="6" max="6" width="18.140625" style="8" customWidth="1"/>
    <col min="7" max="7" width="19.85546875" style="8" customWidth="1"/>
    <col min="8" max="9" width="21.7109375" style="8" customWidth="1"/>
    <col min="10" max="10" width="15.5703125" style="8" customWidth="1"/>
    <col min="11" max="11" width="16.42578125" style="8" customWidth="1"/>
    <col min="12" max="12" width="15.85546875" style="8" customWidth="1"/>
    <col min="13" max="13" width="13.140625" style="8" customWidth="1"/>
    <col min="14" max="14" width="17.7109375" style="8" customWidth="1"/>
    <col min="15" max="17" width="20.42578125" style="8" customWidth="1"/>
    <col min="18" max="16384" width="9.140625" style="8"/>
  </cols>
  <sheetData>
    <row r="1" spans="1:18" s="254" customFormat="1" ht="26.25" customHeight="1">
      <c r="B1" s="691" t="s">
        <v>435</v>
      </c>
      <c r="C1" s="691"/>
      <c r="D1" s="691"/>
      <c r="E1" s="691"/>
      <c r="F1" s="691"/>
      <c r="G1" s="691"/>
      <c r="H1" s="691"/>
      <c r="I1" s="691"/>
      <c r="J1" s="691"/>
      <c r="K1" s="691"/>
      <c r="L1" s="691"/>
      <c r="M1" s="691"/>
      <c r="N1" s="691"/>
      <c r="O1" s="691"/>
      <c r="P1" s="691"/>
    </row>
    <row r="2" spans="1:18" s="257" customFormat="1" ht="79.5" customHeight="1">
      <c r="A2" s="255" t="s">
        <v>30</v>
      </c>
      <c r="B2" s="256" t="s">
        <v>43</v>
      </c>
      <c r="C2" s="256" t="s">
        <v>41</v>
      </c>
      <c r="E2" s="258"/>
      <c r="F2" s="256" t="s">
        <v>42</v>
      </c>
      <c r="G2" s="256" t="s">
        <v>41</v>
      </c>
      <c r="J2" s="259"/>
      <c r="N2" s="259"/>
      <c r="O2" s="259"/>
      <c r="P2" s="259"/>
      <c r="Q2" s="259"/>
    </row>
    <row r="3" spans="1:18" s="262" customFormat="1" ht="36" customHeight="1">
      <c r="A3" s="260"/>
      <c r="B3" s="261" t="s">
        <v>40</v>
      </c>
      <c r="C3" s="261">
        <v>23</v>
      </c>
      <c r="E3" s="263"/>
      <c r="F3" s="261" t="s">
        <v>39</v>
      </c>
      <c r="G3" s="264">
        <v>22</v>
      </c>
      <c r="J3" s="265"/>
      <c r="N3" s="265"/>
      <c r="O3" s="265"/>
      <c r="P3" s="265"/>
      <c r="Q3" s="265"/>
    </row>
    <row r="4" spans="1:18" s="262" customFormat="1" ht="37.5" customHeight="1">
      <c r="A4" s="260" t="s">
        <v>38</v>
      </c>
      <c r="B4" s="266" t="s">
        <v>37</v>
      </c>
      <c r="C4" s="266">
        <v>22</v>
      </c>
      <c r="E4" s="263"/>
      <c r="F4" s="266" t="s">
        <v>36</v>
      </c>
      <c r="G4" s="267">
        <v>5</v>
      </c>
      <c r="J4" s="265"/>
      <c r="N4" s="265"/>
      <c r="O4" s="265"/>
      <c r="P4" s="265"/>
      <c r="Q4" s="265"/>
    </row>
    <row r="5" spans="1:18" s="262" customFormat="1" ht="33" customHeight="1">
      <c r="A5" s="260" t="s">
        <v>35</v>
      </c>
      <c r="B5" s="266" t="s">
        <v>34</v>
      </c>
      <c r="C5" s="266">
        <v>1</v>
      </c>
      <c r="E5" s="263"/>
      <c r="F5" s="266" t="s">
        <v>1</v>
      </c>
      <c r="G5" s="267">
        <v>7</v>
      </c>
      <c r="J5" s="265"/>
      <c r="N5" s="265"/>
      <c r="O5" s="265"/>
      <c r="P5" s="265"/>
      <c r="Q5" s="265"/>
    </row>
    <row r="6" spans="1:18" s="257" customFormat="1" ht="23.25" customHeight="1">
      <c r="A6" s="258"/>
      <c r="E6" s="258"/>
      <c r="F6" s="268" t="s">
        <v>4</v>
      </c>
      <c r="G6" s="269">
        <v>9</v>
      </c>
      <c r="J6" s="259"/>
      <c r="N6" s="259"/>
      <c r="O6" s="259"/>
      <c r="P6" s="259"/>
      <c r="Q6" s="259"/>
    </row>
    <row r="7" spans="1:18" s="262" customFormat="1" ht="64.150000000000006" customHeight="1">
      <c r="A7" s="263"/>
      <c r="E7" s="263"/>
      <c r="F7" s="266" t="s">
        <v>33</v>
      </c>
      <c r="G7" s="267">
        <v>1</v>
      </c>
      <c r="H7" s="270" t="s">
        <v>1824</v>
      </c>
      <c r="I7" s="270"/>
      <c r="J7" s="265">
        <f>SUM(J21+J22+J23+J24+J25)</f>
        <v>171</v>
      </c>
      <c r="N7" s="265"/>
      <c r="O7" s="265"/>
      <c r="P7" s="265"/>
      <c r="Q7" s="265"/>
    </row>
    <row r="8" spans="1:18" s="262" customFormat="1" ht="56.25" customHeight="1">
      <c r="A8" s="263"/>
      <c r="B8" s="262" t="s">
        <v>13</v>
      </c>
      <c r="E8" s="263"/>
      <c r="F8" s="699" t="s">
        <v>32</v>
      </c>
      <c r="G8" s="700"/>
      <c r="H8" s="271">
        <v>7</v>
      </c>
      <c r="I8" s="622"/>
      <c r="J8" s="271">
        <f>SUM(J15:J37)</f>
        <v>220</v>
      </c>
      <c r="K8" s="271">
        <f>SUM(K15:K37)</f>
        <v>495</v>
      </c>
      <c r="O8" s="265"/>
      <c r="P8" s="265"/>
      <c r="Q8" s="265"/>
      <c r="R8" s="265"/>
    </row>
    <row r="9" spans="1:18" s="257" customFormat="1" ht="15.75">
      <c r="B9" s="272">
        <v>9</v>
      </c>
      <c r="E9" s="258"/>
      <c r="J9" s="259"/>
      <c r="L9" s="259"/>
      <c r="M9" s="259"/>
      <c r="N9" s="259"/>
      <c r="O9" s="259"/>
      <c r="P9" s="259"/>
      <c r="Q9" s="259"/>
    </row>
    <row r="10" spans="1:18" s="257" customFormat="1" ht="14.45" customHeight="1">
      <c r="A10" s="268"/>
      <c r="B10" s="692" t="s">
        <v>31</v>
      </c>
      <c r="C10" s="693"/>
      <c r="D10" s="693"/>
      <c r="E10" s="693"/>
      <c r="F10" s="693"/>
      <c r="G10" s="693"/>
      <c r="H10" s="693"/>
      <c r="I10" s="694"/>
      <c r="J10" s="693"/>
      <c r="K10" s="693"/>
      <c r="L10" s="693"/>
      <c r="M10" s="693"/>
      <c r="N10" s="693"/>
      <c r="O10" s="693"/>
      <c r="P10" s="693"/>
      <c r="Q10" s="695"/>
    </row>
    <row r="11" spans="1:18" s="257" customFormat="1" ht="126">
      <c r="A11" s="268" t="s">
        <v>30</v>
      </c>
      <c r="B11" s="279" t="s">
        <v>29</v>
      </c>
      <c r="C11" s="280" t="s">
        <v>28</v>
      </c>
      <c r="D11" s="280" t="s">
        <v>27</v>
      </c>
      <c r="E11" s="273" t="s">
        <v>26</v>
      </c>
      <c r="F11" s="268" t="s">
        <v>25</v>
      </c>
      <c r="G11" s="268" t="s">
        <v>24</v>
      </c>
      <c r="H11" s="612" t="s">
        <v>2138</v>
      </c>
      <c r="I11" s="613" t="s">
        <v>2139</v>
      </c>
      <c r="J11" s="268" t="s">
        <v>23</v>
      </c>
      <c r="K11" s="268" t="s">
        <v>22</v>
      </c>
      <c r="L11" s="268" t="s">
        <v>21</v>
      </c>
      <c r="M11" s="268" t="s">
        <v>20</v>
      </c>
      <c r="N11" s="268" t="s">
        <v>19</v>
      </c>
      <c r="O11" s="268" t="s">
        <v>18</v>
      </c>
      <c r="P11" s="268" t="s">
        <v>17</v>
      </c>
      <c r="Q11" s="268" t="s">
        <v>16</v>
      </c>
    </row>
    <row r="12" spans="1:18" s="257" customFormat="1" ht="14.45" customHeight="1">
      <c r="A12" s="268"/>
      <c r="B12" s="692" t="s">
        <v>434</v>
      </c>
      <c r="C12" s="693"/>
      <c r="D12" s="693"/>
      <c r="E12" s="693"/>
      <c r="F12" s="693"/>
      <c r="G12" s="693"/>
      <c r="H12" s="693"/>
      <c r="I12" s="694"/>
      <c r="J12" s="693"/>
      <c r="K12" s="693"/>
      <c r="L12" s="693"/>
      <c r="M12" s="693"/>
      <c r="N12" s="693"/>
      <c r="O12" s="693"/>
      <c r="P12" s="693"/>
      <c r="Q12" s="695"/>
    </row>
    <row r="13" spans="1:18" s="257" customFormat="1" ht="14.45" customHeight="1">
      <c r="A13" s="268"/>
      <c r="B13" s="692" t="s">
        <v>14</v>
      </c>
      <c r="C13" s="693"/>
      <c r="D13" s="693"/>
      <c r="E13" s="693"/>
      <c r="F13" s="693"/>
      <c r="G13" s="693"/>
      <c r="H13" s="693"/>
      <c r="I13" s="694"/>
      <c r="J13" s="693"/>
      <c r="K13" s="693"/>
      <c r="L13" s="693"/>
      <c r="M13" s="693"/>
      <c r="N13" s="693"/>
      <c r="O13" s="693"/>
      <c r="P13" s="693"/>
      <c r="Q13" s="695"/>
    </row>
    <row r="14" spans="1:18" s="257" customFormat="1" ht="15.75">
      <c r="A14" s="268">
        <v>1</v>
      </c>
      <c r="B14" s="268">
        <v>2</v>
      </c>
      <c r="C14" s="268">
        <v>3</v>
      </c>
      <c r="D14" s="268">
        <v>4</v>
      </c>
      <c r="E14" s="273">
        <v>5</v>
      </c>
      <c r="F14" s="268">
        <v>6</v>
      </c>
      <c r="G14" s="268">
        <v>7</v>
      </c>
      <c r="H14" s="268">
        <v>8</v>
      </c>
      <c r="I14" s="623"/>
      <c r="J14" s="268">
        <v>9</v>
      </c>
      <c r="K14" s="268">
        <v>10</v>
      </c>
      <c r="L14" s="268">
        <v>11</v>
      </c>
      <c r="M14" s="268"/>
      <c r="N14" s="268"/>
      <c r="O14" s="268">
        <v>12</v>
      </c>
      <c r="P14" s="268">
        <v>13</v>
      </c>
      <c r="Q14" s="268">
        <v>14</v>
      </c>
    </row>
    <row r="15" spans="1:18" s="257" customFormat="1" ht="120" customHeight="1">
      <c r="A15" s="268">
        <v>1</v>
      </c>
      <c r="B15" s="267" t="s">
        <v>433</v>
      </c>
      <c r="C15" s="269" t="s">
        <v>346</v>
      </c>
      <c r="D15" s="269" t="s">
        <v>432</v>
      </c>
      <c r="E15" s="281" t="s">
        <v>431</v>
      </c>
      <c r="F15" s="274">
        <v>44015</v>
      </c>
      <c r="G15" s="274"/>
      <c r="H15" s="269" t="s">
        <v>0</v>
      </c>
      <c r="I15" s="623"/>
      <c r="J15" s="269">
        <v>3</v>
      </c>
      <c r="K15" s="269">
        <v>9</v>
      </c>
      <c r="L15" s="269">
        <v>0</v>
      </c>
      <c r="M15" s="269"/>
      <c r="N15" s="269"/>
      <c r="O15" s="269" t="s">
        <v>430</v>
      </c>
      <c r="P15" s="269"/>
      <c r="Q15" s="269"/>
    </row>
    <row r="16" spans="1:18" s="257" customFormat="1" ht="120" customHeight="1">
      <c r="A16" s="268">
        <v>2</v>
      </c>
      <c r="B16" s="267" t="s">
        <v>429</v>
      </c>
      <c r="C16" s="269" t="s">
        <v>346</v>
      </c>
      <c r="D16" s="269" t="s">
        <v>428</v>
      </c>
      <c r="E16" s="281" t="s">
        <v>427</v>
      </c>
      <c r="F16" s="274" t="s">
        <v>426</v>
      </c>
      <c r="G16" s="274"/>
      <c r="H16" s="269" t="s">
        <v>0</v>
      </c>
      <c r="I16" s="623"/>
      <c r="J16" s="269">
        <v>1</v>
      </c>
      <c r="K16" s="269">
        <v>4</v>
      </c>
      <c r="L16" s="269">
        <v>0</v>
      </c>
      <c r="M16" s="269"/>
      <c r="N16" s="269"/>
      <c r="O16" s="269" t="s">
        <v>425</v>
      </c>
      <c r="P16" s="269"/>
      <c r="Q16" s="269"/>
    </row>
    <row r="17" spans="1:17" s="257" customFormat="1" ht="120" customHeight="1">
      <c r="A17" s="268">
        <v>3</v>
      </c>
      <c r="B17" s="267" t="s">
        <v>424</v>
      </c>
      <c r="C17" s="269" t="s">
        <v>4</v>
      </c>
      <c r="D17" s="269" t="s">
        <v>423</v>
      </c>
      <c r="E17" s="281" t="s">
        <v>422</v>
      </c>
      <c r="F17" s="274">
        <v>44668</v>
      </c>
      <c r="G17" s="274"/>
      <c r="H17" s="269" t="s">
        <v>0</v>
      </c>
      <c r="I17" s="623"/>
      <c r="J17" s="269">
        <v>1</v>
      </c>
      <c r="K17" s="269">
        <v>2</v>
      </c>
      <c r="L17" s="269">
        <v>0</v>
      </c>
      <c r="M17" s="269"/>
      <c r="N17" s="269"/>
      <c r="O17" s="269"/>
      <c r="P17" s="269"/>
      <c r="Q17" s="269"/>
    </row>
    <row r="18" spans="1:17" s="257" customFormat="1" ht="120" customHeight="1">
      <c r="A18" s="268">
        <v>4</v>
      </c>
      <c r="B18" s="267" t="s">
        <v>421</v>
      </c>
      <c r="C18" s="269" t="s">
        <v>4</v>
      </c>
      <c r="D18" s="269" t="s">
        <v>420</v>
      </c>
      <c r="E18" s="281" t="s">
        <v>419</v>
      </c>
      <c r="F18" s="274" t="s">
        <v>418</v>
      </c>
      <c r="G18" s="269" t="s">
        <v>1958</v>
      </c>
      <c r="H18" s="269" t="s">
        <v>0</v>
      </c>
      <c r="I18" s="623"/>
      <c r="J18" s="269">
        <v>1</v>
      </c>
      <c r="K18" s="269">
        <v>6</v>
      </c>
      <c r="L18" s="269">
        <v>1</v>
      </c>
      <c r="M18" s="269"/>
      <c r="N18" s="269"/>
      <c r="O18" s="269" t="s">
        <v>417</v>
      </c>
      <c r="P18" s="269"/>
      <c r="Q18" s="269"/>
    </row>
    <row r="19" spans="1:17" s="257" customFormat="1" ht="120" customHeight="1">
      <c r="A19" s="268">
        <v>5</v>
      </c>
      <c r="B19" s="267" t="s">
        <v>416</v>
      </c>
      <c r="C19" s="269" t="s">
        <v>1</v>
      </c>
      <c r="D19" s="269" t="s">
        <v>415</v>
      </c>
      <c r="E19" s="281" t="s">
        <v>414</v>
      </c>
      <c r="F19" s="274">
        <v>42767</v>
      </c>
      <c r="G19" s="274" t="s">
        <v>8</v>
      </c>
      <c r="H19" s="269" t="s">
        <v>0</v>
      </c>
      <c r="I19" s="623"/>
      <c r="J19" s="269">
        <v>5</v>
      </c>
      <c r="K19" s="269">
        <v>30</v>
      </c>
      <c r="L19" s="269">
        <v>1</v>
      </c>
      <c r="M19" s="269"/>
      <c r="N19" s="269"/>
      <c r="O19" s="269" t="s">
        <v>413</v>
      </c>
      <c r="P19" s="269"/>
      <c r="Q19" s="269"/>
    </row>
    <row r="20" spans="1:17" s="257" customFormat="1" ht="120" customHeight="1">
      <c r="A20" s="268">
        <v>6</v>
      </c>
      <c r="B20" s="267" t="s">
        <v>412</v>
      </c>
      <c r="C20" s="269" t="s">
        <v>1</v>
      </c>
      <c r="D20" s="269" t="s">
        <v>411</v>
      </c>
      <c r="E20" s="281" t="s">
        <v>410</v>
      </c>
      <c r="F20" s="274">
        <v>44511</v>
      </c>
      <c r="G20" s="274" t="s">
        <v>409</v>
      </c>
      <c r="H20" s="269" t="s">
        <v>0</v>
      </c>
      <c r="I20" s="623"/>
      <c r="J20" s="269">
        <v>4</v>
      </c>
      <c r="K20" s="269">
        <v>12</v>
      </c>
      <c r="L20" s="269">
        <v>1</v>
      </c>
      <c r="M20" s="269"/>
      <c r="N20" s="269"/>
      <c r="O20" s="269" t="s">
        <v>408</v>
      </c>
      <c r="P20" s="269"/>
      <c r="Q20" s="269"/>
    </row>
    <row r="21" spans="1:17" s="257" customFormat="1" ht="199.5" customHeight="1">
      <c r="A21" s="268">
        <v>7</v>
      </c>
      <c r="B21" s="267" t="s">
        <v>1959</v>
      </c>
      <c r="C21" s="269" t="s">
        <v>1</v>
      </c>
      <c r="D21" s="269" t="s">
        <v>407</v>
      </c>
      <c r="E21" s="281" t="s">
        <v>406</v>
      </c>
      <c r="F21" s="274">
        <v>42445</v>
      </c>
      <c r="G21" s="274" t="s">
        <v>8</v>
      </c>
      <c r="H21" s="269" t="s">
        <v>1960</v>
      </c>
      <c r="I21" s="623"/>
      <c r="J21" s="267">
        <v>30</v>
      </c>
      <c r="K21" s="267">
        <v>68</v>
      </c>
      <c r="L21" s="257">
        <v>1</v>
      </c>
      <c r="M21" s="269"/>
      <c r="N21" s="269"/>
      <c r="O21" s="269" t="s">
        <v>405</v>
      </c>
      <c r="P21" s="269"/>
      <c r="Q21" s="269"/>
    </row>
    <row r="22" spans="1:17" s="257" customFormat="1" ht="256.5" customHeight="1">
      <c r="A22" s="268">
        <v>8</v>
      </c>
      <c r="B22" s="267" t="s">
        <v>1961</v>
      </c>
      <c r="C22" s="269" t="s">
        <v>36</v>
      </c>
      <c r="D22" s="269" t="s">
        <v>404</v>
      </c>
      <c r="E22" s="281" t="s">
        <v>403</v>
      </c>
      <c r="F22" s="274">
        <v>35089</v>
      </c>
      <c r="G22" s="274" t="s">
        <v>8</v>
      </c>
      <c r="H22" s="269" t="s">
        <v>1962</v>
      </c>
      <c r="I22" s="623"/>
      <c r="J22" s="269">
        <v>64</v>
      </c>
      <c r="K22" s="269">
        <v>106</v>
      </c>
      <c r="L22" s="269">
        <v>16</v>
      </c>
      <c r="M22" s="269"/>
      <c r="N22" s="269"/>
      <c r="O22" s="269" t="s">
        <v>402</v>
      </c>
      <c r="P22" s="269"/>
      <c r="Q22" s="269" t="s">
        <v>401</v>
      </c>
    </row>
    <row r="23" spans="1:17" s="257" customFormat="1" ht="176.25" customHeight="1">
      <c r="A23" s="268">
        <v>9</v>
      </c>
      <c r="B23" s="267" t="s">
        <v>400</v>
      </c>
      <c r="C23" s="269" t="s">
        <v>36</v>
      </c>
      <c r="D23" s="269" t="s">
        <v>399</v>
      </c>
      <c r="E23" s="281" t="s">
        <v>398</v>
      </c>
      <c r="F23" s="274">
        <v>33655</v>
      </c>
      <c r="G23" s="269" t="s">
        <v>9</v>
      </c>
      <c r="H23" s="269" t="s">
        <v>1963</v>
      </c>
      <c r="I23" s="623"/>
      <c r="J23" s="269">
        <v>38</v>
      </c>
      <c r="K23" s="269">
        <v>78</v>
      </c>
      <c r="L23" s="269">
        <v>5</v>
      </c>
      <c r="M23" s="269"/>
      <c r="N23" s="269"/>
      <c r="O23" s="269" t="s">
        <v>397</v>
      </c>
      <c r="P23" s="269"/>
      <c r="Q23" s="269"/>
    </row>
    <row r="24" spans="1:17" s="257" customFormat="1" ht="120" customHeight="1">
      <c r="A24" s="268">
        <v>10</v>
      </c>
      <c r="B24" s="267" t="s">
        <v>1948</v>
      </c>
      <c r="C24" s="269" t="s">
        <v>36</v>
      </c>
      <c r="D24" s="269" t="s">
        <v>396</v>
      </c>
      <c r="E24" s="281" t="s">
        <v>395</v>
      </c>
      <c r="F24" s="274">
        <v>40267</v>
      </c>
      <c r="G24" s="274" t="s">
        <v>8</v>
      </c>
      <c r="H24" s="267" t="s">
        <v>1964</v>
      </c>
      <c r="I24" s="444"/>
      <c r="J24" s="269">
        <v>12</v>
      </c>
      <c r="K24" s="269">
        <v>32</v>
      </c>
      <c r="L24" s="269">
        <v>5</v>
      </c>
      <c r="M24" s="269"/>
      <c r="N24" s="269"/>
      <c r="O24" s="269" t="s">
        <v>394</v>
      </c>
      <c r="P24" s="269"/>
      <c r="Q24" s="269"/>
    </row>
    <row r="25" spans="1:17" s="285" customFormat="1" ht="227.25" customHeight="1">
      <c r="A25" s="282">
        <v>11</v>
      </c>
      <c r="B25" s="267" t="s">
        <v>1965</v>
      </c>
      <c r="C25" s="267" t="s">
        <v>36</v>
      </c>
      <c r="D25" s="267" t="s">
        <v>393</v>
      </c>
      <c r="E25" s="283" t="s">
        <v>1949</v>
      </c>
      <c r="F25" s="275">
        <v>44011</v>
      </c>
      <c r="G25" s="275" t="s">
        <v>239</v>
      </c>
      <c r="H25" s="267" t="s">
        <v>1950</v>
      </c>
      <c r="I25" s="444"/>
      <c r="J25" s="267">
        <v>27</v>
      </c>
      <c r="K25" s="267">
        <v>50</v>
      </c>
      <c r="L25" s="267">
        <v>5</v>
      </c>
      <c r="M25" s="267"/>
      <c r="N25" s="267"/>
      <c r="O25" s="267" t="s">
        <v>392</v>
      </c>
      <c r="P25" s="284" t="s">
        <v>391</v>
      </c>
      <c r="Q25" s="267"/>
    </row>
    <row r="26" spans="1:17" s="262" customFormat="1" ht="157.5">
      <c r="A26" s="268">
        <v>12</v>
      </c>
      <c r="B26" s="267" t="s">
        <v>1966</v>
      </c>
      <c r="C26" s="267" t="s">
        <v>36</v>
      </c>
      <c r="D26" s="267" t="s">
        <v>390</v>
      </c>
      <c r="E26" s="283" t="s">
        <v>389</v>
      </c>
      <c r="F26" s="283" t="s">
        <v>388</v>
      </c>
      <c r="G26" s="267" t="s">
        <v>87</v>
      </c>
      <c r="H26" s="267" t="s">
        <v>1951</v>
      </c>
      <c r="I26" s="444"/>
      <c r="J26" s="267">
        <v>8</v>
      </c>
      <c r="K26" s="267">
        <v>24</v>
      </c>
      <c r="L26" s="267">
        <v>2</v>
      </c>
      <c r="M26" s="267">
        <v>2022</v>
      </c>
      <c r="N26" s="267"/>
      <c r="O26" s="267"/>
      <c r="P26" s="267"/>
      <c r="Q26" s="267"/>
    </row>
    <row r="27" spans="1:17" s="262" customFormat="1" ht="147" customHeight="1">
      <c r="A27" s="268">
        <v>13</v>
      </c>
      <c r="B27" s="267" t="s">
        <v>1952</v>
      </c>
      <c r="C27" s="267" t="s">
        <v>1</v>
      </c>
      <c r="D27" s="267" t="s">
        <v>387</v>
      </c>
      <c r="E27" s="283" t="s">
        <v>386</v>
      </c>
      <c r="F27" s="283" t="s">
        <v>385</v>
      </c>
      <c r="G27" s="267" t="s">
        <v>384</v>
      </c>
      <c r="H27" s="267" t="s">
        <v>1953</v>
      </c>
      <c r="I27" s="444"/>
      <c r="J27" s="267">
        <v>4</v>
      </c>
      <c r="K27" s="267">
        <v>8</v>
      </c>
      <c r="L27" s="267">
        <v>1</v>
      </c>
      <c r="M27" s="267">
        <v>2023</v>
      </c>
      <c r="N27" s="267"/>
      <c r="O27" s="267" t="s">
        <v>383</v>
      </c>
      <c r="P27" s="267"/>
      <c r="Q27" s="267"/>
    </row>
    <row r="28" spans="1:17" s="262" customFormat="1" ht="86.25" customHeight="1">
      <c r="A28" s="268">
        <v>14</v>
      </c>
      <c r="B28" s="286" t="s">
        <v>382</v>
      </c>
      <c r="C28" s="287" t="s">
        <v>4</v>
      </c>
      <c r="D28" s="286" t="s">
        <v>381</v>
      </c>
      <c r="E28" s="276" t="s">
        <v>380</v>
      </c>
      <c r="F28" s="288" t="s">
        <v>379</v>
      </c>
      <c r="G28" s="286"/>
      <c r="H28" s="286" t="s">
        <v>0</v>
      </c>
      <c r="I28" s="624"/>
      <c r="J28" s="286">
        <v>3</v>
      </c>
      <c r="K28" s="286">
        <v>10</v>
      </c>
      <c r="L28" s="286">
        <v>0</v>
      </c>
      <c r="M28" s="286"/>
      <c r="N28" s="286"/>
      <c r="O28" s="286" t="s">
        <v>378</v>
      </c>
      <c r="P28" s="286"/>
      <c r="Q28" s="286"/>
    </row>
    <row r="29" spans="1:17" s="290" customFormat="1" ht="81" customHeight="1">
      <c r="A29" s="268">
        <v>15</v>
      </c>
      <c r="B29" s="267" t="s">
        <v>377</v>
      </c>
      <c r="C29" s="267" t="s">
        <v>4</v>
      </c>
      <c r="D29" s="267" t="s">
        <v>375</v>
      </c>
      <c r="E29" s="267" t="s">
        <v>374</v>
      </c>
      <c r="F29" s="277">
        <v>44339</v>
      </c>
      <c r="G29" s="278"/>
      <c r="H29" s="289"/>
      <c r="I29" s="625"/>
      <c r="J29" s="267">
        <v>1</v>
      </c>
      <c r="K29" s="267">
        <v>6</v>
      </c>
      <c r="L29" s="267">
        <v>0</v>
      </c>
      <c r="M29" s="289"/>
      <c r="N29" s="289"/>
      <c r="O29" s="289"/>
      <c r="P29" s="289"/>
      <c r="Q29" s="289"/>
    </row>
    <row r="30" spans="1:17" s="290" customFormat="1" ht="81" customHeight="1">
      <c r="A30" s="268">
        <v>16</v>
      </c>
      <c r="B30" s="267" t="s">
        <v>376</v>
      </c>
      <c r="C30" s="267" t="s">
        <v>4</v>
      </c>
      <c r="D30" s="267" t="s">
        <v>375</v>
      </c>
      <c r="E30" s="267" t="s">
        <v>374</v>
      </c>
      <c r="F30" s="277">
        <v>44339</v>
      </c>
      <c r="G30" s="278"/>
      <c r="H30" s="289"/>
      <c r="I30" s="625"/>
      <c r="J30" s="267">
        <v>1</v>
      </c>
      <c r="K30" s="267">
        <v>4</v>
      </c>
      <c r="L30" s="267"/>
      <c r="M30" s="289"/>
      <c r="N30" s="289"/>
      <c r="O30" s="289"/>
      <c r="P30" s="289"/>
      <c r="Q30" s="289"/>
    </row>
    <row r="31" spans="1:17" s="290" customFormat="1" ht="67.5" customHeight="1">
      <c r="A31" s="268">
        <v>17</v>
      </c>
      <c r="B31" s="267" t="s">
        <v>373</v>
      </c>
      <c r="C31" s="267" t="s">
        <v>1</v>
      </c>
      <c r="D31" s="267" t="s">
        <v>372</v>
      </c>
      <c r="E31" s="267" t="s">
        <v>371</v>
      </c>
      <c r="F31" s="275">
        <v>39759</v>
      </c>
      <c r="G31" s="275" t="s">
        <v>370</v>
      </c>
      <c r="H31" s="269" t="s">
        <v>0</v>
      </c>
      <c r="I31" s="623"/>
      <c r="J31" s="267">
        <v>2</v>
      </c>
      <c r="K31" s="267">
        <v>4</v>
      </c>
      <c r="L31" s="267">
        <v>1</v>
      </c>
      <c r="M31" s="289"/>
      <c r="N31" s="289"/>
      <c r="O31" s="289"/>
      <c r="P31" s="289"/>
      <c r="Q31" s="289"/>
    </row>
    <row r="32" spans="1:17" s="290" customFormat="1" ht="67.5" customHeight="1">
      <c r="A32" s="268">
        <v>18</v>
      </c>
      <c r="B32" s="267" t="s">
        <v>369</v>
      </c>
      <c r="C32" s="267" t="s">
        <v>4</v>
      </c>
      <c r="D32" s="269" t="s">
        <v>368</v>
      </c>
      <c r="E32" s="269" t="s">
        <v>367</v>
      </c>
      <c r="F32" s="274">
        <v>44354</v>
      </c>
      <c r="G32" s="275"/>
      <c r="H32" s="289"/>
      <c r="I32" s="625"/>
      <c r="J32" s="267">
        <v>1</v>
      </c>
      <c r="K32" s="267">
        <v>4</v>
      </c>
      <c r="L32" s="267"/>
      <c r="M32" s="289"/>
      <c r="N32" s="289"/>
      <c r="O32" s="289"/>
      <c r="P32" s="289"/>
      <c r="Q32" s="289"/>
    </row>
    <row r="33" spans="1:17" s="290" customFormat="1" ht="67.5" customHeight="1">
      <c r="A33" s="268">
        <v>19</v>
      </c>
      <c r="B33" s="267" t="s">
        <v>366</v>
      </c>
      <c r="C33" s="267" t="s">
        <v>4</v>
      </c>
      <c r="D33" s="269" t="s">
        <v>365</v>
      </c>
      <c r="E33" s="269" t="s">
        <v>364</v>
      </c>
      <c r="F33" s="274">
        <v>44280</v>
      </c>
      <c r="G33" s="275"/>
      <c r="H33" s="289"/>
      <c r="I33" s="625"/>
      <c r="J33" s="267">
        <v>1</v>
      </c>
      <c r="K33" s="267">
        <v>4</v>
      </c>
      <c r="L33" s="267"/>
      <c r="M33" s="289"/>
      <c r="N33" s="289"/>
      <c r="O33" s="289"/>
      <c r="P33" s="289"/>
      <c r="Q33" s="289"/>
    </row>
    <row r="34" spans="1:17" s="257" customFormat="1" ht="120" customHeight="1">
      <c r="A34" s="268">
        <v>20</v>
      </c>
      <c r="B34" s="267" t="s">
        <v>363</v>
      </c>
      <c r="C34" s="269" t="s">
        <v>6</v>
      </c>
      <c r="D34" s="269" t="s">
        <v>362</v>
      </c>
      <c r="E34" s="281" t="s">
        <v>361</v>
      </c>
      <c r="F34" s="269" t="s">
        <v>5</v>
      </c>
      <c r="G34" s="274"/>
      <c r="H34" s="269"/>
      <c r="I34" s="623"/>
      <c r="J34" s="269">
        <v>1</v>
      </c>
      <c r="K34" s="269">
        <v>4</v>
      </c>
      <c r="L34" s="269"/>
      <c r="M34" s="269"/>
      <c r="N34" s="269"/>
      <c r="O34" s="269"/>
      <c r="P34" s="269"/>
      <c r="Q34" s="269" t="s">
        <v>360</v>
      </c>
    </row>
    <row r="35" spans="1:17" s="257" customFormat="1" ht="120" customHeight="1">
      <c r="A35" s="269">
        <v>21</v>
      </c>
      <c r="B35" s="267" t="s">
        <v>359</v>
      </c>
      <c r="C35" s="269" t="s">
        <v>1</v>
      </c>
      <c r="D35" s="269" t="s">
        <v>358</v>
      </c>
      <c r="E35" s="281" t="s">
        <v>357</v>
      </c>
      <c r="F35" s="274">
        <v>45392</v>
      </c>
      <c r="G35" s="274" t="s">
        <v>356</v>
      </c>
      <c r="H35" s="269"/>
      <c r="I35" s="623"/>
      <c r="J35" s="269">
        <v>1</v>
      </c>
      <c r="K35" s="269">
        <v>8</v>
      </c>
      <c r="L35" s="269"/>
      <c r="M35" s="269"/>
      <c r="N35" s="269"/>
      <c r="O35" s="269" t="s">
        <v>355</v>
      </c>
      <c r="P35" s="269"/>
      <c r="Q35" s="269"/>
    </row>
    <row r="36" spans="1:17" s="257" customFormat="1" ht="120" customHeight="1">
      <c r="A36" s="268">
        <v>22</v>
      </c>
      <c r="B36" s="267" t="s">
        <v>1954</v>
      </c>
      <c r="C36" s="267" t="s">
        <v>1</v>
      </c>
      <c r="D36" s="267" t="s">
        <v>1955</v>
      </c>
      <c r="E36" s="283" t="s">
        <v>1956</v>
      </c>
      <c r="F36" s="275">
        <v>45135</v>
      </c>
      <c r="G36" s="275" t="s">
        <v>239</v>
      </c>
      <c r="H36" s="267" t="s">
        <v>0</v>
      </c>
      <c r="I36" s="444"/>
      <c r="J36" s="267">
        <v>11</v>
      </c>
      <c r="K36" s="267">
        <v>22</v>
      </c>
      <c r="L36" s="267"/>
      <c r="M36" s="267"/>
      <c r="N36" s="267"/>
      <c r="O36" s="267" t="s">
        <v>1957</v>
      </c>
      <c r="P36" s="267"/>
      <c r="Q36" s="267"/>
    </row>
    <row r="37" spans="1:17" s="257" customFormat="1" ht="14.45" customHeight="1">
      <c r="A37" s="268"/>
      <c r="B37" s="696" t="s">
        <v>2</v>
      </c>
      <c r="C37" s="697"/>
      <c r="D37" s="697"/>
      <c r="E37" s="697"/>
      <c r="F37" s="697"/>
      <c r="G37" s="697"/>
      <c r="H37" s="697"/>
      <c r="I37" s="694"/>
      <c r="J37" s="697"/>
      <c r="K37" s="697"/>
      <c r="L37" s="697"/>
      <c r="M37" s="697"/>
      <c r="N37" s="697"/>
      <c r="O37" s="697"/>
      <c r="P37" s="697"/>
      <c r="Q37" s="698"/>
    </row>
    <row r="38" spans="1:17" s="257" customFormat="1" ht="120" customHeight="1">
      <c r="A38" s="268">
        <v>1</v>
      </c>
      <c r="B38" s="267" t="s">
        <v>354</v>
      </c>
      <c r="C38" s="269" t="s">
        <v>6</v>
      </c>
      <c r="D38" s="269" t="s">
        <v>353</v>
      </c>
      <c r="E38" s="281"/>
      <c r="F38" s="269"/>
      <c r="G38" s="274"/>
      <c r="H38" s="269"/>
      <c r="I38" s="623"/>
      <c r="J38" s="269">
        <v>1</v>
      </c>
      <c r="K38" s="269">
        <v>4</v>
      </c>
      <c r="L38" s="269"/>
      <c r="M38" s="269"/>
      <c r="N38" s="269"/>
      <c r="O38" s="269"/>
      <c r="P38" s="269"/>
      <c r="Q38" s="269"/>
    </row>
    <row r="39" spans="1:17" s="257" customFormat="1" ht="15.75">
      <c r="E39" s="258"/>
    </row>
    <row r="40" spans="1:17" s="257" customFormat="1" ht="15.75">
      <c r="E40" s="258"/>
    </row>
    <row r="41" spans="1:17" s="257" customFormat="1" ht="15.75">
      <c r="E41" s="258"/>
    </row>
    <row r="42" spans="1:17" s="257" customFormat="1" ht="15.75">
      <c r="E42" s="258"/>
    </row>
    <row r="43" spans="1:17" s="257" customFormat="1" ht="15.75">
      <c r="E43" s="258"/>
    </row>
  </sheetData>
  <autoFilter ref="A14:R38"/>
  <mergeCells count="6">
    <mergeCell ref="B1:P1"/>
    <mergeCell ref="B10:Q10"/>
    <mergeCell ref="B12:Q12"/>
    <mergeCell ref="B13:Q13"/>
    <mergeCell ref="B37:Q37"/>
    <mergeCell ref="F8:G8"/>
  </mergeCells>
  <pageMargins left="0.7" right="0.7" top="0.75" bottom="0.75" header="0.3" footer="0.3"/>
  <pageSetup paperSize="9" scale="45"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>
  <sheetPr>
    <tabColor theme="0"/>
    <pageSetUpPr fitToPage="1"/>
  </sheetPr>
  <dimension ref="A1:Q404"/>
  <sheetViews>
    <sheetView zoomScaleNormal="100" workbookViewId="0">
      <selection activeCell="H11" sqref="H11"/>
    </sheetView>
  </sheetViews>
  <sheetFormatPr defaultColWidth="9.140625" defaultRowHeight="15"/>
  <cols>
    <col min="1" max="1" width="6.85546875" style="39" customWidth="1"/>
    <col min="2" max="2" width="23.7109375" style="39" customWidth="1"/>
    <col min="3" max="3" width="9.85546875" style="39" customWidth="1"/>
    <col min="4" max="4" width="21.7109375" style="39" customWidth="1"/>
    <col min="5" max="5" width="17.85546875" style="43" customWidth="1"/>
    <col min="6" max="6" width="14.28515625" style="39" customWidth="1"/>
    <col min="7" max="7" width="22.140625" style="39" customWidth="1"/>
    <col min="8" max="8" width="17.42578125" style="40" customWidth="1"/>
    <col min="9" max="9" width="17.42578125" style="629" customWidth="1"/>
    <col min="10" max="10" width="13.7109375" style="40" customWidth="1"/>
    <col min="11" max="11" width="13.7109375" style="39" customWidth="1"/>
    <col min="12" max="13" width="12.85546875" style="39" customWidth="1"/>
    <col min="14" max="14" width="16.85546875" style="39" customWidth="1"/>
    <col min="15" max="15" width="22" style="39" customWidth="1"/>
    <col min="16" max="17" width="18.28515625" style="39" customWidth="1"/>
    <col min="18" max="16384" width="9.140625" style="39"/>
  </cols>
  <sheetData>
    <row r="1" spans="1:17" s="211" customFormat="1" ht="31.5" customHeight="1">
      <c r="A1" s="669" t="s">
        <v>1227</v>
      </c>
      <c r="B1" s="669"/>
      <c r="C1" s="669"/>
      <c r="D1" s="669"/>
      <c r="E1" s="669"/>
      <c r="F1" s="669"/>
      <c r="G1" s="669"/>
      <c r="H1" s="669"/>
      <c r="I1" s="669"/>
      <c r="J1" s="669"/>
      <c r="K1" s="669"/>
      <c r="L1" s="669"/>
      <c r="M1" s="669"/>
      <c r="N1" s="669"/>
      <c r="O1" s="669"/>
    </row>
    <row r="2" spans="1:17" s="182" customFormat="1" ht="79.5" customHeight="1">
      <c r="A2" s="291" t="s">
        <v>30</v>
      </c>
      <c r="B2" s="292" t="s">
        <v>43</v>
      </c>
      <c r="C2" s="292" t="s">
        <v>41</v>
      </c>
      <c r="E2" s="292" t="s">
        <v>42</v>
      </c>
      <c r="F2" s="292" t="s">
        <v>41</v>
      </c>
      <c r="H2" s="185"/>
      <c r="I2" s="185"/>
      <c r="K2" s="185"/>
      <c r="L2" s="185"/>
      <c r="M2" s="185"/>
      <c r="N2" s="185"/>
      <c r="O2" s="185"/>
      <c r="P2" s="185"/>
    </row>
    <row r="3" spans="1:17" s="182" customFormat="1" ht="36" customHeight="1">
      <c r="A3" s="44"/>
      <c r="B3" s="292" t="s">
        <v>40</v>
      </c>
      <c r="C3" s="187">
        <f>SUM(C4:C5)</f>
        <v>68</v>
      </c>
      <c r="E3" s="292" t="s">
        <v>39</v>
      </c>
      <c r="F3" s="292">
        <v>59</v>
      </c>
      <c r="H3" s="185"/>
      <c r="I3" s="185"/>
      <c r="K3" s="185"/>
      <c r="L3" s="185"/>
      <c r="M3" s="185"/>
      <c r="N3" s="185"/>
      <c r="O3" s="185"/>
      <c r="P3" s="185"/>
    </row>
    <row r="4" spans="1:17" s="182" customFormat="1" ht="37.5" customHeight="1">
      <c r="A4" s="44" t="s">
        <v>38</v>
      </c>
      <c r="B4" s="293" t="s">
        <v>37</v>
      </c>
      <c r="C4" s="189">
        <v>59</v>
      </c>
      <c r="E4" s="293" t="s">
        <v>36</v>
      </c>
      <c r="F4" s="293">
        <v>18</v>
      </c>
      <c r="H4" s="185"/>
      <c r="I4" s="185"/>
      <c r="K4" s="185"/>
      <c r="L4" s="185"/>
      <c r="M4" s="185"/>
      <c r="N4" s="185"/>
      <c r="O4" s="185"/>
      <c r="P4" s="185"/>
    </row>
    <row r="5" spans="1:17" s="182" customFormat="1" ht="33" customHeight="1">
      <c r="A5" s="44" t="s">
        <v>35</v>
      </c>
      <c r="B5" s="293" t="s">
        <v>34</v>
      </c>
      <c r="C5" s="189">
        <v>9</v>
      </c>
      <c r="E5" s="293" t="s">
        <v>1</v>
      </c>
      <c r="F5" s="293">
        <v>16</v>
      </c>
      <c r="H5" s="185"/>
      <c r="I5" s="185"/>
      <c r="K5" s="185"/>
      <c r="L5" s="185"/>
      <c r="M5" s="185"/>
      <c r="N5" s="185"/>
      <c r="O5" s="185"/>
      <c r="P5" s="185"/>
    </row>
    <row r="6" spans="1:17" s="182" customFormat="1" ht="23.25" customHeight="1">
      <c r="A6" s="190"/>
      <c r="E6" s="293" t="s">
        <v>4</v>
      </c>
      <c r="F6" s="293">
        <v>25</v>
      </c>
      <c r="H6" s="185"/>
      <c r="I6" s="185"/>
      <c r="K6" s="185"/>
      <c r="L6" s="185"/>
      <c r="M6" s="185"/>
      <c r="N6" s="185"/>
      <c r="O6" s="185"/>
      <c r="P6" s="185"/>
    </row>
    <row r="7" spans="1:17" s="182" customFormat="1" ht="51.75" customHeight="1">
      <c r="A7" s="190"/>
      <c r="E7" s="293" t="s">
        <v>33</v>
      </c>
      <c r="F7" s="293" t="s">
        <v>2129</v>
      </c>
      <c r="G7" s="182" t="s">
        <v>1824</v>
      </c>
      <c r="H7" s="294">
        <f>SUM(J20+J21+J54+J55+J57+J59+J60+J62+J63+J66)</f>
        <v>182</v>
      </c>
      <c r="I7" s="294"/>
      <c r="K7" s="185"/>
      <c r="L7" s="185"/>
      <c r="M7" s="185"/>
      <c r="N7" s="185"/>
      <c r="O7" s="185"/>
      <c r="P7" s="185"/>
    </row>
    <row r="8" spans="1:17" s="182" customFormat="1" ht="62.25" customHeight="1">
      <c r="A8" s="190"/>
      <c r="E8" s="705" t="s">
        <v>32</v>
      </c>
      <c r="F8" s="706"/>
      <c r="G8" s="182" t="s">
        <v>2130</v>
      </c>
      <c r="H8" s="295">
        <v>10</v>
      </c>
      <c r="I8" s="614"/>
      <c r="J8" s="295">
        <f>SUM(J15:J73)</f>
        <v>487</v>
      </c>
      <c r="K8" s="295">
        <f>SUM(K15:K73)</f>
        <v>2059</v>
      </c>
      <c r="L8" s="185"/>
      <c r="M8" s="185"/>
      <c r="N8" s="185"/>
      <c r="O8" s="185"/>
      <c r="P8" s="185"/>
    </row>
    <row r="9" spans="1:17" s="211" customFormat="1" ht="15.75">
      <c r="B9" s="211">
        <v>11</v>
      </c>
      <c r="E9" s="296"/>
      <c r="H9" s="297"/>
      <c r="I9" s="297"/>
      <c r="J9" s="297"/>
    </row>
    <row r="10" spans="1:17" s="211" customFormat="1" ht="18.75" customHeight="1">
      <c r="A10" s="298"/>
      <c r="B10" s="703" t="s">
        <v>31</v>
      </c>
      <c r="C10" s="703"/>
      <c r="D10" s="703"/>
      <c r="E10" s="703"/>
      <c r="F10" s="703"/>
      <c r="G10" s="703"/>
      <c r="H10" s="704"/>
      <c r="I10" s="704"/>
      <c r="J10" s="704"/>
      <c r="K10" s="703"/>
      <c r="L10" s="703"/>
      <c r="M10" s="703"/>
      <c r="N10" s="703"/>
      <c r="O10" s="703"/>
      <c r="P10" s="703"/>
      <c r="Q10" s="703"/>
    </row>
    <row r="11" spans="1:17" s="211" customFormat="1" ht="108.75" customHeight="1">
      <c r="A11" s="293" t="s">
        <v>30</v>
      </c>
      <c r="B11" s="299" t="s">
        <v>29</v>
      </c>
      <c r="C11" s="300" t="s">
        <v>28</v>
      </c>
      <c r="D11" s="300" t="s">
        <v>27</v>
      </c>
      <c r="E11" s="293" t="s">
        <v>26</v>
      </c>
      <c r="F11" s="293" t="s">
        <v>25</v>
      </c>
      <c r="G11" s="301" t="s">
        <v>24</v>
      </c>
      <c r="H11" s="612" t="s">
        <v>2138</v>
      </c>
      <c r="I11" s="613" t="s">
        <v>2140</v>
      </c>
      <c r="J11" s="293" t="s">
        <v>23</v>
      </c>
      <c r="K11" s="302" t="s">
        <v>22</v>
      </c>
      <c r="L11" s="293" t="s">
        <v>21</v>
      </c>
      <c r="M11" s="293" t="s">
        <v>20</v>
      </c>
      <c r="N11" s="293" t="s">
        <v>19</v>
      </c>
      <c r="O11" s="293" t="s">
        <v>18</v>
      </c>
      <c r="P11" s="293" t="s">
        <v>17</v>
      </c>
      <c r="Q11" s="293" t="s">
        <v>16</v>
      </c>
    </row>
    <row r="12" spans="1:17" s="211" customFormat="1" ht="15.75">
      <c r="A12" s="298"/>
      <c r="B12" s="703" t="s">
        <v>1226</v>
      </c>
      <c r="C12" s="703"/>
      <c r="D12" s="703"/>
      <c r="E12" s="703"/>
      <c r="F12" s="703"/>
      <c r="G12" s="703"/>
      <c r="H12" s="703"/>
      <c r="I12" s="702"/>
      <c r="J12" s="703"/>
      <c r="K12" s="703"/>
      <c r="L12" s="703"/>
      <c r="M12" s="703"/>
      <c r="N12" s="703"/>
      <c r="O12" s="703"/>
      <c r="P12" s="703"/>
      <c r="Q12" s="703"/>
    </row>
    <row r="13" spans="1:17" s="211" customFormat="1" ht="15.75">
      <c r="A13" s="298"/>
      <c r="B13" s="703" t="s">
        <v>14</v>
      </c>
      <c r="C13" s="703"/>
      <c r="D13" s="703"/>
      <c r="E13" s="703"/>
      <c r="F13" s="703"/>
      <c r="G13" s="703"/>
      <c r="H13" s="703"/>
      <c r="I13" s="702"/>
      <c r="J13" s="703"/>
      <c r="K13" s="703"/>
      <c r="L13" s="703"/>
      <c r="M13" s="703"/>
      <c r="N13" s="703"/>
      <c r="O13" s="703"/>
      <c r="P13" s="703"/>
      <c r="Q13" s="703"/>
    </row>
    <row r="14" spans="1:17" s="211" customFormat="1" ht="15.75">
      <c r="A14" s="298">
        <v>1</v>
      </c>
      <c r="B14" s="298">
        <v>2</v>
      </c>
      <c r="C14" s="298">
        <v>3</v>
      </c>
      <c r="D14" s="298">
        <v>4</v>
      </c>
      <c r="E14" s="298">
        <v>5</v>
      </c>
      <c r="F14" s="298">
        <v>6</v>
      </c>
      <c r="G14" s="303">
        <v>7</v>
      </c>
      <c r="H14" s="298">
        <v>8</v>
      </c>
      <c r="I14" s="616"/>
      <c r="J14" s="298">
        <v>9</v>
      </c>
      <c r="K14" s="304">
        <v>10</v>
      </c>
      <c r="L14" s="298">
        <v>11</v>
      </c>
      <c r="M14" s="298"/>
      <c r="N14" s="298"/>
      <c r="O14" s="298">
        <v>12</v>
      </c>
      <c r="P14" s="298">
        <v>13</v>
      </c>
      <c r="Q14" s="298">
        <v>14</v>
      </c>
    </row>
    <row r="15" spans="1:17" s="211" customFormat="1" ht="120" customHeight="1">
      <c r="A15" s="298">
        <v>1</v>
      </c>
      <c r="B15" s="305" t="s">
        <v>1221</v>
      </c>
      <c r="C15" s="305" t="s">
        <v>1</v>
      </c>
      <c r="D15" s="305" t="s">
        <v>1220</v>
      </c>
      <c r="E15" s="306" t="s">
        <v>1219</v>
      </c>
      <c r="F15" s="313">
        <v>42408</v>
      </c>
      <c r="G15" s="307" t="s">
        <v>370</v>
      </c>
      <c r="H15" s="305" t="s">
        <v>0</v>
      </c>
      <c r="I15" s="616"/>
      <c r="J15" s="305">
        <v>1</v>
      </c>
      <c r="K15" s="308">
        <v>8</v>
      </c>
      <c r="L15" s="305">
        <v>1</v>
      </c>
      <c r="M15" s="305"/>
      <c r="N15" s="305"/>
      <c r="O15" s="305" t="s">
        <v>437</v>
      </c>
      <c r="P15" s="305"/>
      <c r="Q15" s="305"/>
    </row>
    <row r="16" spans="1:17" s="211" customFormat="1" ht="120" customHeight="1">
      <c r="A16" s="298">
        <f>A15+1</f>
        <v>2</v>
      </c>
      <c r="B16" s="305" t="s">
        <v>1218</v>
      </c>
      <c r="C16" s="305" t="s">
        <v>1</v>
      </c>
      <c r="D16" s="305" t="s">
        <v>1217</v>
      </c>
      <c r="E16" s="306" t="s">
        <v>1216</v>
      </c>
      <c r="F16" s="313">
        <v>39197</v>
      </c>
      <c r="G16" s="205" t="s">
        <v>439</v>
      </c>
      <c r="H16" s="305" t="s">
        <v>0</v>
      </c>
      <c r="I16" s="616"/>
      <c r="J16" s="305">
        <v>1</v>
      </c>
      <c r="K16" s="308">
        <v>4</v>
      </c>
      <c r="L16" s="305">
        <v>1</v>
      </c>
      <c r="M16" s="305"/>
      <c r="N16" s="305"/>
      <c r="O16" s="305" t="s">
        <v>437</v>
      </c>
      <c r="P16" s="305"/>
      <c r="Q16" s="305"/>
    </row>
    <row r="17" spans="1:17" s="211" customFormat="1" ht="120" customHeight="1">
      <c r="A17" s="298">
        <f t="shared" ref="A17:A73" si="0">A16+1</f>
        <v>3</v>
      </c>
      <c r="B17" s="305" t="s">
        <v>1215</v>
      </c>
      <c r="C17" s="305" t="s">
        <v>1</v>
      </c>
      <c r="D17" s="305" t="s">
        <v>1214</v>
      </c>
      <c r="E17" s="306" t="s">
        <v>1213</v>
      </c>
      <c r="F17" s="313">
        <v>43816</v>
      </c>
      <c r="G17" s="205" t="s">
        <v>465</v>
      </c>
      <c r="H17" s="305" t="s">
        <v>0</v>
      </c>
      <c r="I17" s="616"/>
      <c r="J17" s="305">
        <v>1</v>
      </c>
      <c r="K17" s="308">
        <v>6</v>
      </c>
      <c r="L17" s="305">
        <v>1</v>
      </c>
      <c r="M17" s="305"/>
      <c r="N17" s="305"/>
      <c r="O17" s="305" t="s">
        <v>437</v>
      </c>
      <c r="P17" s="305"/>
      <c r="Q17" s="305"/>
    </row>
    <row r="18" spans="1:17" s="211" customFormat="1" ht="120" customHeight="1">
      <c r="A18" s="298">
        <f t="shared" si="0"/>
        <v>4</v>
      </c>
      <c r="B18" s="305" t="s">
        <v>1212</v>
      </c>
      <c r="C18" s="305" t="s">
        <v>1</v>
      </c>
      <c r="D18" s="305" t="s">
        <v>1211</v>
      </c>
      <c r="E18" s="306" t="s">
        <v>1210</v>
      </c>
      <c r="F18" s="313">
        <v>43747</v>
      </c>
      <c r="G18" s="205" t="s">
        <v>204</v>
      </c>
      <c r="H18" s="305" t="s">
        <v>0</v>
      </c>
      <c r="I18" s="616"/>
      <c r="J18" s="305">
        <v>1</v>
      </c>
      <c r="K18" s="308">
        <v>10</v>
      </c>
      <c r="L18" s="305">
        <v>1</v>
      </c>
      <c r="M18" s="305"/>
      <c r="N18" s="305"/>
      <c r="O18" s="189" t="s">
        <v>1209</v>
      </c>
      <c r="P18" s="305"/>
      <c r="Q18" s="305"/>
    </row>
    <row r="19" spans="1:17" s="211" customFormat="1" ht="120" customHeight="1">
      <c r="A19" s="298">
        <f t="shared" si="0"/>
        <v>5</v>
      </c>
      <c r="B19" s="305" t="s">
        <v>1208</v>
      </c>
      <c r="C19" s="305" t="s">
        <v>1</v>
      </c>
      <c r="D19" s="305" t="s">
        <v>1967</v>
      </c>
      <c r="E19" s="306" t="s">
        <v>1968</v>
      </c>
      <c r="F19" s="313">
        <v>45579</v>
      </c>
      <c r="G19" s="189" t="s">
        <v>1973</v>
      </c>
      <c r="H19" s="305" t="s">
        <v>1207</v>
      </c>
      <c r="I19" s="616"/>
      <c r="J19" s="305">
        <v>22</v>
      </c>
      <c r="K19" s="308">
        <v>116</v>
      </c>
      <c r="L19" s="305">
        <v>10</v>
      </c>
      <c r="M19" s="305"/>
      <c r="N19" s="305"/>
      <c r="O19" s="189" t="s">
        <v>1206</v>
      </c>
      <c r="P19" s="305"/>
      <c r="Q19" s="305"/>
    </row>
    <row r="20" spans="1:17" s="211" customFormat="1" ht="173.25" customHeight="1">
      <c r="A20" s="298">
        <f t="shared" si="0"/>
        <v>6</v>
      </c>
      <c r="B20" s="305" t="s">
        <v>1205</v>
      </c>
      <c r="C20" s="305" t="s">
        <v>1</v>
      </c>
      <c r="D20" s="305" t="s">
        <v>1204</v>
      </c>
      <c r="E20" s="306" t="s">
        <v>1203</v>
      </c>
      <c r="F20" s="313">
        <v>44357</v>
      </c>
      <c r="G20" s="205" t="s">
        <v>8</v>
      </c>
      <c r="H20" s="305" t="s">
        <v>1202</v>
      </c>
      <c r="I20" s="616"/>
      <c r="J20" s="305">
        <v>3</v>
      </c>
      <c r="K20" s="308">
        <v>27</v>
      </c>
      <c r="L20" s="305">
        <v>2</v>
      </c>
      <c r="M20" s="305"/>
      <c r="N20" s="305"/>
      <c r="O20" s="189" t="s">
        <v>1201</v>
      </c>
      <c r="P20" s="305"/>
      <c r="Q20" s="305"/>
    </row>
    <row r="21" spans="1:17" s="211" customFormat="1" ht="172.5" customHeight="1">
      <c r="A21" s="298">
        <f t="shared" si="0"/>
        <v>7</v>
      </c>
      <c r="B21" s="305" t="s">
        <v>1200</v>
      </c>
      <c r="C21" s="305" t="s">
        <v>1</v>
      </c>
      <c r="D21" s="305" t="s">
        <v>1199</v>
      </c>
      <c r="E21" s="306" t="s">
        <v>1198</v>
      </c>
      <c r="F21" s="313">
        <v>43901</v>
      </c>
      <c r="G21" s="205" t="s">
        <v>11</v>
      </c>
      <c r="H21" s="305" t="s">
        <v>0</v>
      </c>
      <c r="I21" s="616"/>
      <c r="J21" s="305">
        <v>7</v>
      </c>
      <c r="K21" s="308">
        <v>68</v>
      </c>
      <c r="L21" s="305">
        <v>3</v>
      </c>
      <c r="M21" s="305"/>
      <c r="N21" s="305"/>
      <c r="O21" s="189" t="s">
        <v>1197</v>
      </c>
      <c r="P21" s="305"/>
      <c r="Q21" s="305" t="s">
        <v>1196</v>
      </c>
    </row>
    <row r="22" spans="1:17" s="211" customFormat="1" ht="120" customHeight="1">
      <c r="A22" s="298">
        <f t="shared" si="0"/>
        <v>8</v>
      </c>
      <c r="B22" s="305" t="s">
        <v>1195</v>
      </c>
      <c r="C22" s="305" t="s">
        <v>1</v>
      </c>
      <c r="D22" s="305" t="s">
        <v>1194</v>
      </c>
      <c r="E22" s="306" t="s">
        <v>1193</v>
      </c>
      <c r="F22" s="313" t="s">
        <v>1192</v>
      </c>
      <c r="G22" s="205" t="s">
        <v>8</v>
      </c>
      <c r="H22" s="305" t="s">
        <v>0</v>
      </c>
      <c r="I22" s="616"/>
      <c r="J22" s="305">
        <v>1</v>
      </c>
      <c r="K22" s="308">
        <v>7</v>
      </c>
      <c r="L22" s="305">
        <v>1</v>
      </c>
      <c r="M22" s="305"/>
      <c r="N22" s="305"/>
      <c r="O22" s="305" t="s">
        <v>437</v>
      </c>
      <c r="P22" s="305"/>
      <c r="Q22" s="305"/>
    </row>
    <row r="23" spans="1:17" s="211" customFormat="1" ht="120" customHeight="1">
      <c r="A23" s="298">
        <f t="shared" si="0"/>
        <v>9</v>
      </c>
      <c r="B23" s="305" t="s">
        <v>1191</v>
      </c>
      <c r="C23" s="305" t="s">
        <v>1</v>
      </c>
      <c r="D23" s="305" t="s">
        <v>1190</v>
      </c>
      <c r="E23" s="306" t="s">
        <v>1189</v>
      </c>
      <c r="F23" s="313">
        <v>43633</v>
      </c>
      <c r="G23" s="318" t="s">
        <v>1188</v>
      </c>
      <c r="H23" s="305" t="s">
        <v>0</v>
      </c>
      <c r="I23" s="616"/>
      <c r="J23" s="305">
        <v>3</v>
      </c>
      <c r="K23" s="308">
        <v>26</v>
      </c>
      <c r="L23" s="305">
        <v>1</v>
      </c>
      <c r="M23" s="305"/>
      <c r="N23" s="305"/>
      <c r="O23" s="305"/>
      <c r="P23" s="305"/>
      <c r="Q23" s="305"/>
    </row>
    <row r="24" spans="1:17" s="211" customFormat="1" ht="120" customHeight="1">
      <c r="A24" s="298">
        <f t="shared" si="0"/>
        <v>10</v>
      </c>
      <c r="B24" s="305" t="s">
        <v>1187</v>
      </c>
      <c r="C24" s="305" t="s">
        <v>1</v>
      </c>
      <c r="D24" s="305" t="s">
        <v>1186</v>
      </c>
      <c r="E24" s="306" t="s">
        <v>1185</v>
      </c>
      <c r="F24" s="313">
        <v>43218</v>
      </c>
      <c r="G24" s="318" t="s">
        <v>1184</v>
      </c>
      <c r="H24" s="305" t="s">
        <v>0</v>
      </c>
      <c r="I24" s="616"/>
      <c r="J24" s="305">
        <v>1</v>
      </c>
      <c r="K24" s="308">
        <v>6</v>
      </c>
      <c r="L24" s="305">
        <v>1</v>
      </c>
      <c r="M24" s="305"/>
      <c r="N24" s="305"/>
      <c r="O24" s="305"/>
      <c r="P24" s="305"/>
      <c r="Q24" s="305"/>
    </row>
    <row r="25" spans="1:17" s="211" customFormat="1" ht="120" customHeight="1">
      <c r="A25" s="298">
        <f t="shared" si="0"/>
        <v>11</v>
      </c>
      <c r="B25" s="305" t="s">
        <v>1183</v>
      </c>
      <c r="C25" s="305" t="s">
        <v>4</v>
      </c>
      <c r="D25" s="305" t="s">
        <v>1182</v>
      </c>
      <c r="E25" s="306" t="s">
        <v>1181</v>
      </c>
      <c r="F25" s="313">
        <v>44042</v>
      </c>
      <c r="G25" s="307"/>
      <c r="H25" s="305" t="s">
        <v>0</v>
      </c>
      <c r="I25" s="616"/>
      <c r="J25" s="305">
        <v>1</v>
      </c>
      <c r="K25" s="308">
        <v>5</v>
      </c>
      <c r="L25" s="305">
        <v>0</v>
      </c>
      <c r="M25" s="305"/>
      <c r="N25" s="305"/>
      <c r="O25" s="189" t="s">
        <v>1180</v>
      </c>
      <c r="P25" s="305"/>
      <c r="Q25" s="305"/>
    </row>
    <row r="26" spans="1:17" s="211" customFormat="1" ht="120" customHeight="1">
      <c r="A26" s="298">
        <f t="shared" si="0"/>
        <v>12</v>
      </c>
      <c r="B26" s="305" t="s">
        <v>1179</v>
      </c>
      <c r="C26" s="305" t="s">
        <v>4</v>
      </c>
      <c r="D26" s="305" t="s">
        <v>1178</v>
      </c>
      <c r="E26" s="306" t="s">
        <v>1177</v>
      </c>
      <c r="F26" s="313">
        <v>44046</v>
      </c>
      <c r="G26" s="307"/>
      <c r="H26" s="319" t="s">
        <v>0</v>
      </c>
      <c r="I26" s="626"/>
      <c r="J26" s="319">
        <v>1</v>
      </c>
      <c r="K26" s="308">
        <v>8</v>
      </c>
      <c r="L26" s="305">
        <v>0</v>
      </c>
      <c r="M26" s="305"/>
      <c r="N26" s="305"/>
      <c r="O26" s="189" t="s">
        <v>967</v>
      </c>
      <c r="P26" s="305"/>
      <c r="Q26" s="305"/>
    </row>
    <row r="27" spans="1:17" s="211" customFormat="1" ht="120" customHeight="1">
      <c r="A27" s="298">
        <f t="shared" si="0"/>
        <v>13</v>
      </c>
      <c r="B27" s="305" t="s">
        <v>1176</v>
      </c>
      <c r="C27" s="305" t="s">
        <v>4</v>
      </c>
      <c r="D27" s="305" t="s">
        <v>1175</v>
      </c>
      <c r="E27" s="306" t="s">
        <v>1174</v>
      </c>
      <c r="F27" s="313">
        <v>44298</v>
      </c>
      <c r="G27" s="307"/>
      <c r="H27" s="305" t="s">
        <v>0</v>
      </c>
      <c r="I27" s="616"/>
      <c r="J27" s="305">
        <v>1</v>
      </c>
      <c r="K27" s="308">
        <v>20</v>
      </c>
      <c r="L27" s="305">
        <v>0</v>
      </c>
      <c r="M27" s="305"/>
      <c r="N27" s="305"/>
      <c r="O27" s="305" t="s">
        <v>437</v>
      </c>
      <c r="P27" s="305"/>
      <c r="Q27" s="305"/>
    </row>
    <row r="28" spans="1:17" s="211" customFormat="1" ht="120" customHeight="1">
      <c r="A28" s="298">
        <f t="shared" si="0"/>
        <v>14</v>
      </c>
      <c r="B28" s="305" t="s">
        <v>1173</v>
      </c>
      <c r="C28" s="305" t="s">
        <v>4</v>
      </c>
      <c r="D28" s="305" t="s">
        <v>1170</v>
      </c>
      <c r="E28" s="306" t="s">
        <v>1169</v>
      </c>
      <c r="F28" s="313">
        <v>43903</v>
      </c>
      <c r="G28" s="307"/>
      <c r="H28" s="305" t="s">
        <v>0</v>
      </c>
      <c r="I28" s="616"/>
      <c r="J28" s="305">
        <v>1</v>
      </c>
      <c r="K28" s="308">
        <v>2</v>
      </c>
      <c r="L28" s="305">
        <v>0</v>
      </c>
      <c r="M28" s="305"/>
      <c r="N28" s="305"/>
      <c r="O28" s="305" t="s">
        <v>437</v>
      </c>
      <c r="P28" s="305"/>
      <c r="Q28" s="305"/>
    </row>
    <row r="29" spans="1:17" s="211" customFormat="1" ht="120" customHeight="1">
      <c r="A29" s="298">
        <f t="shared" si="0"/>
        <v>15</v>
      </c>
      <c r="B29" s="305" t="s">
        <v>1172</v>
      </c>
      <c r="C29" s="305" t="s">
        <v>4</v>
      </c>
      <c r="D29" s="305" t="s">
        <v>1170</v>
      </c>
      <c r="E29" s="306" t="s">
        <v>1169</v>
      </c>
      <c r="F29" s="313">
        <v>43903</v>
      </c>
      <c r="G29" s="307"/>
      <c r="H29" s="305" t="s">
        <v>0</v>
      </c>
      <c r="I29" s="616"/>
      <c r="J29" s="305">
        <v>1</v>
      </c>
      <c r="K29" s="308">
        <v>6</v>
      </c>
      <c r="L29" s="305">
        <v>0</v>
      </c>
      <c r="M29" s="305"/>
      <c r="N29" s="305"/>
      <c r="O29" s="305" t="s">
        <v>437</v>
      </c>
      <c r="P29" s="305"/>
      <c r="Q29" s="305"/>
    </row>
    <row r="30" spans="1:17" s="211" customFormat="1" ht="120" customHeight="1">
      <c r="A30" s="298">
        <f t="shared" si="0"/>
        <v>16</v>
      </c>
      <c r="B30" s="305" t="s">
        <v>1171</v>
      </c>
      <c r="C30" s="305" t="s">
        <v>4</v>
      </c>
      <c r="D30" s="305" t="s">
        <v>1170</v>
      </c>
      <c r="E30" s="306" t="s">
        <v>1169</v>
      </c>
      <c r="F30" s="313">
        <v>43903</v>
      </c>
      <c r="G30" s="307"/>
      <c r="H30" s="305" t="s">
        <v>0</v>
      </c>
      <c r="I30" s="616"/>
      <c r="J30" s="305">
        <v>1</v>
      </c>
      <c r="K30" s="308">
        <f>6+2</f>
        <v>8</v>
      </c>
      <c r="L30" s="305">
        <v>0</v>
      </c>
      <c r="M30" s="305"/>
      <c r="N30" s="305"/>
      <c r="O30" s="189" t="s">
        <v>1168</v>
      </c>
      <c r="P30" s="305"/>
      <c r="Q30" s="305"/>
    </row>
    <row r="31" spans="1:17" s="211" customFormat="1" ht="120" customHeight="1">
      <c r="A31" s="298">
        <f t="shared" si="0"/>
        <v>17</v>
      </c>
      <c r="B31" s="305" t="s">
        <v>1167</v>
      </c>
      <c r="C31" s="305" t="s">
        <v>4</v>
      </c>
      <c r="D31" s="305" t="s">
        <v>1164</v>
      </c>
      <c r="E31" s="306" t="s">
        <v>1163</v>
      </c>
      <c r="F31" s="313">
        <v>44205</v>
      </c>
      <c r="G31" s="307"/>
      <c r="H31" s="305" t="s">
        <v>0</v>
      </c>
      <c r="I31" s="616"/>
      <c r="J31" s="305">
        <v>1</v>
      </c>
      <c r="K31" s="308">
        <v>11</v>
      </c>
      <c r="L31" s="305">
        <v>0</v>
      </c>
      <c r="M31" s="305"/>
      <c r="N31" s="305"/>
      <c r="O31" s="189" t="s">
        <v>1166</v>
      </c>
      <c r="P31" s="305"/>
      <c r="Q31" s="305"/>
    </row>
    <row r="32" spans="1:17" s="211" customFormat="1" ht="120" customHeight="1">
      <c r="A32" s="298">
        <f t="shared" si="0"/>
        <v>18</v>
      </c>
      <c r="B32" s="189" t="s">
        <v>1165</v>
      </c>
      <c r="C32" s="305" t="s">
        <v>4</v>
      </c>
      <c r="D32" s="305" t="s">
        <v>1164</v>
      </c>
      <c r="E32" s="306" t="s">
        <v>1163</v>
      </c>
      <c r="F32" s="313">
        <v>44205</v>
      </c>
      <c r="G32" s="307"/>
      <c r="H32" s="305" t="s">
        <v>0</v>
      </c>
      <c r="I32" s="616"/>
      <c r="J32" s="305">
        <v>1</v>
      </c>
      <c r="K32" s="308">
        <v>3</v>
      </c>
      <c r="L32" s="305">
        <v>0</v>
      </c>
      <c r="M32" s="305"/>
      <c r="N32" s="305"/>
      <c r="O32" s="189" t="s">
        <v>1162</v>
      </c>
      <c r="P32" s="305"/>
      <c r="Q32" s="305" t="s">
        <v>1029</v>
      </c>
    </row>
    <row r="33" spans="1:17" s="211" customFormat="1" ht="120" customHeight="1">
      <c r="A33" s="298">
        <f t="shared" si="0"/>
        <v>19</v>
      </c>
      <c r="B33" s="305" t="s">
        <v>1161</v>
      </c>
      <c r="C33" s="305" t="s">
        <v>4</v>
      </c>
      <c r="D33" s="305" t="s">
        <v>1160</v>
      </c>
      <c r="E33" s="306" t="s">
        <v>1159</v>
      </c>
      <c r="F33" s="313">
        <v>44216</v>
      </c>
      <c r="G33" s="307"/>
      <c r="H33" s="305" t="s">
        <v>0</v>
      </c>
      <c r="I33" s="616"/>
      <c r="J33" s="305">
        <v>2</v>
      </c>
      <c r="K33" s="308">
        <v>4</v>
      </c>
      <c r="L33" s="305">
        <v>0</v>
      </c>
      <c r="M33" s="305"/>
      <c r="N33" s="305"/>
      <c r="O33" s="189" t="s">
        <v>1158</v>
      </c>
      <c r="P33" s="305"/>
      <c r="Q33" s="305"/>
    </row>
    <row r="34" spans="1:17" s="211" customFormat="1" ht="120" customHeight="1">
      <c r="A34" s="298">
        <f t="shared" si="0"/>
        <v>20</v>
      </c>
      <c r="B34" s="305" t="s">
        <v>1157</v>
      </c>
      <c r="C34" s="305" t="s">
        <v>1115</v>
      </c>
      <c r="D34" s="305" t="s">
        <v>1156</v>
      </c>
      <c r="E34" s="306" t="s">
        <v>1155</v>
      </c>
      <c r="F34" s="313">
        <v>45022</v>
      </c>
      <c r="G34" s="307"/>
      <c r="H34" s="305" t="s">
        <v>0</v>
      </c>
      <c r="I34" s="616"/>
      <c r="J34" s="306" t="s">
        <v>452</v>
      </c>
      <c r="K34" s="308">
        <v>30</v>
      </c>
      <c r="L34" s="305">
        <v>0</v>
      </c>
      <c r="M34" s="305"/>
      <c r="N34" s="305"/>
      <c r="O34" s="189" t="s">
        <v>1154</v>
      </c>
      <c r="P34" s="305"/>
      <c r="Q34" s="305"/>
    </row>
    <row r="35" spans="1:17" s="211" customFormat="1" ht="120" customHeight="1">
      <c r="A35" s="298">
        <f t="shared" si="0"/>
        <v>21</v>
      </c>
      <c r="B35" s="305" t="s">
        <v>1153</v>
      </c>
      <c r="C35" s="305" t="s">
        <v>4</v>
      </c>
      <c r="D35" s="305" t="s">
        <v>1152</v>
      </c>
      <c r="E35" s="306" t="s">
        <v>1151</v>
      </c>
      <c r="F35" s="313">
        <v>44302</v>
      </c>
      <c r="G35" s="307"/>
      <c r="H35" s="305" t="s">
        <v>0</v>
      </c>
      <c r="I35" s="616"/>
      <c r="J35" s="305">
        <v>1</v>
      </c>
      <c r="K35" s="308">
        <v>4</v>
      </c>
      <c r="L35" s="305">
        <v>0</v>
      </c>
      <c r="M35" s="305"/>
      <c r="N35" s="305"/>
      <c r="O35" s="305" t="s">
        <v>437</v>
      </c>
      <c r="P35" s="305"/>
      <c r="Q35" s="305"/>
    </row>
    <row r="36" spans="1:17" s="211" customFormat="1" ht="120" customHeight="1">
      <c r="A36" s="298">
        <f t="shared" si="0"/>
        <v>22</v>
      </c>
      <c r="B36" s="305" t="s">
        <v>1150</v>
      </c>
      <c r="C36" s="305" t="s">
        <v>4</v>
      </c>
      <c r="D36" s="305" t="s">
        <v>1149</v>
      </c>
      <c r="E36" s="306" t="s">
        <v>1148</v>
      </c>
      <c r="F36" s="313">
        <v>44305</v>
      </c>
      <c r="G36" s="307"/>
      <c r="H36" s="305" t="s">
        <v>0</v>
      </c>
      <c r="I36" s="616"/>
      <c r="J36" s="305">
        <v>1</v>
      </c>
      <c r="K36" s="308">
        <v>4</v>
      </c>
      <c r="L36" s="305">
        <v>0</v>
      </c>
      <c r="M36" s="305"/>
      <c r="N36" s="305"/>
      <c r="O36" s="189" t="s">
        <v>1147</v>
      </c>
      <c r="P36" s="305"/>
      <c r="Q36" s="305"/>
    </row>
    <row r="37" spans="1:17" s="211" customFormat="1" ht="120" customHeight="1">
      <c r="A37" s="298">
        <f t="shared" si="0"/>
        <v>23</v>
      </c>
      <c r="B37" s="305" t="s">
        <v>1146</v>
      </c>
      <c r="C37" s="305" t="s">
        <v>4</v>
      </c>
      <c r="D37" s="305" t="s">
        <v>1145</v>
      </c>
      <c r="E37" s="306" t="s">
        <v>1144</v>
      </c>
      <c r="F37" s="313">
        <v>44368</v>
      </c>
      <c r="G37" s="307"/>
      <c r="H37" s="305" t="s">
        <v>0</v>
      </c>
      <c r="I37" s="616"/>
      <c r="J37" s="305">
        <v>4</v>
      </c>
      <c r="K37" s="308">
        <v>19</v>
      </c>
      <c r="L37" s="305">
        <v>0</v>
      </c>
      <c r="M37" s="305"/>
      <c r="N37" s="305"/>
      <c r="O37" s="189" t="s">
        <v>1143</v>
      </c>
      <c r="P37" s="305"/>
      <c r="Q37" s="305"/>
    </row>
    <row r="38" spans="1:17" s="211" customFormat="1" ht="120" customHeight="1">
      <c r="A38" s="298">
        <f t="shared" si="0"/>
        <v>24</v>
      </c>
      <c r="B38" s="305" t="s">
        <v>1142</v>
      </c>
      <c r="C38" s="305" t="s">
        <v>4</v>
      </c>
      <c r="D38" s="305" t="s">
        <v>1141</v>
      </c>
      <c r="E38" s="306" t="s">
        <v>1140</v>
      </c>
      <c r="F38" s="313">
        <v>44415</v>
      </c>
      <c r="G38" s="307"/>
      <c r="H38" s="305" t="s">
        <v>0</v>
      </c>
      <c r="I38" s="616"/>
      <c r="J38" s="305">
        <v>1</v>
      </c>
      <c r="K38" s="308">
        <v>6</v>
      </c>
      <c r="L38" s="305">
        <v>0</v>
      </c>
      <c r="M38" s="305"/>
      <c r="N38" s="305"/>
      <c r="O38" s="189" t="s">
        <v>1139</v>
      </c>
      <c r="P38" s="305"/>
      <c r="Q38" s="305"/>
    </row>
    <row r="39" spans="1:17" s="211" customFormat="1" ht="120" customHeight="1">
      <c r="A39" s="298">
        <f t="shared" si="0"/>
        <v>25</v>
      </c>
      <c r="B39" s="305" t="s">
        <v>1138</v>
      </c>
      <c r="C39" s="305" t="s">
        <v>4</v>
      </c>
      <c r="D39" s="305" t="s">
        <v>1134</v>
      </c>
      <c r="E39" s="306" t="s">
        <v>1133</v>
      </c>
      <c r="F39" s="313">
        <v>44495</v>
      </c>
      <c r="G39" s="307"/>
      <c r="H39" s="305" t="s">
        <v>0</v>
      </c>
      <c r="I39" s="616"/>
      <c r="J39" s="305">
        <v>8</v>
      </c>
      <c r="K39" s="308">
        <v>32</v>
      </c>
      <c r="L39" s="305">
        <v>0</v>
      </c>
      <c r="M39" s="305"/>
      <c r="N39" s="305"/>
      <c r="O39" s="189" t="s">
        <v>1137</v>
      </c>
      <c r="P39" s="305"/>
      <c r="Q39" s="305" t="s">
        <v>1136</v>
      </c>
    </row>
    <row r="40" spans="1:17" s="211" customFormat="1" ht="120" customHeight="1">
      <c r="A40" s="298">
        <f t="shared" si="0"/>
        <v>26</v>
      </c>
      <c r="B40" s="305" t="s">
        <v>1135</v>
      </c>
      <c r="C40" s="305" t="s">
        <v>4</v>
      </c>
      <c r="D40" s="305" t="s">
        <v>1134</v>
      </c>
      <c r="E40" s="306" t="s">
        <v>1133</v>
      </c>
      <c r="F40" s="313">
        <v>44495</v>
      </c>
      <c r="G40" s="307"/>
      <c r="H40" s="305" t="s">
        <v>0</v>
      </c>
      <c r="I40" s="616"/>
      <c r="J40" s="305">
        <v>1</v>
      </c>
      <c r="K40" s="308">
        <v>15</v>
      </c>
      <c r="L40" s="305">
        <v>0</v>
      </c>
      <c r="M40" s="305"/>
      <c r="N40" s="305"/>
      <c r="O40" s="305" t="s">
        <v>437</v>
      </c>
      <c r="P40" s="305"/>
      <c r="Q40" s="305"/>
    </row>
    <row r="41" spans="1:17" s="211" customFormat="1" ht="120" customHeight="1">
      <c r="A41" s="298">
        <f t="shared" si="0"/>
        <v>27</v>
      </c>
      <c r="B41" s="305" t="s">
        <v>1132</v>
      </c>
      <c r="C41" s="305" t="s">
        <v>4</v>
      </c>
      <c r="D41" s="305" t="s">
        <v>1131</v>
      </c>
      <c r="E41" s="306" t="s">
        <v>1130</v>
      </c>
      <c r="F41" s="313">
        <v>44242</v>
      </c>
      <c r="G41" s="307"/>
      <c r="H41" s="305" t="s">
        <v>0</v>
      </c>
      <c r="I41" s="616"/>
      <c r="J41" s="305">
        <v>1</v>
      </c>
      <c r="K41" s="308">
        <v>4</v>
      </c>
      <c r="L41" s="305">
        <v>0</v>
      </c>
      <c r="M41" s="305"/>
      <c r="N41" s="305"/>
      <c r="O41" s="189" t="s">
        <v>1129</v>
      </c>
      <c r="P41" s="305"/>
      <c r="Q41" s="305"/>
    </row>
    <row r="42" spans="1:17" s="211" customFormat="1" ht="120" customHeight="1">
      <c r="A42" s="298">
        <f t="shared" si="0"/>
        <v>28</v>
      </c>
      <c r="B42" s="305" t="s">
        <v>1128</v>
      </c>
      <c r="C42" s="305" t="s">
        <v>4</v>
      </c>
      <c r="D42" s="305" t="s">
        <v>1127</v>
      </c>
      <c r="E42" s="306" t="s">
        <v>1126</v>
      </c>
      <c r="F42" s="313">
        <v>44672</v>
      </c>
      <c r="G42" s="307"/>
      <c r="H42" s="305" t="s">
        <v>0</v>
      </c>
      <c r="I42" s="616"/>
      <c r="J42" s="305">
        <v>1</v>
      </c>
      <c r="K42" s="308">
        <v>14</v>
      </c>
      <c r="L42" s="305">
        <v>0</v>
      </c>
      <c r="M42" s="305"/>
      <c r="N42" s="305"/>
      <c r="O42" s="305" t="s">
        <v>437</v>
      </c>
      <c r="P42" s="305"/>
      <c r="Q42" s="305"/>
    </row>
    <row r="43" spans="1:17" s="211" customFormat="1" ht="120" customHeight="1">
      <c r="A43" s="298">
        <f t="shared" si="0"/>
        <v>29</v>
      </c>
      <c r="B43" s="305" t="s">
        <v>1125</v>
      </c>
      <c r="C43" s="305" t="s">
        <v>4</v>
      </c>
      <c r="D43" s="305" t="s">
        <v>1124</v>
      </c>
      <c r="E43" s="306" t="s">
        <v>505</v>
      </c>
      <c r="F43" s="313">
        <v>44507</v>
      </c>
      <c r="G43" s="307"/>
      <c r="H43" s="305" t="s">
        <v>0</v>
      </c>
      <c r="I43" s="616"/>
      <c r="J43" s="305">
        <v>1</v>
      </c>
      <c r="K43" s="308">
        <v>11</v>
      </c>
      <c r="L43" s="305">
        <v>0</v>
      </c>
      <c r="M43" s="305"/>
      <c r="N43" s="305"/>
      <c r="O43" s="305" t="s">
        <v>437</v>
      </c>
      <c r="P43" s="305"/>
      <c r="Q43" s="305"/>
    </row>
    <row r="44" spans="1:17" s="211" customFormat="1" ht="120" customHeight="1">
      <c r="A44" s="298">
        <f t="shared" si="0"/>
        <v>30</v>
      </c>
      <c r="B44" s="305" t="s">
        <v>1123</v>
      </c>
      <c r="C44" s="305" t="s">
        <v>4</v>
      </c>
      <c r="D44" s="305" t="s">
        <v>1122</v>
      </c>
      <c r="E44" s="306" t="s">
        <v>1121</v>
      </c>
      <c r="F44" s="313">
        <v>44581</v>
      </c>
      <c r="G44" s="307"/>
      <c r="H44" s="305" t="s">
        <v>0</v>
      </c>
      <c r="I44" s="616"/>
      <c r="J44" s="305">
        <v>1</v>
      </c>
      <c r="K44" s="308">
        <v>4</v>
      </c>
      <c r="L44" s="305">
        <v>0</v>
      </c>
      <c r="M44" s="305"/>
      <c r="N44" s="305"/>
      <c r="O44" s="305" t="s">
        <v>437</v>
      </c>
      <c r="P44" s="305"/>
      <c r="Q44" s="305"/>
    </row>
    <row r="45" spans="1:17" s="211" customFormat="1" ht="120" customHeight="1">
      <c r="A45" s="298">
        <f t="shared" si="0"/>
        <v>31</v>
      </c>
      <c r="B45" s="189" t="s">
        <v>1120</v>
      </c>
      <c r="C45" s="305" t="s">
        <v>4</v>
      </c>
      <c r="D45" s="189" t="s">
        <v>1119</v>
      </c>
      <c r="E45" s="203" t="s">
        <v>1118</v>
      </c>
      <c r="F45" s="313">
        <v>44740</v>
      </c>
      <c r="G45" s="320"/>
      <c r="H45" s="305" t="s">
        <v>0</v>
      </c>
      <c r="I45" s="616"/>
      <c r="J45" s="305">
        <v>1</v>
      </c>
      <c r="K45" s="308">
        <v>4</v>
      </c>
      <c r="L45" s="305">
        <v>0</v>
      </c>
      <c r="M45" s="305"/>
      <c r="N45" s="305"/>
      <c r="O45" s="189" t="s">
        <v>1117</v>
      </c>
      <c r="P45" s="305"/>
      <c r="Q45" s="305"/>
    </row>
    <row r="46" spans="1:17" s="211" customFormat="1" ht="120" customHeight="1">
      <c r="A46" s="298">
        <f t="shared" si="0"/>
        <v>32</v>
      </c>
      <c r="B46" s="189" t="s">
        <v>1111</v>
      </c>
      <c r="C46" s="189" t="s">
        <v>1110</v>
      </c>
      <c r="D46" s="189" t="s">
        <v>1109</v>
      </c>
      <c r="E46" s="203" t="s">
        <v>1108</v>
      </c>
      <c r="F46" s="204">
        <v>44693</v>
      </c>
      <c r="G46" s="321"/>
      <c r="H46" s="189" t="s">
        <v>0</v>
      </c>
      <c r="I46" s="446"/>
      <c r="J46" s="189">
        <v>1</v>
      </c>
      <c r="K46" s="311">
        <v>4</v>
      </c>
      <c r="L46" s="189">
        <v>0</v>
      </c>
      <c r="M46" s="189"/>
      <c r="N46" s="189"/>
      <c r="O46" s="189" t="s">
        <v>1107</v>
      </c>
      <c r="P46" s="189"/>
      <c r="Q46" s="189" t="s">
        <v>1029</v>
      </c>
    </row>
    <row r="47" spans="1:17" s="211" customFormat="1" ht="120" customHeight="1">
      <c r="A47" s="298">
        <f t="shared" si="0"/>
        <v>33</v>
      </c>
      <c r="B47" s="305" t="s">
        <v>1106</v>
      </c>
      <c r="C47" s="305" t="s">
        <v>4</v>
      </c>
      <c r="D47" s="305" t="s">
        <v>1105</v>
      </c>
      <c r="E47" s="306" t="s">
        <v>1104</v>
      </c>
      <c r="F47" s="313">
        <v>44785</v>
      </c>
      <c r="G47" s="305" t="s">
        <v>1103</v>
      </c>
      <c r="H47" s="305" t="s">
        <v>0</v>
      </c>
      <c r="I47" s="616"/>
      <c r="J47" s="305">
        <v>2</v>
      </c>
      <c r="K47" s="308">
        <v>16</v>
      </c>
      <c r="L47" s="305">
        <v>0</v>
      </c>
      <c r="M47" s="305"/>
      <c r="N47" s="305"/>
      <c r="O47" s="189" t="s">
        <v>1102</v>
      </c>
      <c r="P47" s="305"/>
      <c r="Q47" s="305"/>
    </row>
    <row r="48" spans="1:17" s="182" customFormat="1" ht="120" customHeight="1">
      <c r="A48" s="298">
        <f t="shared" si="0"/>
        <v>34</v>
      </c>
      <c r="B48" s="189" t="s">
        <v>1101</v>
      </c>
      <c r="C48" s="189" t="s">
        <v>4</v>
      </c>
      <c r="D48" s="189" t="s">
        <v>1100</v>
      </c>
      <c r="E48" s="203" t="s">
        <v>1099</v>
      </c>
      <c r="F48" s="313">
        <v>44810</v>
      </c>
      <c r="G48" s="309"/>
      <c r="H48" s="305" t="s">
        <v>0</v>
      </c>
      <c r="I48" s="616"/>
      <c r="J48" s="189">
        <v>1</v>
      </c>
      <c r="K48" s="189">
        <v>8</v>
      </c>
      <c r="L48" s="189">
        <v>0</v>
      </c>
      <c r="M48" s="189"/>
      <c r="N48" s="189"/>
      <c r="O48" s="189" t="s">
        <v>1098</v>
      </c>
      <c r="P48" s="312"/>
      <c r="Q48" s="305"/>
    </row>
    <row r="49" spans="1:17" s="211" customFormat="1" ht="120" customHeight="1">
      <c r="A49" s="298">
        <f t="shared" si="0"/>
        <v>35</v>
      </c>
      <c r="B49" s="305" t="s">
        <v>1097</v>
      </c>
      <c r="C49" s="305" t="s">
        <v>4</v>
      </c>
      <c r="D49" s="305" t="s">
        <v>1096</v>
      </c>
      <c r="E49" s="306" t="s">
        <v>1095</v>
      </c>
      <c r="F49" s="313">
        <v>44090</v>
      </c>
      <c r="G49" s="305"/>
      <c r="H49" s="305" t="s">
        <v>0</v>
      </c>
      <c r="I49" s="616"/>
      <c r="J49" s="305">
        <v>4</v>
      </c>
      <c r="K49" s="305">
        <v>16</v>
      </c>
      <c r="L49" s="305">
        <v>0</v>
      </c>
      <c r="M49" s="305">
        <v>2022</v>
      </c>
      <c r="N49" s="305"/>
      <c r="O49" s="305"/>
      <c r="P49" s="305"/>
      <c r="Q49" s="305"/>
    </row>
    <row r="50" spans="1:17" s="211" customFormat="1" ht="124.5" customHeight="1">
      <c r="A50" s="298">
        <f t="shared" si="0"/>
        <v>36</v>
      </c>
      <c r="B50" s="305" t="s">
        <v>1094</v>
      </c>
      <c r="C50" s="305" t="s">
        <v>36</v>
      </c>
      <c r="D50" s="305" t="s">
        <v>1093</v>
      </c>
      <c r="E50" s="306" t="s">
        <v>1092</v>
      </c>
      <c r="F50" s="313">
        <v>36935</v>
      </c>
      <c r="G50" s="307" t="s">
        <v>10</v>
      </c>
      <c r="H50" s="305" t="s">
        <v>0</v>
      </c>
      <c r="I50" s="616"/>
      <c r="J50" s="305">
        <v>3</v>
      </c>
      <c r="K50" s="308">
        <v>15</v>
      </c>
      <c r="L50" s="305">
        <v>2</v>
      </c>
      <c r="M50" s="305"/>
      <c r="N50" s="305"/>
      <c r="O50" s="189" t="s">
        <v>1091</v>
      </c>
      <c r="P50" s="305"/>
      <c r="Q50" s="305"/>
    </row>
    <row r="51" spans="1:17" s="211" customFormat="1" ht="157.5">
      <c r="A51" s="298">
        <f t="shared" si="0"/>
        <v>37</v>
      </c>
      <c r="B51" s="305" t="s">
        <v>1090</v>
      </c>
      <c r="C51" s="305" t="s">
        <v>36</v>
      </c>
      <c r="D51" s="305" t="s">
        <v>1089</v>
      </c>
      <c r="E51" s="306" t="s">
        <v>1088</v>
      </c>
      <c r="F51" s="313">
        <v>39433</v>
      </c>
      <c r="G51" s="205" t="s">
        <v>1087</v>
      </c>
      <c r="H51" s="305" t="s">
        <v>0</v>
      </c>
      <c r="I51" s="616"/>
      <c r="J51" s="306" t="s">
        <v>503</v>
      </c>
      <c r="K51" s="308">
        <v>79</v>
      </c>
      <c r="L51" s="305">
        <v>4</v>
      </c>
      <c r="M51" s="305"/>
      <c r="N51" s="305"/>
      <c r="O51" s="189" t="s">
        <v>1086</v>
      </c>
      <c r="P51" s="305"/>
      <c r="Q51" s="305"/>
    </row>
    <row r="52" spans="1:17" s="211" customFormat="1" ht="120" customHeight="1">
      <c r="A52" s="298">
        <f t="shared" si="0"/>
        <v>38</v>
      </c>
      <c r="B52" s="305" t="s">
        <v>1085</v>
      </c>
      <c r="C52" s="305" t="s">
        <v>36</v>
      </c>
      <c r="D52" s="305" t="s">
        <v>1084</v>
      </c>
      <c r="E52" s="306" t="s">
        <v>1083</v>
      </c>
      <c r="F52" s="313">
        <v>42079</v>
      </c>
      <c r="G52" s="189" t="s">
        <v>1974</v>
      </c>
      <c r="H52" s="305" t="s">
        <v>1082</v>
      </c>
      <c r="I52" s="616"/>
      <c r="J52" s="306" t="s">
        <v>1081</v>
      </c>
      <c r="K52" s="308">
        <v>259</v>
      </c>
      <c r="L52" s="305">
        <v>6</v>
      </c>
      <c r="M52" s="305"/>
      <c r="N52" s="305"/>
      <c r="O52" s="189" t="s">
        <v>1080</v>
      </c>
      <c r="P52" s="305"/>
      <c r="Q52" s="305"/>
    </row>
    <row r="53" spans="1:17" s="211" customFormat="1" ht="120" customHeight="1">
      <c r="A53" s="298">
        <f t="shared" si="0"/>
        <v>39</v>
      </c>
      <c r="B53" s="305" t="s">
        <v>1079</v>
      </c>
      <c r="C53" s="305" t="s">
        <v>36</v>
      </c>
      <c r="D53" s="305" t="s">
        <v>1078</v>
      </c>
      <c r="E53" s="306" t="s">
        <v>1077</v>
      </c>
      <c r="F53" s="313">
        <v>41267</v>
      </c>
      <c r="G53" s="189" t="s">
        <v>9</v>
      </c>
      <c r="H53" s="305" t="s">
        <v>1076</v>
      </c>
      <c r="I53" s="616"/>
      <c r="J53" s="305">
        <v>15</v>
      </c>
      <c r="K53" s="308">
        <v>29</v>
      </c>
      <c r="L53" s="305">
        <v>30</v>
      </c>
      <c r="M53" s="305"/>
      <c r="N53" s="305"/>
      <c r="O53" s="189" t="s">
        <v>1075</v>
      </c>
      <c r="P53" s="305"/>
      <c r="Q53" s="305"/>
    </row>
    <row r="54" spans="1:17" s="211" customFormat="1" ht="170.25" customHeight="1">
      <c r="A54" s="298">
        <f t="shared" si="0"/>
        <v>40</v>
      </c>
      <c r="B54" s="305" t="s">
        <v>1797</v>
      </c>
      <c r="C54" s="305" t="s">
        <v>36</v>
      </c>
      <c r="D54" s="305" t="s">
        <v>1074</v>
      </c>
      <c r="E54" s="306" t="s">
        <v>1011</v>
      </c>
      <c r="F54" s="313">
        <v>42781</v>
      </c>
      <c r="G54" s="189" t="s">
        <v>1974</v>
      </c>
      <c r="H54" s="312" t="s">
        <v>1073</v>
      </c>
      <c r="I54" s="627"/>
      <c r="J54" s="306" t="s">
        <v>96</v>
      </c>
      <c r="K54" s="308">
        <f>57+28</f>
        <v>85</v>
      </c>
      <c r="L54" s="305">
        <v>3</v>
      </c>
      <c r="M54" s="305"/>
      <c r="N54" s="305"/>
      <c r="O54" s="189" t="s">
        <v>1072</v>
      </c>
      <c r="P54" s="305"/>
      <c r="Q54" s="305"/>
    </row>
    <row r="55" spans="1:17" s="211" customFormat="1" ht="156" customHeight="1">
      <c r="A55" s="298">
        <f t="shared" si="0"/>
        <v>41</v>
      </c>
      <c r="B55" s="305" t="s">
        <v>1071</v>
      </c>
      <c r="C55" s="305" t="s">
        <v>36</v>
      </c>
      <c r="D55" s="305" t="s">
        <v>1070</v>
      </c>
      <c r="E55" s="306" t="s">
        <v>1069</v>
      </c>
      <c r="F55" s="313">
        <v>39610</v>
      </c>
      <c r="G55" s="205" t="s">
        <v>1068</v>
      </c>
      <c r="H55" s="305" t="s">
        <v>1067</v>
      </c>
      <c r="I55" s="616"/>
      <c r="J55" s="305">
        <v>36</v>
      </c>
      <c r="K55" s="308">
        <v>72</v>
      </c>
      <c r="L55" s="305">
        <v>12</v>
      </c>
      <c r="M55" s="305"/>
      <c r="N55" s="305"/>
      <c r="O55" s="189" t="s">
        <v>1066</v>
      </c>
      <c r="P55" s="305"/>
      <c r="Q55" s="305"/>
    </row>
    <row r="56" spans="1:17" s="211" customFormat="1" ht="129.75" customHeight="1">
      <c r="A56" s="298">
        <f t="shared" si="0"/>
        <v>42</v>
      </c>
      <c r="B56" s="305" t="s">
        <v>1065</v>
      </c>
      <c r="C56" s="305" t="s">
        <v>36</v>
      </c>
      <c r="D56" s="305" t="s">
        <v>1064</v>
      </c>
      <c r="E56" s="306" t="s">
        <v>1063</v>
      </c>
      <c r="F56" s="313">
        <v>43256</v>
      </c>
      <c r="G56" s="205" t="s">
        <v>465</v>
      </c>
      <c r="H56" s="305" t="s">
        <v>0</v>
      </c>
      <c r="I56" s="616"/>
      <c r="J56" s="306" t="s">
        <v>443</v>
      </c>
      <c r="K56" s="308">
        <v>12</v>
      </c>
      <c r="L56" s="305">
        <v>5</v>
      </c>
      <c r="M56" s="305"/>
      <c r="N56" s="305"/>
      <c r="O56" s="189" t="s">
        <v>1062</v>
      </c>
      <c r="P56" s="305"/>
      <c r="Q56" s="305" t="s">
        <v>1061</v>
      </c>
    </row>
    <row r="57" spans="1:17" s="211" customFormat="1" ht="163.5" customHeight="1">
      <c r="A57" s="298">
        <f t="shared" si="0"/>
        <v>43</v>
      </c>
      <c r="B57" s="305" t="s">
        <v>1060</v>
      </c>
      <c r="C57" s="305" t="s">
        <v>36</v>
      </c>
      <c r="D57" s="305" t="s">
        <v>1059</v>
      </c>
      <c r="E57" s="306" t="s">
        <v>1058</v>
      </c>
      <c r="F57" s="313">
        <v>40715</v>
      </c>
      <c r="G57" s="205" t="s">
        <v>438</v>
      </c>
      <c r="H57" s="189" t="s">
        <v>1057</v>
      </c>
      <c r="I57" s="446"/>
      <c r="J57" s="305">
        <v>27</v>
      </c>
      <c r="K57" s="308">
        <v>64</v>
      </c>
      <c r="L57" s="305">
        <v>7</v>
      </c>
      <c r="M57" s="305"/>
      <c r="N57" s="305"/>
      <c r="O57" s="189" t="s">
        <v>1056</v>
      </c>
      <c r="P57" s="305"/>
      <c r="Q57" s="305"/>
    </row>
    <row r="58" spans="1:17" s="211" customFormat="1" ht="120" customHeight="1">
      <c r="A58" s="298">
        <f t="shared" si="0"/>
        <v>44</v>
      </c>
      <c r="B58" s="305" t="s">
        <v>1055</v>
      </c>
      <c r="C58" s="305" t="s">
        <v>36</v>
      </c>
      <c r="D58" s="305" t="s">
        <v>1054</v>
      </c>
      <c r="E58" s="306" t="s">
        <v>1053</v>
      </c>
      <c r="F58" s="313">
        <v>45288</v>
      </c>
      <c r="G58" s="189" t="s">
        <v>1975</v>
      </c>
      <c r="H58" s="305" t="s">
        <v>1052</v>
      </c>
      <c r="I58" s="616"/>
      <c r="J58" s="305">
        <v>146</v>
      </c>
      <c r="K58" s="308">
        <v>240</v>
      </c>
      <c r="L58" s="305">
        <v>123</v>
      </c>
      <c r="M58" s="305"/>
      <c r="N58" s="305"/>
      <c r="O58" s="189" t="s">
        <v>1051</v>
      </c>
      <c r="P58" s="305"/>
      <c r="Q58" s="305"/>
    </row>
    <row r="59" spans="1:17" s="211" customFormat="1" ht="156" customHeight="1">
      <c r="A59" s="298">
        <f t="shared" si="0"/>
        <v>45</v>
      </c>
      <c r="B59" s="305" t="s">
        <v>1050</v>
      </c>
      <c r="C59" s="305" t="s">
        <v>36</v>
      </c>
      <c r="D59" s="305" t="s">
        <v>1049</v>
      </c>
      <c r="E59" s="306" t="s">
        <v>1048</v>
      </c>
      <c r="F59" s="313">
        <v>40283</v>
      </c>
      <c r="G59" s="205" t="s">
        <v>465</v>
      </c>
      <c r="H59" s="305" t="s">
        <v>0</v>
      </c>
      <c r="I59" s="616"/>
      <c r="J59" s="306" t="s">
        <v>1047</v>
      </c>
      <c r="K59" s="308">
        <v>130</v>
      </c>
      <c r="L59" s="305">
        <v>317</v>
      </c>
      <c r="M59" s="305"/>
      <c r="N59" s="305"/>
      <c r="O59" s="189" t="s">
        <v>1046</v>
      </c>
      <c r="P59" s="305"/>
      <c r="Q59" s="305"/>
    </row>
    <row r="60" spans="1:17" s="211" customFormat="1" ht="152.25" customHeight="1">
      <c r="A60" s="298">
        <f t="shared" si="0"/>
        <v>46</v>
      </c>
      <c r="B60" s="305" t="s">
        <v>1045</v>
      </c>
      <c r="C60" s="305" t="s">
        <v>36</v>
      </c>
      <c r="D60" s="305" t="s">
        <v>1044</v>
      </c>
      <c r="E60" s="306" t="s">
        <v>1043</v>
      </c>
      <c r="F60" s="313">
        <v>43361</v>
      </c>
      <c r="G60" s="189" t="s">
        <v>9</v>
      </c>
      <c r="H60" s="305" t="s">
        <v>1042</v>
      </c>
      <c r="I60" s="616"/>
      <c r="J60" s="305">
        <v>18</v>
      </c>
      <c r="K60" s="308">
        <v>34</v>
      </c>
      <c r="L60" s="305">
        <v>10</v>
      </c>
      <c r="M60" s="305"/>
      <c r="N60" s="305"/>
      <c r="O60" s="189" t="s">
        <v>1041</v>
      </c>
      <c r="P60" s="305"/>
      <c r="Q60" s="305"/>
    </row>
    <row r="61" spans="1:17" s="211" customFormat="1" ht="96" customHeight="1">
      <c r="A61" s="298">
        <f t="shared" si="0"/>
        <v>47</v>
      </c>
      <c r="B61" s="189" t="s">
        <v>1040</v>
      </c>
      <c r="C61" s="305" t="s">
        <v>36</v>
      </c>
      <c r="D61" s="189" t="s">
        <v>1034</v>
      </c>
      <c r="E61" s="203" t="s">
        <v>1039</v>
      </c>
      <c r="F61" s="313">
        <v>42934</v>
      </c>
      <c r="G61" s="205" t="s">
        <v>8</v>
      </c>
      <c r="H61" s="305" t="s">
        <v>1038</v>
      </c>
      <c r="I61" s="616"/>
      <c r="J61" s="305">
        <v>58</v>
      </c>
      <c r="K61" s="308">
        <v>108</v>
      </c>
      <c r="L61" s="305">
        <v>4</v>
      </c>
      <c r="M61" s="305"/>
      <c r="N61" s="305"/>
      <c r="O61" s="189" t="s">
        <v>1037</v>
      </c>
      <c r="P61" s="305"/>
      <c r="Q61" s="305" t="s">
        <v>1036</v>
      </c>
    </row>
    <row r="62" spans="1:17" s="211" customFormat="1" ht="151.5" customHeight="1">
      <c r="A62" s="298">
        <f t="shared" si="0"/>
        <v>48</v>
      </c>
      <c r="B62" s="305" t="s">
        <v>1035</v>
      </c>
      <c r="C62" s="305" t="s">
        <v>36</v>
      </c>
      <c r="D62" s="189" t="s">
        <v>1034</v>
      </c>
      <c r="E62" s="203" t="s">
        <v>1039</v>
      </c>
      <c r="F62" s="313">
        <v>42934</v>
      </c>
      <c r="G62" s="205" t="s">
        <v>8</v>
      </c>
      <c r="H62" s="305" t="s">
        <v>0</v>
      </c>
      <c r="I62" s="616"/>
      <c r="J62" s="305">
        <v>4</v>
      </c>
      <c r="K62" s="305">
        <v>8</v>
      </c>
      <c r="L62" s="305">
        <v>15</v>
      </c>
      <c r="M62" s="305">
        <v>2023</v>
      </c>
      <c r="N62" s="305" t="s">
        <v>0</v>
      </c>
      <c r="O62" s="305"/>
      <c r="P62" s="305"/>
      <c r="Q62" s="305"/>
    </row>
    <row r="63" spans="1:17" s="211" customFormat="1" ht="120" customHeight="1">
      <c r="A63" s="298">
        <f t="shared" si="0"/>
        <v>49</v>
      </c>
      <c r="B63" s="189" t="s">
        <v>1033</v>
      </c>
      <c r="C63" s="305" t="s">
        <v>36</v>
      </c>
      <c r="D63" s="189" t="s">
        <v>1032</v>
      </c>
      <c r="E63" s="203" t="s">
        <v>1031</v>
      </c>
      <c r="F63" s="313">
        <v>44309</v>
      </c>
      <c r="G63" s="205" t="s">
        <v>8</v>
      </c>
      <c r="H63" s="305" t="s">
        <v>0</v>
      </c>
      <c r="I63" s="616"/>
      <c r="J63" s="305">
        <v>4</v>
      </c>
      <c r="K63" s="308">
        <f>4*2</f>
        <v>8</v>
      </c>
      <c r="L63" s="305">
        <v>3</v>
      </c>
      <c r="M63" s="305"/>
      <c r="N63" s="305"/>
      <c r="O63" s="189" t="s">
        <v>1030</v>
      </c>
      <c r="P63" s="305"/>
      <c r="Q63" s="305" t="s">
        <v>1029</v>
      </c>
    </row>
    <row r="64" spans="1:17" s="211" customFormat="1" ht="252">
      <c r="A64" s="298">
        <f t="shared" si="0"/>
        <v>50</v>
      </c>
      <c r="B64" s="305" t="s">
        <v>1028</v>
      </c>
      <c r="C64" s="305" t="s">
        <v>1027</v>
      </c>
      <c r="D64" s="305" t="s">
        <v>1026</v>
      </c>
      <c r="E64" s="306" t="s">
        <v>1025</v>
      </c>
      <c r="F64" s="313">
        <v>43546</v>
      </c>
      <c r="G64" s="189" t="s">
        <v>1976</v>
      </c>
      <c r="H64" s="189" t="s">
        <v>1024</v>
      </c>
      <c r="I64" s="446"/>
      <c r="J64" s="305">
        <v>15</v>
      </c>
      <c r="K64" s="308">
        <v>45</v>
      </c>
      <c r="L64" s="305">
        <v>3</v>
      </c>
      <c r="M64" s="305"/>
      <c r="N64" s="305"/>
      <c r="O64" s="189"/>
      <c r="P64" s="305"/>
      <c r="Q64" s="305"/>
    </row>
    <row r="65" spans="1:17" s="211" customFormat="1" ht="120" customHeight="1">
      <c r="A65" s="298">
        <f t="shared" si="0"/>
        <v>51</v>
      </c>
      <c r="B65" s="305" t="s">
        <v>1023</v>
      </c>
      <c r="C65" s="305" t="s">
        <v>1</v>
      </c>
      <c r="D65" s="305" t="s">
        <v>1022</v>
      </c>
      <c r="E65" s="306" t="s">
        <v>1021</v>
      </c>
      <c r="F65" s="313">
        <v>44894</v>
      </c>
      <c r="G65" s="305" t="s">
        <v>8</v>
      </c>
      <c r="H65" s="305" t="s">
        <v>0</v>
      </c>
      <c r="I65" s="616"/>
      <c r="J65" s="305">
        <v>6</v>
      </c>
      <c r="K65" s="305">
        <v>30</v>
      </c>
      <c r="L65" s="305">
        <v>1</v>
      </c>
      <c r="M65" s="305">
        <v>2022</v>
      </c>
      <c r="N65" s="305"/>
      <c r="O65" s="305"/>
      <c r="P65" s="305"/>
      <c r="Q65" s="305"/>
    </row>
    <row r="66" spans="1:17" s="211" customFormat="1" ht="184.5" customHeight="1">
      <c r="A66" s="298">
        <f t="shared" si="0"/>
        <v>52</v>
      </c>
      <c r="B66" s="305" t="s">
        <v>1020</v>
      </c>
      <c r="C66" s="305" t="s">
        <v>1</v>
      </c>
      <c r="D66" s="305" t="s">
        <v>1019</v>
      </c>
      <c r="E66" s="306" t="s">
        <v>1018</v>
      </c>
      <c r="F66" s="313">
        <v>44610</v>
      </c>
      <c r="G66" s="189" t="s">
        <v>1977</v>
      </c>
      <c r="H66" s="305" t="s">
        <v>0</v>
      </c>
      <c r="I66" s="616"/>
      <c r="J66" s="305">
        <v>4</v>
      </c>
      <c r="K66" s="308">
        <v>25</v>
      </c>
      <c r="L66" s="305">
        <v>1</v>
      </c>
      <c r="M66" s="305">
        <v>2019</v>
      </c>
      <c r="N66" s="305"/>
      <c r="O66" s="189" t="s">
        <v>1017</v>
      </c>
      <c r="P66" s="305"/>
      <c r="Q66" s="305"/>
    </row>
    <row r="67" spans="1:17" s="211" customFormat="1" ht="63">
      <c r="A67" s="298">
        <f t="shared" si="0"/>
        <v>53</v>
      </c>
      <c r="B67" s="305" t="s">
        <v>1013</v>
      </c>
      <c r="C67" s="305" t="s">
        <v>36</v>
      </c>
      <c r="D67" s="305" t="s">
        <v>1012</v>
      </c>
      <c r="E67" s="306" t="s">
        <v>1011</v>
      </c>
      <c r="F67" s="313">
        <v>42781</v>
      </c>
      <c r="G67" s="189" t="s">
        <v>1978</v>
      </c>
      <c r="H67" s="306" t="s">
        <v>0</v>
      </c>
      <c r="I67" s="628"/>
      <c r="J67" s="305">
        <v>6</v>
      </c>
      <c r="K67" s="305">
        <v>12</v>
      </c>
      <c r="L67" s="305">
        <v>3</v>
      </c>
      <c r="M67" s="305">
        <v>2023</v>
      </c>
      <c r="N67" s="305"/>
      <c r="O67" s="305"/>
      <c r="P67" s="305"/>
      <c r="Q67" s="305" t="s">
        <v>1010</v>
      </c>
    </row>
    <row r="68" spans="1:17" s="211" customFormat="1" ht="120" customHeight="1">
      <c r="A68" s="298">
        <f t="shared" si="0"/>
        <v>54</v>
      </c>
      <c r="B68" s="305" t="s">
        <v>1009</v>
      </c>
      <c r="C68" s="305" t="s">
        <v>36</v>
      </c>
      <c r="D68" s="305" t="s">
        <v>1008</v>
      </c>
      <c r="E68" s="306" t="s">
        <v>1007</v>
      </c>
      <c r="F68" s="313">
        <v>44460</v>
      </c>
      <c r="G68" s="305" t="s">
        <v>530</v>
      </c>
      <c r="H68" s="305" t="s">
        <v>0</v>
      </c>
      <c r="I68" s="616"/>
      <c r="J68" s="305">
        <v>65</v>
      </c>
      <c r="K68" s="305">
        <v>170</v>
      </c>
      <c r="L68" s="305">
        <v>25</v>
      </c>
      <c r="M68" s="305">
        <v>2023</v>
      </c>
      <c r="N68" s="305"/>
      <c r="O68" s="305"/>
      <c r="P68" s="305"/>
      <c r="Q68" s="305" t="s">
        <v>1006</v>
      </c>
    </row>
    <row r="69" spans="1:17" s="211" customFormat="1" ht="120" customHeight="1">
      <c r="A69" s="298">
        <f t="shared" si="0"/>
        <v>55</v>
      </c>
      <c r="B69" s="305" t="s">
        <v>1005</v>
      </c>
      <c r="C69" s="305" t="s">
        <v>1</v>
      </c>
      <c r="D69" s="305" t="s">
        <v>1004</v>
      </c>
      <c r="E69" s="306" t="s">
        <v>1003</v>
      </c>
      <c r="F69" s="313" t="s">
        <v>1969</v>
      </c>
      <c r="G69" s="205" t="s">
        <v>239</v>
      </c>
      <c r="H69" s="305" t="s">
        <v>0</v>
      </c>
      <c r="I69" s="616"/>
      <c r="J69" s="306" t="s">
        <v>447</v>
      </c>
      <c r="K69" s="305">
        <v>72</v>
      </c>
      <c r="L69" s="305">
        <v>4</v>
      </c>
      <c r="M69" s="305"/>
      <c r="N69" s="305"/>
      <c r="O69" s="189" t="s">
        <v>1002</v>
      </c>
      <c r="P69" s="305"/>
      <c r="Q69" s="305" t="s">
        <v>1001</v>
      </c>
    </row>
    <row r="70" spans="1:17" s="211" customFormat="1" ht="63">
      <c r="A70" s="298">
        <f t="shared" si="0"/>
        <v>56</v>
      </c>
      <c r="B70" s="305" t="s">
        <v>1000</v>
      </c>
      <c r="C70" s="305" t="s">
        <v>1</v>
      </c>
      <c r="D70" s="305" t="s">
        <v>999</v>
      </c>
      <c r="E70" s="306" t="s">
        <v>998</v>
      </c>
      <c r="F70" s="313">
        <v>45462</v>
      </c>
      <c r="G70" s="305"/>
      <c r="H70" s="305" t="s">
        <v>0</v>
      </c>
      <c r="I70" s="616"/>
      <c r="J70" s="306" t="s">
        <v>445</v>
      </c>
      <c r="K70" s="305">
        <v>6</v>
      </c>
      <c r="L70" s="305"/>
      <c r="M70" s="305"/>
      <c r="N70" s="305"/>
      <c r="O70" s="189"/>
      <c r="P70" s="305"/>
      <c r="Q70" s="305"/>
    </row>
    <row r="71" spans="1:17" s="211" customFormat="1" ht="47.25">
      <c r="A71" s="298">
        <f t="shared" si="0"/>
        <v>57</v>
      </c>
      <c r="B71" s="305" t="s">
        <v>997</v>
      </c>
      <c r="C71" s="305" t="s">
        <v>1</v>
      </c>
      <c r="D71" s="305" t="s">
        <v>996</v>
      </c>
      <c r="E71" s="306" t="s">
        <v>995</v>
      </c>
      <c r="F71" s="305" t="s">
        <v>994</v>
      </c>
      <c r="G71" s="189" t="s">
        <v>1979</v>
      </c>
      <c r="H71" s="305"/>
      <c r="I71" s="616"/>
      <c r="J71" s="306" t="s">
        <v>445</v>
      </c>
      <c r="K71" s="305">
        <v>6</v>
      </c>
      <c r="L71" s="305"/>
      <c r="M71" s="305"/>
      <c r="N71" s="305"/>
      <c r="O71" s="189"/>
      <c r="P71" s="305"/>
      <c r="Q71" s="305"/>
    </row>
    <row r="72" spans="1:17" s="211" customFormat="1" ht="120" customHeight="1">
      <c r="A72" s="298">
        <f t="shared" si="0"/>
        <v>58</v>
      </c>
      <c r="B72" s="305" t="s">
        <v>993</v>
      </c>
      <c r="C72" s="305" t="s">
        <v>36</v>
      </c>
      <c r="D72" s="305" t="s">
        <v>992</v>
      </c>
      <c r="E72" s="305">
        <v>5047126520</v>
      </c>
      <c r="F72" s="313">
        <v>40766</v>
      </c>
      <c r="G72" s="189" t="s">
        <v>1980</v>
      </c>
      <c r="H72" s="305"/>
      <c r="I72" s="616"/>
      <c r="J72" s="306" t="s">
        <v>445</v>
      </c>
      <c r="K72" s="305">
        <v>6</v>
      </c>
      <c r="L72" s="305"/>
      <c r="M72" s="305"/>
      <c r="N72" s="305"/>
      <c r="O72" s="189"/>
      <c r="P72" s="305"/>
      <c r="Q72" s="305"/>
    </row>
    <row r="73" spans="1:17" s="211" customFormat="1" ht="62.25" customHeight="1">
      <c r="A73" s="298">
        <f t="shared" si="0"/>
        <v>59</v>
      </c>
      <c r="B73" s="305" t="s">
        <v>991</v>
      </c>
      <c r="C73" s="305" t="s">
        <v>4</v>
      </c>
      <c r="D73" s="305" t="s">
        <v>990</v>
      </c>
      <c r="E73" s="322">
        <v>780615155351</v>
      </c>
      <c r="F73" s="313">
        <v>44361</v>
      </c>
      <c r="G73" s="323"/>
      <c r="H73" s="305"/>
      <c r="I73" s="616"/>
      <c r="J73" s="306" t="s">
        <v>444</v>
      </c>
      <c r="K73" s="305">
        <v>8</v>
      </c>
      <c r="L73" s="305"/>
      <c r="M73" s="305"/>
      <c r="N73" s="305"/>
      <c r="O73" s="189"/>
      <c r="P73" s="305"/>
      <c r="Q73" s="305"/>
    </row>
    <row r="74" spans="1:17" s="211" customFormat="1" ht="32.25" customHeight="1">
      <c r="A74" s="298"/>
      <c r="B74" s="701" t="s">
        <v>2</v>
      </c>
      <c r="C74" s="701"/>
      <c r="D74" s="701"/>
      <c r="E74" s="701"/>
      <c r="F74" s="701"/>
      <c r="G74" s="701"/>
      <c r="H74" s="701"/>
      <c r="I74" s="702"/>
      <c r="J74" s="701"/>
      <c r="K74" s="701"/>
      <c r="L74" s="701"/>
      <c r="M74" s="701"/>
      <c r="N74" s="701"/>
      <c r="O74" s="701"/>
      <c r="P74" s="701"/>
      <c r="Q74" s="701"/>
    </row>
    <row r="75" spans="1:17" s="211" customFormat="1" ht="120" customHeight="1">
      <c r="A75" s="298">
        <v>1</v>
      </c>
      <c r="B75" s="305" t="s">
        <v>989</v>
      </c>
      <c r="C75" s="305" t="s">
        <v>36</v>
      </c>
      <c r="D75" s="305" t="s">
        <v>988</v>
      </c>
      <c r="E75" s="306" t="s">
        <v>987</v>
      </c>
      <c r="F75" s="205" t="s">
        <v>986</v>
      </c>
      <c r="G75" s="307"/>
      <c r="H75" s="305"/>
      <c r="I75" s="616"/>
      <c r="J75" s="305" t="s">
        <v>437</v>
      </c>
      <c r="K75" s="308" t="s">
        <v>437</v>
      </c>
      <c r="L75" s="305" t="s">
        <v>437</v>
      </c>
      <c r="M75" s="305"/>
      <c r="N75" s="305"/>
      <c r="O75" s="189" t="s">
        <v>985</v>
      </c>
      <c r="P75" s="305"/>
      <c r="Q75" s="305" t="s">
        <v>984</v>
      </c>
    </row>
    <row r="76" spans="1:17" s="211" customFormat="1" ht="120" customHeight="1">
      <c r="A76" s="298">
        <f>A75+1</f>
        <v>2</v>
      </c>
      <c r="B76" s="189" t="s">
        <v>983</v>
      </c>
      <c r="C76" s="211" t="s">
        <v>1</v>
      </c>
      <c r="D76" s="189" t="s">
        <v>982</v>
      </c>
      <c r="E76" s="203"/>
      <c r="F76" s="309" t="s">
        <v>981</v>
      </c>
      <c r="G76" s="310"/>
      <c r="H76" s="189" t="s">
        <v>980</v>
      </c>
      <c r="I76" s="446"/>
      <c r="J76" s="189" t="s">
        <v>979</v>
      </c>
      <c r="K76" s="311" t="s">
        <v>979</v>
      </c>
      <c r="L76" s="189"/>
      <c r="M76" s="189"/>
      <c r="N76" s="189"/>
      <c r="O76" s="189"/>
      <c r="P76" s="312"/>
      <c r="Q76" s="305" t="s">
        <v>453</v>
      </c>
    </row>
    <row r="77" spans="1:17" s="211" customFormat="1" ht="70.5" customHeight="1">
      <c r="A77" s="298">
        <f t="shared" ref="A77:A83" si="1">A76+1</f>
        <v>3</v>
      </c>
      <c r="B77" s="189" t="s">
        <v>978</v>
      </c>
      <c r="C77" s="189" t="s">
        <v>1801</v>
      </c>
      <c r="D77" s="189" t="s">
        <v>977</v>
      </c>
      <c r="E77" s="203" t="s">
        <v>976</v>
      </c>
      <c r="F77" s="313" t="s">
        <v>975</v>
      </c>
      <c r="G77" s="309"/>
      <c r="H77" s="305"/>
      <c r="I77" s="616"/>
      <c r="J77" s="189" t="s">
        <v>974</v>
      </c>
      <c r="K77" s="311" t="s">
        <v>973</v>
      </c>
      <c r="L77" s="189"/>
      <c r="M77" s="189"/>
      <c r="N77" s="189"/>
      <c r="O77" s="189" t="s">
        <v>972</v>
      </c>
      <c r="P77" s="312"/>
      <c r="Q77" s="305"/>
    </row>
    <row r="78" spans="1:17" s="211" customFormat="1" ht="120" customHeight="1">
      <c r="A78" s="298">
        <f t="shared" si="1"/>
        <v>4</v>
      </c>
      <c r="B78" s="305" t="s">
        <v>971</v>
      </c>
      <c r="C78" s="305" t="s">
        <v>1801</v>
      </c>
      <c r="D78" s="305" t="s">
        <v>970</v>
      </c>
      <c r="E78" s="306" t="s">
        <v>969</v>
      </c>
      <c r="F78" s="313" t="s">
        <v>968</v>
      </c>
      <c r="G78" s="205" t="s">
        <v>465</v>
      </c>
      <c r="H78" s="305" t="s">
        <v>0</v>
      </c>
      <c r="I78" s="616"/>
      <c r="J78" s="305">
        <v>1</v>
      </c>
      <c r="K78" s="308">
        <v>9</v>
      </c>
      <c r="L78" s="305">
        <v>1</v>
      </c>
      <c r="M78" s="305"/>
      <c r="N78" s="305"/>
      <c r="O78" s="305" t="s">
        <v>967</v>
      </c>
      <c r="P78" s="305"/>
      <c r="Q78" s="305"/>
    </row>
    <row r="79" spans="1:17" s="211" customFormat="1" ht="120" customHeight="1">
      <c r="A79" s="298">
        <f t="shared" si="1"/>
        <v>5</v>
      </c>
      <c r="B79" s="305" t="s">
        <v>966</v>
      </c>
      <c r="C79" s="305" t="s">
        <v>1801</v>
      </c>
      <c r="D79" s="305" t="s">
        <v>965</v>
      </c>
      <c r="E79" s="306" t="s">
        <v>964</v>
      </c>
      <c r="F79" s="313" t="s">
        <v>963</v>
      </c>
      <c r="G79" s="307"/>
      <c r="H79" s="314" t="s">
        <v>0</v>
      </c>
      <c r="I79" s="314"/>
      <c r="J79" s="314">
        <v>1</v>
      </c>
      <c r="K79" s="308">
        <v>4</v>
      </c>
      <c r="L79" s="305">
        <v>0</v>
      </c>
      <c r="M79" s="305"/>
      <c r="N79" s="305"/>
      <c r="O79" s="189" t="s">
        <v>962</v>
      </c>
      <c r="P79" s="305"/>
      <c r="Q79" s="305"/>
    </row>
    <row r="80" spans="1:17" s="211" customFormat="1" ht="120" customHeight="1">
      <c r="A80" s="298">
        <f t="shared" si="1"/>
        <v>6</v>
      </c>
      <c r="B80" s="305" t="s">
        <v>961</v>
      </c>
      <c r="C80" s="305" t="s">
        <v>1801</v>
      </c>
      <c r="D80" s="305" t="s">
        <v>960</v>
      </c>
      <c r="E80" s="306" t="s">
        <v>959</v>
      </c>
      <c r="F80" s="313" t="s">
        <v>958</v>
      </c>
      <c r="G80" s="307"/>
      <c r="H80" s="305" t="s">
        <v>0</v>
      </c>
      <c r="I80" s="616"/>
      <c r="J80" s="305">
        <v>1</v>
      </c>
      <c r="K80" s="308">
        <v>4</v>
      </c>
      <c r="L80" s="305">
        <v>0</v>
      </c>
      <c r="M80" s="305"/>
      <c r="N80" s="305"/>
      <c r="O80" s="189" t="s">
        <v>957</v>
      </c>
      <c r="P80" s="305"/>
      <c r="Q80" s="305"/>
    </row>
    <row r="81" spans="1:17" s="211" customFormat="1" ht="120" customHeight="1">
      <c r="A81" s="298">
        <f t="shared" si="1"/>
        <v>7</v>
      </c>
      <c r="B81" s="305" t="s">
        <v>1225</v>
      </c>
      <c r="C81" s="305" t="s">
        <v>4</v>
      </c>
      <c r="D81" s="305" t="s">
        <v>1224</v>
      </c>
      <c r="E81" s="306" t="s">
        <v>1223</v>
      </c>
      <c r="F81" s="313" t="s">
        <v>1970</v>
      </c>
      <c r="G81" s="305" t="s">
        <v>439</v>
      </c>
      <c r="H81" s="305" t="s">
        <v>0</v>
      </c>
      <c r="I81" s="616"/>
      <c r="J81" s="305">
        <v>1</v>
      </c>
      <c r="K81" s="308">
        <v>6</v>
      </c>
      <c r="L81" s="305">
        <v>1</v>
      </c>
      <c r="M81" s="305"/>
      <c r="N81" s="305"/>
      <c r="O81" s="189" t="s">
        <v>1222</v>
      </c>
      <c r="P81" s="305"/>
      <c r="Q81" s="305"/>
    </row>
    <row r="82" spans="1:17" s="211" customFormat="1" ht="120" customHeight="1">
      <c r="A82" s="298">
        <f t="shared" si="1"/>
        <v>8</v>
      </c>
      <c r="B82" s="305" t="s">
        <v>1116</v>
      </c>
      <c r="C82" s="305" t="s">
        <v>1115</v>
      </c>
      <c r="D82" s="305" t="s">
        <v>1114</v>
      </c>
      <c r="E82" s="306" t="s">
        <v>1113</v>
      </c>
      <c r="F82" s="313" t="s">
        <v>1971</v>
      </c>
      <c r="G82" s="307"/>
      <c r="H82" s="305" t="s">
        <v>0</v>
      </c>
      <c r="I82" s="616"/>
      <c r="J82" s="305">
        <v>1</v>
      </c>
      <c r="K82" s="308">
        <v>9</v>
      </c>
      <c r="L82" s="305">
        <v>0</v>
      </c>
      <c r="M82" s="305"/>
      <c r="N82" s="305"/>
      <c r="O82" s="189" t="s">
        <v>1112</v>
      </c>
      <c r="P82" s="305"/>
      <c r="Q82" s="313"/>
    </row>
    <row r="83" spans="1:17" s="211" customFormat="1" ht="120" customHeight="1">
      <c r="A83" s="298">
        <f t="shared" si="1"/>
        <v>9</v>
      </c>
      <c r="B83" s="315" t="s">
        <v>1016</v>
      </c>
      <c r="C83" s="315" t="s">
        <v>1</v>
      </c>
      <c r="D83" s="315" t="s">
        <v>1015</v>
      </c>
      <c r="E83" s="316" t="s">
        <v>1014</v>
      </c>
      <c r="F83" s="324" t="s">
        <v>1972</v>
      </c>
      <c r="G83" s="315" t="s">
        <v>8</v>
      </c>
      <c r="H83" s="315" t="s">
        <v>0</v>
      </c>
      <c r="I83" s="441"/>
      <c r="J83" s="315">
        <v>10</v>
      </c>
      <c r="K83" s="317">
        <v>25</v>
      </c>
      <c r="L83" s="315">
        <v>1</v>
      </c>
      <c r="M83" s="315"/>
      <c r="N83" s="315"/>
      <c r="O83" s="315"/>
      <c r="P83" s="315"/>
      <c r="Q83" s="315"/>
    </row>
    <row r="84" spans="1:17">
      <c r="A84" s="40"/>
      <c r="H84" s="39"/>
      <c r="I84" s="39"/>
      <c r="J84" s="39"/>
    </row>
    <row r="85" spans="1:17">
      <c r="H85" s="39"/>
      <c r="I85" s="39"/>
      <c r="J85" s="39"/>
    </row>
    <row r="86" spans="1:17">
      <c r="H86" s="39"/>
      <c r="I86" s="39"/>
      <c r="J86" s="39"/>
    </row>
    <row r="87" spans="1:17">
      <c r="H87" s="39"/>
      <c r="I87" s="39"/>
      <c r="J87" s="39"/>
    </row>
    <row r="88" spans="1:17">
      <c r="H88" s="39"/>
      <c r="I88" s="39"/>
      <c r="J88" s="39"/>
    </row>
    <row r="89" spans="1:17">
      <c r="H89" s="39"/>
      <c r="I89" s="39"/>
      <c r="J89" s="39"/>
    </row>
    <row r="90" spans="1:17">
      <c r="H90" s="39"/>
      <c r="I90" s="39"/>
      <c r="J90" s="39"/>
    </row>
    <row r="91" spans="1:17">
      <c r="H91" s="39"/>
      <c r="I91" s="39"/>
      <c r="J91" s="39"/>
    </row>
    <row r="92" spans="1:17">
      <c r="H92" s="39"/>
      <c r="I92" s="39"/>
      <c r="J92" s="39"/>
    </row>
    <row r="93" spans="1:17">
      <c r="H93" s="39"/>
      <c r="I93" s="39"/>
      <c r="J93" s="39"/>
    </row>
    <row r="94" spans="1:17">
      <c r="H94" s="39"/>
      <c r="I94" s="39"/>
      <c r="J94" s="39"/>
    </row>
    <row r="95" spans="1:17">
      <c r="H95" s="39"/>
      <c r="I95" s="39"/>
      <c r="J95" s="39"/>
    </row>
    <row r="96" spans="1:17">
      <c r="H96" s="39"/>
      <c r="I96" s="39"/>
      <c r="J96" s="39"/>
    </row>
    <row r="97" spans="8:10">
      <c r="H97" s="39"/>
      <c r="I97" s="39"/>
      <c r="J97" s="39"/>
    </row>
    <row r="98" spans="8:10">
      <c r="H98" s="39"/>
      <c r="I98" s="39"/>
      <c r="J98" s="39"/>
    </row>
    <row r="99" spans="8:10">
      <c r="H99" s="39"/>
      <c r="I99" s="39"/>
      <c r="J99" s="39"/>
    </row>
    <row r="100" spans="8:10">
      <c r="H100" s="39"/>
      <c r="I100" s="39"/>
      <c r="J100" s="39"/>
    </row>
    <row r="101" spans="8:10">
      <c r="H101" s="39"/>
      <c r="I101" s="39"/>
      <c r="J101" s="39"/>
    </row>
    <row r="102" spans="8:10">
      <c r="H102" s="39"/>
      <c r="I102" s="39"/>
      <c r="J102" s="39"/>
    </row>
    <row r="103" spans="8:10">
      <c r="H103" s="39"/>
      <c r="I103" s="39"/>
      <c r="J103" s="39"/>
    </row>
    <row r="104" spans="8:10">
      <c r="H104" s="39"/>
      <c r="I104" s="39"/>
      <c r="J104" s="39"/>
    </row>
    <row r="105" spans="8:10">
      <c r="H105" s="39"/>
      <c r="I105" s="39"/>
      <c r="J105" s="39"/>
    </row>
    <row r="106" spans="8:10">
      <c r="H106" s="39"/>
      <c r="I106" s="39"/>
      <c r="J106" s="39"/>
    </row>
    <row r="107" spans="8:10">
      <c r="H107" s="39"/>
      <c r="I107" s="39"/>
      <c r="J107" s="39"/>
    </row>
    <row r="108" spans="8:10">
      <c r="H108" s="39"/>
      <c r="I108" s="39"/>
      <c r="J108" s="39"/>
    </row>
    <row r="109" spans="8:10">
      <c r="H109" s="39"/>
      <c r="I109" s="39"/>
      <c r="J109" s="39"/>
    </row>
    <row r="110" spans="8:10">
      <c r="H110" s="39"/>
      <c r="I110" s="39"/>
      <c r="J110" s="39"/>
    </row>
    <row r="111" spans="8:10">
      <c r="H111" s="39"/>
      <c r="I111" s="39"/>
      <c r="J111" s="39"/>
    </row>
    <row r="112" spans="8:10">
      <c r="H112" s="39"/>
      <c r="I112" s="39"/>
      <c r="J112" s="39"/>
    </row>
    <row r="113" spans="8:10">
      <c r="H113" s="39"/>
      <c r="I113" s="39"/>
      <c r="J113" s="39"/>
    </row>
    <row r="114" spans="8:10">
      <c r="H114" s="39"/>
      <c r="I114" s="39"/>
      <c r="J114" s="39"/>
    </row>
    <row r="115" spans="8:10">
      <c r="H115" s="39"/>
      <c r="I115" s="39"/>
      <c r="J115" s="39"/>
    </row>
    <row r="116" spans="8:10">
      <c r="H116" s="39"/>
      <c r="I116" s="39"/>
      <c r="J116" s="39"/>
    </row>
    <row r="117" spans="8:10">
      <c r="H117" s="39"/>
      <c r="I117" s="39"/>
      <c r="J117" s="39"/>
    </row>
    <row r="118" spans="8:10">
      <c r="H118" s="39"/>
      <c r="I118" s="39"/>
      <c r="J118" s="39"/>
    </row>
    <row r="119" spans="8:10">
      <c r="H119" s="39"/>
      <c r="I119" s="39"/>
      <c r="J119" s="39"/>
    </row>
    <row r="120" spans="8:10">
      <c r="H120" s="39"/>
      <c r="I120" s="39"/>
      <c r="J120" s="39"/>
    </row>
    <row r="121" spans="8:10">
      <c r="H121" s="39"/>
      <c r="I121" s="39"/>
      <c r="J121" s="39"/>
    </row>
    <row r="122" spans="8:10">
      <c r="H122" s="39"/>
      <c r="I122" s="39"/>
      <c r="J122" s="39"/>
    </row>
    <row r="123" spans="8:10">
      <c r="H123" s="39"/>
      <c r="I123" s="39"/>
      <c r="J123" s="39"/>
    </row>
    <row r="124" spans="8:10">
      <c r="H124" s="39"/>
      <c r="I124" s="39"/>
      <c r="J124" s="39"/>
    </row>
    <row r="125" spans="8:10">
      <c r="H125" s="39"/>
      <c r="I125" s="39"/>
      <c r="J125" s="39"/>
    </row>
    <row r="126" spans="8:10">
      <c r="H126" s="39"/>
      <c r="I126" s="39"/>
      <c r="J126" s="39"/>
    </row>
    <row r="127" spans="8:10">
      <c r="H127" s="39"/>
      <c r="I127" s="39"/>
      <c r="J127" s="39"/>
    </row>
    <row r="128" spans="8:10">
      <c r="H128" s="39"/>
      <c r="I128" s="39"/>
      <c r="J128" s="39"/>
    </row>
    <row r="129" spans="8:10">
      <c r="H129" s="39"/>
      <c r="I129" s="39"/>
      <c r="J129" s="39"/>
    </row>
    <row r="130" spans="8:10">
      <c r="H130" s="39"/>
      <c r="I130" s="39"/>
      <c r="J130" s="39"/>
    </row>
    <row r="131" spans="8:10">
      <c r="H131" s="39"/>
      <c r="I131" s="39"/>
      <c r="J131" s="39"/>
    </row>
    <row r="132" spans="8:10">
      <c r="H132" s="39"/>
      <c r="I132" s="39"/>
      <c r="J132" s="39"/>
    </row>
    <row r="133" spans="8:10">
      <c r="H133" s="39"/>
      <c r="I133" s="39"/>
      <c r="J133" s="39"/>
    </row>
    <row r="134" spans="8:10">
      <c r="H134" s="39"/>
      <c r="I134" s="39"/>
      <c r="J134" s="39"/>
    </row>
    <row r="135" spans="8:10">
      <c r="H135" s="39"/>
      <c r="I135" s="39"/>
      <c r="J135" s="39"/>
    </row>
    <row r="136" spans="8:10">
      <c r="H136" s="39"/>
      <c r="I136" s="39"/>
      <c r="J136" s="39"/>
    </row>
    <row r="137" spans="8:10">
      <c r="H137" s="39"/>
      <c r="I137" s="39"/>
      <c r="J137" s="39"/>
    </row>
    <row r="138" spans="8:10">
      <c r="H138" s="39"/>
      <c r="I138" s="39"/>
      <c r="J138" s="39"/>
    </row>
    <row r="139" spans="8:10">
      <c r="H139" s="39"/>
      <c r="I139" s="39"/>
      <c r="J139" s="39"/>
    </row>
    <row r="140" spans="8:10">
      <c r="H140" s="39"/>
      <c r="I140" s="39"/>
      <c r="J140" s="39"/>
    </row>
    <row r="141" spans="8:10">
      <c r="H141" s="39"/>
      <c r="I141" s="39"/>
      <c r="J141" s="39"/>
    </row>
    <row r="142" spans="8:10">
      <c r="H142" s="39"/>
      <c r="I142" s="39"/>
      <c r="J142" s="39"/>
    </row>
    <row r="143" spans="8:10">
      <c r="H143" s="39"/>
      <c r="I143" s="39"/>
      <c r="J143" s="39"/>
    </row>
    <row r="144" spans="8:10">
      <c r="H144" s="39"/>
      <c r="I144" s="39"/>
      <c r="J144" s="39"/>
    </row>
    <row r="145" spans="8:10">
      <c r="H145" s="39"/>
      <c r="I145" s="39"/>
      <c r="J145" s="39"/>
    </row>
    <row r="146" spans="8:10">
      <c r="H146" s="39"/>
      <c r="I146" s="39"/>
      <c r="J146" s="39"/>
    </row>
    <row r="147" spans="8:10">
      <c r="H147" s="39"/>
      <c r="I147" s="39"/>
      <c r="J147" s="39"/>
    </row>
    <row r="148" spans="8:10">
      <c r="H148" s="39"/>
      <c r="I148" s="39"/>
      <c r="J148" s="39"/>
    </row>
    <row r="149" spans="8:10">
      <c r="H149" s="39"/>
      <c r="I149" s="39"/>
      <c r="J149" s="39"/>
    </row>
    <row r="150" spans="8:10">
      <c r="H150" s="39"/>
      <c r="I150" s="39"/>
      <c r="J150" s="39"/>
    </row>
    <row r="151" spans="8:10">
      <c r="H151" s="39"/>
      <c r="I151" s="39"/>
      <c r="J151" s="39"/>
    </row>
    <row r="152" spans="8:10">
      <c r="H152" s="39"/>
      <c r="I152" s="39"/>
      <c r="J152" s="39"/>
    </row>
    <row r="153" spans="8:10">
      <c r="H153" s="39"/>
      <c r="I153" s="39"/>
      <c r="J153" s="39"/>
    </row>
    <row r="154" spans="8:10">
      <c r="H154" s="39"/>
      <c r="I154" s="39"/>
      <c r="J154" s="39"/>
    </row>
    <row r="155" spans="8:10">
      <c r="H155" s="39"/>
      <c r="I155" s="39"/>
      <c r="J155" s="39"/>
    </row>
    <row r="156" spans="8:10">
      <c r="H156" s="39"/>
      <c r="I156" s="39"/>
      <c r="J156" s="39"/>
    </row>
    <row r="157" spans="8:10">
      <c r="H157" s="39"/>
      <c r="I157" s="39"/>
      <c r="J157" s="39"/>
    </row>
    <row r="158" spans="8:10">
      <c r="H158" s="39"/>
      <c r="I158" s="39"/>
      <c r="J158" s="39"/>
    </row>
    <row r="159" spans="8:10">
      <c r="H159" s="39"/>
      <c r="I159" s="39"/>
      <c r="J159" s="39"/>
    </row>
    <row r="160" spans="8:10">
      <c r="H160" s="39"/>
      <c r="I160" s="39"/>
      <c r="J160" s="39"/>
    </row>
    <row r="161" spans="8:10">
      <c r="H161" s="39"/>
      <c r="I161" s="39"/>
      <c r="J161" s="39"/>
    </row>
    <row r="162" spans="8:10">
      <c r="H162" s="39"/>
      <c r="I162" s="39"/>
      <c r="J162" s="39"/>
    </row>
    <row r="163" spans="8:10">
      <c r="H163" s="39"/>
      <c r="I163" s="39"/>
      <c r="J163" s="39"/>
    </row>
    <row r="164" spans="8:10">
      <c r="H164" s="39"/>
      <c r="I164" s="39"/>
      <c r="J164" s="39"/>
    </row>
    <row r="165" spans="8:10">
      <c r="H165" s="39"/>
      <c r="I165" s="39"/>
      <c r="J165" s="39"/>
    </row>
    <row r="166" spans="8:10">
      <c r="H166" s="39"/>
      <c r="I166" s="39"/>
      <c r="J166" s="39"/>
    </row>
    <row r="167" spans="8:10">
      <c r="H167" s="39"/>
      <c r="I167" s="39"/>
      <c r="J167" s="39"/>
    </row>
    <row r="168" spans="8:10">
      <c r="H168" s="39"/>
      <c r="I168" s="39"/>
      <c r="J168" s="39"/>
    </row>
    <row r="169" spans="8:10">
      <c r="H169" s="39"/>
      <c r="I169" s="39"/>
      <c r="J169" s="39"/>
    </row>
    <row r="170" spans="8:10">
      <c r="H170" s="39"/>
      <c r="I170" s="39"/>
      <c r="J170" s="39"/>
    </row>
    <row r="171" spans="8:10">
      <c r="H171" s="39"/>
      <c r="I171" s="39"/>
      <c r="J171" s="39"/>
    </row>
    <row r="172" spans="8:10">
      <c r="H172" s="39"/>
      <c r="I172" s="39"/>
      <c r="J172" s="39"/>
    </row>
    <row r="173" spans="8:10">
      <c r="H173" s="39"/>
      <c r="I173" s="39"/>
      <c r="J173" s="39"/>
    </row>
    <row r="174" spans="8:10">
      <c r="H174" s="39"/>
      <c r="I174" s="39"/>
      <c r="J174" s="39"/>
    </row>
    <row r="175" spans="8:10">
      <c r="H175" s="39"/>
      <c r="I175" s="39"/>
      <c r="J175" s="39"/>
    </row>
    <row r="176" spans="8:10">
      <c r="H176" s="39"/>
      <c r="I176" s="39"/>
      <c r="J176" s="39"/>
    </row>
    <row r="177" spans="8:10">
      <c r="H177" s="39"/>
      <c r="I177" s="39"/>
      <c r="J177" s="39"/>
    </row>
    <row r="178" spans="8:10">
      <c r="H178" s="39"/>
      <c r="I178" s="39"/>
      <c r="J178" s="39"/>
    </row>
    <row r="179" spans="8:10">
      <c r="H179" s="39"/>
      <c r="I179" s="39"/>
      <c r="J179" s="39"/>
    </row>
    <row r="180" spans="8:10">
      <c r="H180" s="39"/>
      <c r="I180" s="39"/>
      <c r="J180" s="39"/>
    </row>
    <row r="181" spans="8:10">
      <c r="H181" s="39"/>
      <c r="I181" s="39"/>
      <c r="J181" s="39"/>
    </row>
    <row r="182" spans="8:10">
      <c r="H182" s="39"/>
      <c r="I182" s="39"/>
      <c r="J182" s="39"/>
    </row>
    <row r="183" spans="8:10">
      <c r="H183" s="39"/>
      <c r="I183" s="39"/>
      <c r="J183" s="39"/>
    </row>
    <row r="184" spans="8:10">
      <c r="H184" s="39"/>
      <c r="I184" s="39"/>
      <c r="J184" s="39"/>
    </row>
    <row r="185" spans="8:10">
      <c r="H185" s="39"/>
      <c r="I185" s="39"/>
      <c r="J185" s="39"/>
    </row>
    <row r="186" spans="8:10">
      <c r="H186" s="39"/>
      <c r="I186" s="39"/>
      <c r="J186" s="39"/>
    </row>
    <row r="187" spans="8:10">
      <c r="H187" s="39"/>
      <c r="I187" s="39"/>
      <c r="J187" s="39"/>
    </row>
    <row r="188" spans="8:10">
      <c r="H188" s="39"/>
      <c r="I188" s="39"/>
      <c r="J188" s="39"/>
    </row>
    <row r="189" spans="8:10">
      <c r="H189" s="39"/>
      <c r="I189" s="39"/>
      <c r="J189" s="39"/>
    </row>
    <row r="190" spans="8:10">
      <c r="H190" s="39"/>
      <c r="I190" s="39"/>
      <c r="J190" s="39"/>
    </row>
    <row r="191" spans="8:10">
      <c r="H191" s="39"/>
      <c r="I191" s="39"/>
      <c r="J191" s="39"/>
    </row>
    <row r="192" spans="8:10">
      <c r="H192" s="39"/>
      <c r="I192" s="39"/>
      <c r="J192" s="39"/>
    </row>
    <row r="193" spans="8:10">
      <c r="H193" s="39"/>
      <c r="I193" s="39"/>
      <c r="J193" s="39"/>
    </row>
    <row r="194" spans="8:10">
      <c r="H194" s="39"/>
      <c r="I194" s="39"/>
      <c r="J194" s="39"/>
    </row>
    <row r="195" spans="8:10">
      <c r="H195" s="39"/>
      <c r="I195" s="39"/>
      <c r="J195" s="39"/>
    </row>
    <row r="196" spans="8:10">
      <c r="H196" s="39"/>
      <c r="I196" s="39"/>
      <c r="J196" s="39"/>
    </row>
    <row r="197" spans="8:10">
      <c r="H197" s="39"/>
      <c r="I197" s="39"/>
      <c r="J197" s="39"/>
    </row>
    <row r="198" spans="8:10">
      <c r="H198" s="39"/>
      <c r="I198" s="39"/>
      <c r="J198" s="39"/>
    </row>
    <row r="199" spans="8:10">
      <c r="H199" s="39"/>
      <c r="I199" s="39"/>
      <c r="J199" s="39"/>
    </row>
    <row r="200" spans="8:10">
      <c r="H200" s="39"/>
      <c r="I200" s="39"/>
      <c r="J200" s="39"/>
    </row>
    <row r="201" spans="8:10">
      <c r="H201" s="39"/>
      <c r="I201" s="39"/>
      <c r="J201" s="39"/>
    </row>
    <row r="202" spans="8:10">
      <c r="H202" s="39"/>
      <c r="I202" s="39"/>
      <c r="J202" s="39"/>
    </row>
    <row r="203" spans="8:10">
      <c r="H203" s="39"/>
      <c r="I203" s="39"/>
      <c r="J203" s="39"/>
    </row>
    <row r="204" spans="8:10">
      <c r="H204" s="39"/>
      <c r="I204" s="39"/>
      <c r="J204" s="39"/>
    </row>
    <row r="205" spans="8:10">
      <c r="H205" s="39"/>
      <c r="I205" s="39"/>
      <c r="J205" s="39"/>
    </row>
    <row r="206" spans="8:10">
      <c r="H206" s="39"/>
      <c r="I206" s="39"/>
      <c r="J206" s="39"/>
    </row>
    <row r="207" spans="8:10">
      <c r="H207" s="39"/>
      <c r="I207" s="39"/>
      <c r="J207" s="39"/>
    </row>
    <row r="208" spans="8:10">
      <c r="H208" s="39"/>
      <c r="I208" s="39"/>
      <c r="J208" s="39"/>
    </row>
    <row r="209" spans="8:10">
      <c r="H209" s="39"/>
      <c r="I209" s="39"/>
      <c r="J209" s="39"/>
    </row>
    <row r="210" spans="8:10">
      <c r="H210" s="39"/>
      <c r="I210" s="39"/>
      <c r="J210" s="39"/>
    </row>
    <row r="211" spans="8:10">
      <c r="H211" s="39"/>
      <c r="I211" s="39"/>
      <c r="J211" s="39"/>
    </row>
    <row r="212" spans="8:10">
      <c r="H212" s="39"/>
      <c r="I212" s="39"/>
      <c r="J212" s="39"/>
    </row>
    <row r="213" spans="8:10">
      <c r="H213" s="39"/>
      <c r="I213" s="39"/>
      <c r="J213" s="39"/>
    </row>
    <row r="214" spans="8:10">
      <c r="H214" s="39"/>
      <c r="I214" s="39"/>
      <c r="J214" s="39"/>
    </row>
    <row r="215" spans="8:10">
      <c r="H215" s="39"/>
      <c r="I215" s="39"/>
      <c r="J215" s="39"/>
    </row>
    <row r="216" spans="8:10">
      <c r="H216" s="39"/>
      <c r="I216" s="39"/>
      <c r="J216" s="39"/>
    </row>
    <row r="217" spans="8:10">
      <c r="H217" s="39"/>
      <c r="I217" s="39"/>
      <c r="J217" s="39"/>
    </row>
    <row r="218" spans="8:10">
      <c r="H218" s="39"/>
      <c r="I218" s="39"/>
      <c r="J218" s="39"/>
    </row>
    <row r="219" spans="8:10">
      <c r="H219" s="39"/>
      <c r="I219" s="39"/>
      <c r="J219" s="39"/>
    </row>
    <row r="220" spans="8:10">
      <c r="H220" s="39"/>
      <c r="I220" s="39"/>
      <c r="J220" s="39"/>
    </row>
    <row r="221" spans="8:10">
      <c r="H221" s="39"/>
      <c r="I221" s="39"/>
      <c r="J221" s="39"/>
    </row>
    <row r="222" spans="8:10">
      <c r="H222" s="39"/>
      <c r="I222" s="39"/>
      <c r="J222" s="39"/>
    </row>
    <row r="223" spans="8:10">
      <c r="H223" s="39"/>
      <c r="I223" s="39"/>
      <c r="J223" s="39"/>
    </row>
    <row r="224" spans="8:10">
      <c r="H224" s="39"/>
      <c r="I224" s="39"/>
      <c r="J224" s="39"/>
    </row>
    <row r="225" spans="8:10">
      <c r="H225" s="39"/>
      <c r="I225" s="39"/>
      <c r="J225" s="39"/>
    </row>
    <row r="226" spans="8:10">
      <c r="H226" s="39"/>
      <c r="I226" s="39"/>
      <c r="J226" s="39"/>
    </row>
    <row r="227" spans="8:10">
      <c r="H227" s="39"/>
      <c r="I227" s="39"/>
      <c r="J227" s="39"/>
    </row>
    <row r="228" spans="8:10">
      <c r="H228" s="39"/>
      <c r="I228" s="39"/>
      <c r="J228" s="39"/>
    </row>
    <row r="229" spans="8:10">
      <c r="H229" s="39"/>
      <c r="I229" s="39"/>
      <c r="J229" s="39"/>
    </row>
    <row r="230" spans="8:10">
      <c r="H230" s="39"/>
      <c r="I230" s="39"/>
      <c r="J230" s="39"/>
    </row>
    <row r="231" spans="8:10">
      <c r="H231" s="39"/>
      <c r="I231" s="39"/>
      <c r="J231" s="39"/>
    </row>
    <row r="232" spans="8:10">
      <c r="H232" s="39"/>
      <c r="I232" s="39"/>
      <c r="J232" s="39"/>
    </row>
    <row r="233" spans="8:10">
      <c r="H233" s="39"/>
      <c r="I233" s="39"/>
      <c r="J233" s="39"/>
    </row>
    <row r="234" spans="8:10">
      <c r="H234" s="39"/>
      <c r="I234" s="39"/>
      <c r="J234" s="39"/>
    </row>
    <row r="235" spans="8:10">
      <c r="H235" s="39"/>
      <c r="I235" s="39"/>
      <c r="J235" s="39"/>
    </row>
    <row r="236" spans="8:10">
      <c r="H236" s="39"/>
      <c r="I236" s="39"/>
      <c r="J236" s="39"/>
    </row>
    <row r="237" spans="8:10">
      <c r="H237" s="39"/>
      <c r="I237" s="39"/>
      <c r="J237" s="39"/>
    </row>
    <row r="238" spans="8:10">
      <c r="H238" s="39"/>
      <c r="I238" s="39"/>
      <c r="J238" s="39"/>
    </row>
    <row r="239" spans="8:10">
      <c r="H239" s="39"/>
      <c r="I239" s="39"/>
      <c r="J239" s="39"/>
    </row>
    <row r="240" spans="8:10">
      <c r="H240" s="39"/>
      <c r="I240" s="39"/>
      <c r="J240" s="39"/>
    </row>
    <row r="241" spans="8:10">
      <c r="H241" s="39"/>
      <c r="I241" s="39"/>
      <c r="J241" s="39"/>
    </row>
    <row r="242" spans="8:10">
      <c r="H242" s="39"/>
      <c r="I242" s="39"/>
      <c r="J242" s="39"/>
    </row>
    <row r="243" spans="8:10">
      <c r="H243" s="39"/>
      <c r="I243" s="39"/>
      <c r="J243" s="39"/>
    </row>
    <row r="244" spans="8:10">
      <c r="H244" s="39"/>
      <c r="I244" s="39"/>
      <c r="J244" s="39"/>
    </row>
    <row r="245" spans="8:10">
      <c r="H245" s="39"/>
      <c r="I245" s="39"/>
      <c r="J245" s="39"/>
    </row>
    <row r="246" spans="8:10">
      <c r="H246" s="39"/>
      <c r="I246" s="39"/>
      <c r="J246" s="39"/>
    </row>
    <row r="247" spans="8:10">
      <c r="H247" s="39"/>
      <c r="I247" s="39"/>
      <c r="J247" s="39"/>
    </row>
    <row r="248" spans="8:10">
      <c r="H248" s="39"/>
      <c r="I248" s="39"/>
      <c r="J248" s="39"/>
    </row>
    <row r="249" spans="8:10">
      <c r="H249" s="39"/>
      <c r="I249" s="39"/>
      <c r="J249" s="39"/>
    </row>
    <row r="250" spans="8:10">
      <c r="H250" s="39"/>
      <c r="I250" s="39"/>
      <c r="J250" s="39"/>
    </row>
    <row r="251" spans="8:10">
      <c r="H251" s="39"/>
      <c r="I251" s="39"/>
      <c r="J251" s="39"/>
    </row>
    <row r="252" spans="8:10">
      <c r="H252" s="39"/>
      <c r="I252" s="39"/>
      <c r="J252" s="39"/>
    </row>
    <row r="253" spans="8:10">
      <c r="H253" s="39"/>
      <c r="I253" s="39"/>
      <c r="J253" s="39"/>
    </row>
    <row r="254" spans="8:10">
      <c r="H254" s="39"/>
      <c r="I254" s="39"/>
      <c r="J254" s="39"/>
    </row>
    <row r="255" spans="8:10">
      <c r="H255" s="39"/>
      <c r="I255" s="39"/>
      <c r="J255" s="39"/>
    </row>
    <row r="256" spans="8:10">
      <c r="H256" s="39"/>
      <c r="I256" s="39"/>
      <c r="J256" s="39"/>
    </row>
    <row r="257" spans="8:10">
      <c r="H257" s="39"/>
      <c r="I257" s="39"/>
      <c r="J257" s="39"/>
    </row>
    <row r="258" spans="8:10">
      <c r="H258" s="39"/>
      <c r="I258" s="39"/>
      <c r="J258" s="39"/>
    </row>
    <row r="259" spans="8:10">
      <c r="H259" s="39"/>
      <c r="I259" s="39"/>
      <c r="J259" s="39"/>
    </row>
    <row r="260" spans="8:10">
      <c r="H260" s="39"/>
      <c r="I260" s="39"/>
      <c r="J260" s="39"/>
    </row>
    <row r="261" spans="8:10">
      <c r="H261" s="39"/>
      <c r="I261" s="39"/>
      <c r="J261" s="39"/>
    </row>
    <row r="262" spans="8:10">
      <c r="H262" s="39"/>
      <c r="I262" s="39"/>
      <c r="J262" s="39"/>
    </row>
    <row r="263" spans="8:10">
      <c r="H263" s="39"/>
      <c r="I263" s="39"/>
      <c r="J263" s="39"/>
    </row>
    <row r="264" spans="8:10">
      <c r="H264" s="39"/>
      <c r="I264" s="39"/>
      <c r="J264" s="39"/>
    </row>
    <row r="265" spans="8:10">
      <c r="H265" s="39"/>
      <c r="I265" s="39"/>
      <c r="J265" s="39"/>
    </row>
    <row r="266" spans="8:10">
      <c r="H266" s="39"/>
      <c r="I266" s="39"/>
      <c r="J266" s="39"/>
    </row>
    <row r="267" spans="8:10">
      <c r="H267" s="39"/>
      <c r="I267" s="39"/>
      <c r="J267" s="39"/>
    </row>
    <row r="268" spans="8:10">
      <c r="H268" s="39"/>
      <c r="I268" s="39"/>
      <c r="J268" s="39"/>
    </row>
    <row r="269" spans="8:10">
      <c r="H269" s="39"/>
      <c r="I269" s="39"/>
      <c r="J269" s="39"/>
    </row>
    <row r="270" spans="8:10">
      <c r="H270" s="39"/>
      <c r="I270" s="39"/>
      <c r="J270" s="39"/>
    </row>
    <row r="271" spans="8:10">
      <c r="H271" s="39"/>
      <c r="I271" s="39"/>
      <c r="J271" s="39"/>
    </row>
    <row r="272" spans="8:10">
      <c r="H272" s="39"/>
      <c r="I272" s="39"/>
      <c r="J272" s="39"/>
    </row>
    <row r="273" spans="8:10">
      <c r="H273" s="39"/>
      <c r="I273" s="39"/>
      <c r="J273" s="39"/>
    </row>
    <row r="274" spans="8:10">
      <c r="H274" s="39"/>
      <c r="I274" s="39"/>
      <c r="J274" s="39"/>
    </row>
    <row r="275" spans="8:10">
      <c r="H275" s="39"/>
      <c r="I275" s="39"/>
      <c r="J275" s="39"/>
    </row>
    <row r="276" spans="8:10">
      <c r="H276" s="39"/>
      <c r="I276" s="39"/>
      <c r="J276" s="39"/>
    </row>
    <row r="277" spans="8:10">
      <c r="H277" s="39"/>
      <c r="I277" s="39"/>
      <c r="J277" s="39"/>
    </row>
    <row r="278" spans="8:10">
      <c r="H278" s="39"/>
      <c r="I278" s="39"/>
      <c r="J278" s="39"/>
    </row>
    <row r="279" spans="8:10">
      <c r="H279" s="39"/>
      <c r="I279" s="39"/>
      <c r="J279" s="39"/>
    </row>
    <row r="280" spans="8:10">
      <c r="H280" s="39"/>
      <c r="I280" s="39"/>
      <c r="J280" s="39"/>
    </row>
    <row r="281" spans="8:10">
      <c r="H281" s="39"/>
      <c r="I281" s="39"/>
      <c r="J281" s="39"/>
    </row>
    <row r="282" spans="8:10">
      <c r="H282" s="39"/>
      <c r="I282" s="39"/>
      <c r="J282" s="39"/>
    </row>
    <row r="283" spans="8:10">
      <c r="H283" s="39"/>
      <c r="I283" s="39"/>
      <c r="J283" s="39"/>
    </row>
    <row r="284" spans="8:10">
      <c r="H284" s="39"/>
      <c r="I284" s="39"/>
      <c r="J284" s="39"/>
    </row>
    <row r="285" spans="8:10">
      <c r="H285" s="39"/>
      <c r="I285" s="39"/>
      <c r="J285" s="39"/>
    </row>
    <row r="286" spans="8:10">
      <c r="H286" s="39"/>
      <c r="I286" s="39"/>
      <c r="J286" s="39"/>
    </row>
    <row r="287" spans="8:10">
      <c r="H287" s="39"/>
      <c r="I287" s="39"/>
      <c r="J287" s="39"/>
    </row>
    <row r="288" spans="8:10">
      <c r="H288" s="39"/>
      <c r="I288" s="39"/>
      <c r="J288" s="39"/>
    </row>
    <row r="289" spans="8:10">
      <c r="H289" s="39"/>
      <c r="I289" s="39"/>
      <c r="J289" s="39"/>
    </row>
    <row r="290" spans="8:10">
      <c r="H290" s="39"/>
      <c r="I290" s="39"/>
      <c r="J290" s="39"/>
    </row>
    <row r="291" spans="8:10">
      <c r="H291" s="39"/>
      <c r="I291" s="39"/>
      <c r="J291" s="39"/>
    </row>
    <row r="292" spans="8:10">
      <c r="H292" s="39"/>
      <c r="I292" s="39"/>
      <c r="J292" s="39"/>
    </row>
    <row r="293" spans="8:10">
      <c r="H293" s="39"/>
      <c r="I293" s="39"/>
      <c r="J293" s="39"/>
    </row>
    <row r="294" spans="8:10">
      <c r="H294" s="39"/>
      <c r="I294" s="39"/>
      <c r="J294" s="39"/>
    </row>
    <row r="295" spans="8:10">
      <c r="H295" s="39"/>
      <c r="I295" s="39"/>
      <c r="J295" s="39"/>
    </row>
    <row r="296" spans="8:10">
      <c r="H296" s="39"/>
      <c r="I296" s="39"/>
      <c r="J296" s="39"/>
    </row>
    <row r="297" spans="8:10">
      <c r="H297" s="39"/>
      <c r="I297" s="39"/>
      <c r="J297" s="39"/>
    </row>
    <row r="298" spans="8:10">
      <c r="H298" s="39"/>
      <c r="I298" s="39"/>
      <c r="J298" s="39"/>
    </row>
    <row r="299" spans="8:10">
      <c r="H299" s="39"/>
      <c r="I299" s="39"/>
      <c r="J299" s="39"/>
    </row>
    <row r="300" spans="8:10">
      <c r="H300" s="39"/>
      <c r="I300" s="39"/>
      <c r="J300" s="39"/>
    </row>
    <row r="301" spans="8:10">
      <c r="H301" s="39"/>
      <c r="I301" s="39"/>
      <c r="J301" s="39"/>
    </row>
    <row r="302" spans="8:10">
      <c r="H302" s="39"/>
      <c r="I302" s="39"/>
      <c r="J302" s="39"/>
    </row>
    <row r="303" spans="8:10">
      <c r="H303" s="39"/>
      <c r="I303" s="39"/>
      <c r="J303" s="39"/>
    </row>
    <row r="304" spans="8:10">
      <c r="H304" s="39"/>
      <c r="I304" s="39"/>
      <c r="J304" s="39"/>
    </row>
    <row r="305" spans="8:10">
      <c r="H305" s="39"/>
      <c r="I305" s="39"/>
      <c r="J305" s="39"/>
    </row>
    <row r="306" spans="8:10">
      <c r="H306" s="39"/>
      <c r="I306" s="39"/>
      <c r="J306" s="39"/>
    </row>
    <row r="307" spans="8:10">
      <c r="H307" s="39"/>
      <c r="I307" s="39"/>
      <c r="J307" s="39"/>
    </row>
    <row r="308" spans="8:10">
      <c r="H308" s="39"/>
      <c r="I308" s="39"/>
      <c r="J308" s="39"/>
    </row>
    <row r="309" spans="8:10">
      <c r="H309" s="39"/>
      <c r="I309" s="39"/>
      <c r="J309" s="39"/>
    </row>
    <row r="310" spans="8:10">
      <c r="H310" s="39"/>
      <c r="I310" s="39"/>
      <c r="J310" s="39"/>
    </row>
    <row r="311" spans="8:10">
      <c r="H311" s="39"/>
      <c r="I311" s="39"/>
      <c r="J311" s="39"/>
    </row>
    <row r="312" spans="8:10">
      <c r="H312" s="39"/>
      <c r="I312" s="39"/>
      <c r="J312" s="39"/>
    </row>
    <row r="313" spans="8:10">
      <c r="H313" s="39"/>
      <c r="I313" s="39"/>
      <c r="J313" s="39"/>
    </row>
    <row r="314" spans="8:10">
      <c r="H314" s="39"/>
      <c r="I314" s="39"/>
      <c r="J314" s="39"/>
    </row>
    <row r="315" spans="8:10">
      <c r="H315" s="39"/>
      <c r="I315" s="39"/>
      <c r="J315" s="39"/>
    </row>
    <row r="316" spans="8:10">
      <c r="H316" s="39"/>
      <c r="I316" s="39"/>
      <c r="J316" s="39"/>
    </row>
    <row r="317" spans="8:10">
      <c r="H317" s="39"/>
      <c r="I317" s="39"/>
      <c r="J317" s="39"/>
    </row>
    <row r="318" spans="8:10">
      <c r="H318" s="39"/>
      <c r="I318" s="39"/>
      <c r="J318" s="39"/>
    </row>
    <row r="319" spans="8:10">
      <c r="H319" s="39"/>
      <c r="I319" s="39"/>
      <c r="J319" s="39"/>
    </row>
    <row r="320" spans="8:10">
      <c r="H320" s="39"/>
      <c r="I320" s="39"/>
      <c r="J320" s="39"/>
    </row>
    <row r="321" spans="8:10">
      <c r="H321" s="39"/>
      <c r="I321" s="39"/>
      <c r="J321" s="39"/>
    </row>
    <row r="322" spans="8:10">
      <c r="H322" s="39"/>
      <c r="I322" s="39"/>
      <c r="J322" s="39"/>
    </row>
    <row r="323" spans="8:10">
      <c r="H323" s="39"/>
      <c r="I323" s="39"/>
      <c r="J323" s="39"/>
    </row>
    <row r="324" spans="8:10">
      <c r="H324" s="39"/>
      <c r="I324" s="39"/>
      <c r="J324" s="39"/>
    </row>
    <row r="325" spans="8:10">
      <c r="H325" s="39"/>
      <c r="I325" s="39"/>
      <c r="J325" s="39"/>
    </row>
    <row r="326" spans="8:10">
      <c r="H326" s="39"/>
      <c r="I326" s="39"/>
      <c r="J326" s="39"/>
    </row>
    <row r="327" spans="8:10">
      <c r="H327" s="39"/>
      <c r="I327" s="39"/>
      <c r="J327" s="39"/>
    </row>
    <row r="328" spans="8:10">
      <c r="H328" s="39"/>
      <c r="I328" s="39"/>
      <c r="J328" s="39"/>
    </row>
    <row r="329" spans="8:10">
      <c r="H329" s="39"/>
      <c r="I329" s="39"/>
      <c r="J329" s="39"/>
    </row>
    <row r="330" spans="8:10">
      <c r="H330" s="39"/>
      <c r="I330" s="39"/>
      <c r="J330" s="39"/>
    </row>
    <row r="331" spans="8:10">
      <c r="H331" s="39"/>
      <c r="I331" s="39"/>
      <c r="J331" s="39"/>
    </row>
    <row r="332" spans="8:10">
      <c r="H332" s="39"/>
      <c r="I332" s="39"/>
      <c r="J332" s="39"/>
    </row>
    <row r="333" spans="8:10">
      <c r="H333" s="39"/>
      <c r="I333" s="39"/>
      <c r="J333" s="39"/>
    </row>
    <row r="334" spans="8:10">
      <c r="H334" s="39"/>
      <c r="I334" s="39"/>
      <c r="J334" s="39"/>
    </row>
    <row r="335" spans="8:10">
      <c r="H335" s="39"/>
      <c r="I335" s="39"/>
      <c r="J335" s="39"/>
    </row>
    <row r="336" spans="8:10">
      <c r="H336" s="39"/>
      <c r="I336" s="39"/>
      <c r="J336" s="39"/>
    </row>
    <row r="337" spans="8:10">
      <c r="H337" s="39"/>
      <c r="I337" s="39"/>
      <c r="J337" s="39"/>
    </row>
    <row r="338" spans="8:10">
      <c r="H338" s="39"/>
      <c r="I338" s="39"/>
      <c r="J338" s="39"/>
    </row>
    <row r="339" spans="8:10">
      <c r="H339" s="39"/>
      <c r="I339" s="39"/>
      <c r="J339" s="39"/>
    </row>
    <row r="340" spans="8:10">
      <c r="H340" s="39"/>
      <c r="I340" s="39"/>
      <c r="J340" s="39"/>
    </row>
    <row r="341" spans="8:10">
      <c r="H341" s="39"/>
      <c r="I341" s="39"/>
      <c r="J341" s="39"/>
    </row>
    <row r="342" spans="8:10">
      <c r="H342" s="39"/>
      <c r="I342" s="39"/>
      <c r="J342" s="39"/>
    </row>
    <row r="343" spans="8:10">
      <c r="H343" s="39"/>
      <c r="I343" s="39"/>
      <c r="J343" s="39"/>
    </row>
    <row r="344" spans="8:10">
      <c r="H344" s="39"/>
      <c r="I344" s="39"/>
      <c r="J344" s="39"/>
    </row>
    <row r="345" spans="8:10">
      <c r="H345" s="39"/>
      <c r="I345" s="39"/>
      <c r="J345" s="39"/>
    </row>
    <row r="346" spans="8:10">
      <c r="H346" s="39"/>
      <c r="I346" s="39"/>
      <c r="J346" s="39"/>
    </row>
    <row r="347" spans="8:10">
      <c r="H347" s="39"/>
      <c r="I347" s="39"/>
      <c r="J347" s="39"/>
    </row>
    <row r="348" spans="8:10">
      <c r="H348" s="39"/>
      <c r="I348" s="39"/>
      <c r="J348" s="39"/>
    </row>
    <row r="349" spans="8:10">
      <c r="H349" s="39"/>
      <c r="I349" s="39"/>
      <c r="J349" s="39"/>
    </row>
    <row r="350" spans="8:10">
      <c r="H350" s="39"/>
      <c r="I350" s="39"/>
      <c r="J350" s="39"/>
    </row>
    <row r="351" spans="8:10">
      <c r="H351" s="39"/>
      <c r="I351" s="39"/>
      <c r="J351" s="39"/>
    </row>
    <row r="352" spans="8:10">
      <c r="H352" s="39"/>
      <c r="I352" s="39"/>
      <c r="J352" s="39"/>
    </row>
    <row r="353" spans="8:10">
      <c r="H353" s="39"/>
      <c r="I353" s="39"/>
      <c r="J353" s="39"/>
    </row>
    <row r="354" spans="8:10">
      <c r="H354" s="39"/>
      <c r="I354" s="39"/>
      <c r="J354" s="39"/>
    </row>
    <row r="355" spans="8:10">
      <c r="H355" s="39"/>
      <c r="I355" s="39"/>
      <c r="J355" s="39"/>
    </row>
    <row r="356" spans="8:10">
      <c r="H356" s="39"/>
      <c r="I356" s="39"/>
      <c r="J356" s="39"/>
    </row>
    <row r="357" spans="8:10">
      <c r="H357" s="39"/>
      <c r="I357" s="39"/>
      <c r="J357" s="39"/>
    </row>
    <row r="358" spans="8:10">
      <c r="H358" s="39"/>
      <c r="I358" s="39"/>
      <c r="J358" s="39"/>
    </row>
    <row r="359" spans="8:10">
      <c r="H359" s="39"/>
      <c r="I359" s="39"/>
      <c r="J359" s="39"/>
    </row>
    <row r="360" spans="8:10">
      <c r="H360" s="39"/>
      <c r="I360" s="39"/>
      <c r="J360" s="39"/>
    </row>
    <row r="361" spans="8:10">
      <c r="H361" s="39"/>
      <c r="I361" s="39"/>
      <c r="J361" s="39"/>
    </row>
    <row r="362" spans="8:10">
      <c r="H362" s="39"/>
      <c r="I362" s="39"/>
      <c r="J362" s="39"/>
    </row>
    <row r="363" spans="8:10">
      <c r="H363" s="39"/>
      <c r="I363" s="39"/>
      <c r="J363" s="39"/>
    </row>
    <row r="364" spans="8:10">
      <c r="H364" s="39"/>
      <c r="I364" s="39"/>
      <c r="J364" s="39"/>
    </row>
    <row r="365" spans="8:10">
      <c r="H365" s="39"/>
      <c r="I365" s="39"/>
      <c r="J365" s="39"/>
    </row>
    <row r="366" spans="8:10">
      <c r="H366" s="39"/>
      <c r="I366" s="39"/>
      <c r="J366" s="39"/>
    </row>
    <row r="367" spans="8:10">
      <c r="H367" s="39"/>
      <c r="I367" s="39"/>
      <c r="J367" s="39"/>
    </row>
    <row r="368" spans="8:10">
      <c r="H368" s="39"/>
      <c r="I368" s="39"/>
      <c r="J368" s="39"/>
    </row>
    <row r="369" spans="8:10">
      <c r="H369" s="39"/>
      <c r="I369" s="39"/>
      <c r="J369" s="39"/>
    </row>
    <row r="370" spans="8:10">
      <c r="H370" s="39"/>
      <c r="I370" s="39"/>
      <c r="J370" s="39"/>
    </row>
    <row r="371" spans="8:10">
      <c r="H371" s="39"/>
      <c r="I371" s="39"/>
      <c r="J371" s="39"/>
    </row>
    <row r="372" spans="8:10">
      <c r="H372" s="39"/>
      <c r="I372" s="39"/>
      <c r="J372" s="39"/>
    </row>
    <row r="373" spans="8:10">
      <c r="H373" s="39"/>
      <c r="I373" s="39"/>
      <c r="J373" s="39"/>
    </row>
    <row r="374" spans="8:10">
      <c r="H374" s="39"/>
      <c r="I374" s="39"/>
      <c r="J374" s="39"/>
    </row>
    <row r="375" spans="8:10">
      <c r="H375" s="39"/>
      <c r="I375" s="39"/>
      <c r="J375" s="39"/>
    </row>
    <row r="376" spans="8:10">
      <c r="H376" s="39"/>
      <c r="I376" s="39"/>
      <c r="J376" s="39"/>
    </row>
    <row r="377" spans="8:10">
      <c r="H377" s="39"/>
      <c r="I377" s="39"/>
      <c r="J377" s="39"/>
    </row>
    <row r="378" spans="8:10">
      <c r="H378" s="39"/>
      <c r="I378" s="39"/>
      <c r="J378" s="39"/>
    </row>
    <row r="379" spans="8:10">
      <c r="H379" s="39"/>
      <c r="I379" s="39"/>
      <c r="J379" s="39"/>
    </row>
    <row r="380" spans="8:10">
      <c r="H380" s="39"/>
      <c r="I380" s="39"/>
      <c r="J380" s="39"/>
    </row>
    <row r="381" spans="8:10">
      <c r="H381" s="39"/>
      <c r="I381" s="39"/>
      <c r="J381" s="39"/>
    </row>
    <row r="382" spans="8:10">
      <c r="H382" s="39"/>
      <c r="I382" s="39"/>
      <c r="J382" s="39"/>
    </row>
    <row r="383" spans="8:10">
      <c r="H383" s="39"/>
      <c r="I383" s="39"/>
      <c r="J383" s="39"/>
    </row>
    <row r="384" spans="8:10">
      <c r="H384" s="39"/>
      <c r="I384" s="39"/>
      <c r="J384" s="39"/>
    </row>
    <row r="385" spans="8:10">
      <c r="H385" s="39"/>
      <c r="I385" s="39"/>
      <c r="J385" s="39"/>
    </row>
    <row r="386" spans="8:10">
      <c r="H386" s="39"/>
      <c r="I386" s="39"/>
      <c r="J386" s="39"/>
    </row>
    <row r="387" spans="8:10">
      <c r="H387" s="39"/>
      <c r="I387" s="39"/>
      <c r="J387" s="39"/>
    </row>
    <row r="388" spans="8:10">
      <c r="H388" s="39"/>
      <c r="I388" s="39"/>
      <c r="J388" s="39"/>
    </row>
    <row r="389" spans="8:10">
      <c r="H389" s="39"/>
      <c r="I389" s="39"/>
      <c r="J389" s="39"/>
    </row>
    <row r="390" spans="8:10">
      <c r="H390" s="39"/>
      <c r="I390" s="39"/>
      <c r="J390" s="39"/>
    </row>
    <row r="391" spans="8:10">
      <c r="H391" s="39"/>
      <c r="I391" s="39"/>
      <c r="J391" s="39"/>
    </row>
    <row r="392" spans="8:10">
      <c r="H392" s="39"/>
      <c r="I392" s="39"/>
      <c r="J392" s="39"/>
    </row>
    <row r="393" spans="8:10">
      <c r="H393" s="39"/>
      <c r="I393" s="39"/>
      <c r="J393" s="39"/>
    </row>
    <row r="394" spans="8:10">
      <c r="H394" s="39"/>
      <c r="I394" s="39"/>
      <c r="J394" s="39"/>
    </row>
    <row r="395" spans="8:10">
      <c r="H395" s="39"/>
      <c r="I395" s="39"/>
      <c r="J395" s="39"/>
    </row>
    <row r="396" spans="8:10">
      <c r="H396" s="39"/>
      <c r="I396" s="39"/>
      <c r="J396" s="39"/>
    </row>
    <row r="397" spans="8:10">
      <c r="H397" s="39"/>
      <c r="I397" s="39"/>
      <c r="J397" s="39"/>
    </row>
    <row r="398" spans="8:10">
      <c r="H398" s="39"/>
      <c r="I398" s="39"/>
      <c r="J398" s="39"/>
    </row>
    <row r="399" spans="8:10">
      <c r="H399" s="39"/>
      <c r="I399" s="39"/>
      <c r="J399" s="39"/>
    </row>
    <row r="400" spans="8:10">
      <c r="H400" s="39"/>
      <c r="I400" s="39"/>
      <c r="J400" s="39"/>
    </row>
    <row r="401" spans="8:10">
      <c r="H401" s="39"/>
      <c r="I401" s="39"/>
      <c r="J401" s="39"/>
    </row>
    <row r="402" spans="8:10">
      <c r="H402" s="39"/>
      <c r="I402" s="39"/>
      <c r="J402" s="39"/>
    </row>
    <row r="403" spans="8:10">
      <c r="H403" s="39"/>
      <c r="I403" s="39"/>
      <c r="J403" s="39"/>
    </row>
    <row r="404" spans="8:10">
      <c r="H404" s="39"/>
      <c r="I404" s="39"/>
      <c r="J404" s="39"/>
    </row>
  </sheetData>
  <autoFilter ref="A14:Q83"/>
  <mergeCells count="6">
    <mergeCell ref="B74:Q74"/>
    <mergeCell ref="A1:O1"/>
    <mergeCell ref="B10:Q10"/>
    <mergeCell ref="B12:Q12"/>
    <mergeCell ref="B13:Q13"/>
    <mergeCell ref="E8:F8"/>
  </mergeCells>
  <hyperlinks>
    <hyperlink ref="F76" r:id="rId1"/>
  </hyperlinks>
  <pageMargins left="0.7" right="0.7" top="0.75" bottom="0.75" header="0.3" footer="0.3"/>
  <pageSetup paperSize="9" scale="37" fitToHeight="0" orientation="landscape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13</vt:i4>
      </vt:variant>
    </vt:vector>
  </HeadingPairs>
  <TitlesOfParts>
    <vt:vector size="13" baseType="lpstr">
      <vt:lpstr>Сводная на 30.06.2024</vt:lpstr>
      <vt:lpstr>Свод на 1.07 2025</vt:lpstr>
      <vt:lpstr>27.11.24</vt:lpstr>
      <vt:lpstr>Петрозаводский</vt:lpstr>
      <vt:lpstr>Костомукша</vt:lpstr>
      <vt:lpstr>Беломорский </vt:lpstr>
      <vt:lpstr>Калевальский </vt:lpstr>
      <vt:lpstr>Кемский</vt:lpstr>
      <vt:lpstr>Кондопожский</vt:lpstr>
      <vt:lpstr>Лахденпохский</vt:lpstr>
      <vt:lpstr>Лоухский</vt:lpstr>
      <vt:lpstr>Медвежьегорский</vt:lpstr>
      <vt:lpstr>Муезерский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2025-11-05T11:41:28Z</dcterms:modified>
</cp:coreProperties>
</file>